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zacha\Capital\Archive\Excel\dashboards\"/>
    </mc:Choice>
  </mc:AlternateContent>
  <xr:revisionPtr revIDLastSave="0" documentId="13_ncr:1_{920E7E3C-ABA4-4B35-A0AD-4F09E2A223A4}" xr6:coauthVersionLast="47" xr6:coauthVersionMax="47" xr10:uidLastSave="{00000000-0000-0000-0000-000000000000}"/>
  <bookViews>
    <workbookView xWindow="38290" yWindow="-110" windowWidth="38620" windowHeight="21100" xr2:uid="{22CF0113-5A79-44A2-915E-98EF6B15A298}"/>
  </bookViews>
  <sheets>
    <sheet name="Dashboard" sheetId="3" r:id="rId1"/>
    <sheet name="Analysis" sheetId="2" r:id="rId2"/>
    <sheet name="Dataset" sheetId="1" r:id="rId3"/>
  </sheets>
  <definedNames>
    <definedName name="_xlchart.v5.0" hidden="1">Analysis!$N$2</definedName>
    <definedName name="_xlchart.v5.1" hidden="1">Analysis!$N$3:$N$8</definedName>
    <definedName name="_xlchart.v5.2" hidden="1">Analysis!$O$2</definedName>
    <definedName name="_xlchart.v5.3" hidden="1">Analysis!$O$3:$O$8</definedName>
    <definedName name="Slicer_Category1">#N/A</definedName>
    <definedName name="Slicer_Seller">#N/A</definedName>
    <definedName name="Slicer_Stat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B4" i="2"/>
  <c r="C4" i="2" l="1"/>
  <c r="D4" i="2" s="1"/>
</calcChain>
</file>

<file path=xl/sharedStrings.xml><?xml version="1.0" encoding="utf-8"?>
<sst xmlns="http://schemas.openxmlformats.org/spreadsheetml/2006/main" count="1057" uniqueCount="66">
  <si>
    <t>Month</t>
  </si>
  <si>
    <t>Category</t>
  </si>
  <si>
    <t>State</t>
  </si>
  <si>
    <t>Sales</t>
  </si>
  <si>
    <t>Profit</t>
  </si>
  <si>
    <t>May</t>
  </si>
  <si>
    <t>Dave</t>
  </si>
  <si>
    <t>Electronics</t>
  </si>
  <si>
    <t>Smartphone</t>
  </si>
  <si>
    <t>California</t>
  </si>
  <si>
    <t>Frank</t>
  </si>
  <si>
    <t>Clothing</t>
  </si>
  <si>
    <t>Jeans</t>
  </si>
  <si>
    <t>Texas</t>
  </si>
  <si>
    <t>Eve</t>
  </si>
  <si>
    <t>Sports &amp; Fitness</t>
  </si>
  <si>
    <t>Yoga Mat</t>
  </si>
  <si>
    <t>New York</t>
  </si>
  <si>
    <t>Food &amp; Beverages</t>
  </si>
  <si>
    <t>Snacks</t>
  </si>
  <si>
    <t>Jacket</t>
  </si>
  <si>
    <t>Florida</t>
  </si>
  <si>
    <t>Bob</t>
  </si>
  <si>
    <t>Juice</t>
  </si>
  <si>
    <t>Carol</t>
  </si>
  <si>
    <t>Bicycle</t>
  </si>
  <si>
    <t>Illinois</t>
  </si>
  <si>
    <t>Home Appliances</t>
  </si>
  <si>
    <t>Microwave</t>
  </si>
  <si>
    <t>Alice</t>
  </si>
  <si>
    <t>Dumbbells</t>
  </si>
  <si>
    <t>T-Shirt</t>
  </si>
  <si>
    <t>Dishwasher</t>
  </si>
  <si>
    <t>Tea</t>
  </si>
  <si>
    <t>Sweater</t>
  </si>
  <si>
    <t>Headphones</t>
  </si>
  <si>
    <t>Pennsylvania</t>
  </si>
  <si>
    <t>Grace</t>
  </si>
  <si>
    <t>Refrigerator</t>
  </si>
  <si>
    <t>Camera</t>
  </si>
  <si>
    <t>Treadmill</t>
  </si>
  <si>
    <t>Laptop</t>
  </si>
  <si>
    <t>Coffee</t>
  </si>
  <si>
    <t>Toaster</t>
  </si>
  <si>
    <t>Sum of Sales</t>
  </si>
  <si>
    <t>Grand Total</t>
  </si>
  <si>
    <t>Product</t>
  </si>
  <si>
    <t>Seller</t>
  </si>
  <si>
    <t>Sum of Profit</t>
  </si>
  <si>
    <t>Nov</t>
  </si>
  <si>
    <t>Jun</t>
  </si>
  <si>
    <t>Dec</t>
  </si>
  <si>
    <t>Feb</t>
  </si>
  <si>
    <t>Mar</t>
  </si>
  <si>
    <t>Jan</t>
  </si>
  <si>
    <t>Jul</t>
  </si>
  <si>
    <t>Apr</t>
  </si>
  <si>
    <t>Aug</t>
  </si>
  <si>
    <t>Oct</t>
  </si>
  <si>
    <t>Sep</t>
  </si>
  <si>
    <t xml:space="preserve">Sales </t>
  </si>
  <si>
    <t>Sales by State</t>
  </si>
  <si>
    <t xml:space="preserve">Profit </t>
  </si>
  <si>
    <t>January - December 2024</t>
  </si>
  <si>
    <t>Sales Performance Dashboard</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</si>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</sst>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0" x14ac:knownFonts="1">
    <font>
      <sz val="11"/>
      <color theme="1"/>
      <name val="Aptos Narrow"/>
      <family val="2"/>
      <scheme val="minor"/>
    </font>
    <font>
      <b/>
      <sz val="11"/>
      <color theme="1"/>
      <name val="Aptos Narrow"/>
      <family val="2"/>
      <scheme val="minor"/>
    </font>
    <font>
      <sz val="11"/>
      <color theme="1"/>
      <name val="Aptos Narrow"/>
      <family val="2"/>
      <scheme val="minor"/>
    </font>
    <font>
      <sz val="11"/>
      <color rgb="FFB5E48C"/>
      <name val="Aptos Narrow"/>
      <family val="2"/>
      <scheme val="minor"/>
    </font>
    <font>
      <sz val="20"/>
      <color rgb="FFE7954D"/>
      <name val="Aptos Narrow"/>
      <family val="2"/>
      <scheme val="minor"/>
    </font>
    <font>
      <sz val="20"/>
      <color theme="4" tint="0.39997558519241921"/>
      <name val="Aptos Narrow"/>
      <family val="2"/>
      <scheme val="minor"/>
    </font>
    <font>
      <sz val="26"/>
      <color theme="0"/>
      <name val="Aptos Narrow"/>
      <family val="2"/>
      <scheme val="minor"/>
    </font>
    <font>
      <sz val="12"/>
      <color theme="2"/>
      <name val="Aptos Narrow"/>
      <family val="2"/>
      <scheme val="minor"/>
    </font>
    <font>
      <sz val="12"/>
      <color theme="4" tint="0.39997558519241921"/>
      <name val="Aptos Narrow"/>
      <family val="2"/>
      <scheme val="minor"/>
    </font>
    <font>
      <sz val="12"/>
      <color rgb="FFE7954D"/>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0" borderId="0" xfId="0" pivotButton="1"/>
    <xf numFmtId="164" fontId="0" fillId="0" borderId="0" xfId="0" applyNumberFormat="1"/>
    <xf numFmtId="0" fontId="1" fillId="2" borderId="2" xfId="0" applyFont="1" applyFill="1" applyBorder="1"/>
    <xf numFmtId="3" fontId="0" fillId="0" borderId="0" xfId="0" applyNumberFormat="1"/>
    <xf numFmtId="165" fontId="0" fillId="0" borderId="0" xfId="0" applyNumberFormat="1"/>
    <xf numFmtId="0" fontId="1" fillId="0" borderId="1" xfId="0" applyFont="1" applyBorder="1" applyAlignment="1">
      <alignment horizontal="left" vertical="top"/>
    </xf>
    <xf numFmtId="9" fontId="0" fillId="0" borderId="0" xfId="1" applyFont="1"/>
    <xf numFmtId="9" fontId="0" fillId="0" borderId="0" xfId="0" applyNumberFormat="1"/>
    <xf numFmtId="0" fontId="0" fillId="3" borderId="0" xfId="0" applyFill="1"/>
    <xf numFmtId="0" fontId="6" fillId="3" borderId="0" xfId="0" applyFont="1" applyFill="1" applyAlignment="1">
      <alignment horizontal="left"/>
    </xf>
    <xf numFmtId="0" fontId="5" fillId="3" borderId="0" xfId="0" applyFont="1" applyFill="1"/>
    <xf numFmtId="165" fontId="5" fillId="3" borderId="0" xfId="0" applyNumberFormat="1" applyFont="1" applyFill="1" applyAlignment="1">
      <alignment horizontal="center"/>
    </xf>
    <xf numFmtId="165" fontId="4" fillId="3" borderId="0" xfId="0" applyNumberFormat="1" applyFont="1" applyFill="1" applyAlignment="1">
      <alignment horizontal="center"/>
    </xf>
    <xf numFmtId="0" fontId="7" fillId="3" borderId="0" xfId="0" applyFont="1" applyFill="1" applyAlignment="1">
      <alignment horizontal="left" vertical="top"/>
    </xf>
    <xf numFmtId="0" fontId="8" fillId="3" borderId="0" xfId="0" applyFont="1" applyFill="1" applyAlignment="1">
      <alignment vertical="top"/>
    </xf>
    <xf numFmtId="0" fontId="8" fillId="3" borderId="0" xfId="0" applyFont="1" applyFill="1" applyAlignment="1">
      <alignment horizontal="left" vertical="top" indent="1"/>
    </xf>
    <xf numFmtId="0" fontId="0" fillId="3" borderId="0" xfId="0" applyFill="1" applyAlignment="1">
      <alignment horizontal="left" vertical="top" indent="1"/>
    </xf>
    <xf numFmtId="0" fontId="9" fillId="3" borderId="0" xfId="0" applyFont="1" applyFill="1" applyAlignment="1">
      <alignment horizontal="left" vertical="top" indent="1"/>
    </xf>
    <xf numFmtId="0" fontId="3" fillId="3" borderId="0" xfId="0" applyFont="1" applyFill="1"/>
  </cellXfs>
  <cellStyles count="2">
    <cellStyle name="Normal" xfId="0" builtinId="0"/>
    <cellStyle name="Percent" xfId="1" builtinId="5"/>
  </cellStyles>
  <dxfs count="170">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numFmt numFmtId="4" formatCode="#,##0.00"/>
    </dxf>
    <dxf>
      <numFmt numFmtId="164" formatCode="&quot;$&quot;#,##0.00"/>
    </dxf>
    <dxf>
      <numFmt numFmtId="3" formatCode="#,##0"/>
    </dxf>
    <dxf>
      <numFmt numFmtId="3" formatCode="#,##0"/>
    </dxf>
    <dxf>
      <numFmt numFmtId="4" formatCode="#,##0.00"/>
    </dxf>
    <dxf>
      <numFmt numFmtId="4" formatCode="#,##0.00"/>
    </dxf>
    <dxf>
      <numFmt numFmtId="164" formatCode="&quot;$&quot;#,##0.00"/>
    </dxf>
    <dxf>
      <numFmt numFmtId="3" formatCode="#,##0"/>
    </dxf>
    <dxf>
      <numFmt numFmtId="3" formatCode="#,##0"/>
    </dxf>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numFmt numFmtId="3" formatCode="#,##0"/>
    </dxf>
    <dxf>
      <numFmt numFmtId="3" formatCode="#,##0"/>
    </dxf>
    <dxf>
      <numFmt numFmtId="164" formatCode="&quot;$&quot;#,##0.00"/>
    </dxf>
    <dxf>
      <numFmt numFmtId="4" formatCode="#,##0.00"/>
    </dxf>
    <dxf>
      <numFmt numFmtId="4" formatCode="#,##0.00"/>
    </dxf>
    <dxf>
      <numFmt numFmtId="3" formatCode="#,##0"/>
    </dxf>
    <dxf>
      <numFmt numFmtId="3" formatCode="#,##0"/>
    </dxf>
    <dxf>
      <numFmt numFmtId="164" formatCode="&quot;$&quot;#,##0.00"/>
    </dxf>
    <dxf>
      <numFmt numFmtId="3" formatCode="#,##0"/>
    </dxf>
    <dxf>
      <numFmt numFmtId="3" formatCode="#,##0"/>
    </dxf>
    <dxf>
      <numFmt numFmtId="164" formatCode="&quot;$&quot;#,##0.00"/>
    </dxf>
    <dxf>
      <numFmt numFmtId="4" formatCode="#,##0.00"/>
    </dxf>
    <dxf>
      <font>
        <color rgb="FFE6E6E6"/>
      </font>
      <border>
        <bottom style="thin">
          <color theme="5"/>
        </bottom>
        <vertical/>
        <horizontal/>
      </border>
    </dxf>
    <dxf>
      <font>
        <color theme="1"/>
      </font>
      <fill>
        <patternFill>
          <bgColor rgb="FF181824"/>
        </patternFill>
      </fill>
      <border diagonalUp="0" diagonalDown="0">
        <left/>
        <right/>
        <top/>
        <bottom/>
        <vertical/>
        <horizontal/>
      </border>
    </dxf>
  </dxfs>
  <tableStyles count="1" defaultTableStyle="TableStyleMedium9" defaultPivotStyle="PivotStyleLight16">
    <tableStyle name="CustomDark1" pivot="0" table="0" count="10" xr9:uid="{CFE7AE0C-F616-46F3-85D0-82EF80F744FB}">
      <tableStyleElement type="wholeTable" dxfId="169"/>
      <tableStyleElement type="headerRow" dxfId="168"/>
    </tableStyle>
  </tableStyles>
  <colors>
    <mruColors>
      <color rgb="FF8A8B9A"/>
      <color rgb="FF006600"/>
      <color rgb="FF008000"/>
      <color rgb="FF2C2E3E"/>
      <color rgb="FFE7954D"/>
      <color rgb="FFAA3D4F"/>
      <color rgb="FFE6E6E6"/>
      <color rgb="FF727384"/>
      <color rgb="FF535460"/>
      <color rgb="FF281C2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AA3D4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2"/>
          </font>
          <fill>
            <patternFill patternType="solid">
              <fgColor rgb="FFC0C0C0"/>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Dark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[sales_performance_dashboard.xlsx]Analysis!Month</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3D4F"/>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rgbClr val="AA3D4F"/>
          </a:solidFill>
          <a:ln w="25400">
            <a:noFill/>
          </a:ln>
          <a:effectLst/>
        </c:spPr>
      </c:pivotFmt>
      <c:pivotFmt>
        <c:idx val="8"/>
        <c:spPr>
          <a:ln w="28575" cap="rnd">
            <a:noFill/>
            <a:round/>
          </a:ln>
          <a:effectLst/>
        </c:spPr>
        <c:marker>
          <c:symbol val="dash"/>
          <c:size val="1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ED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760075434101729E-2"/>
          <c:y val="0.11536522928153847"/>
          <c:w val="0.97680792747206413"/>
          <c:h val="0.7058427205653387"/>
        </c:manualLayout>
      </c:layout>
      <c:barChart>
        <c:barDir val="col"/>
        <c:grouping val="clustered"/>
        <c:varyColors val="0"/>
        <c:ser>
          <c:idx val="0"/>
          <c:order val="0"/>
          <c:tx>
            <c:strRef>
              <c:f>Analysis!$B$6</c:f>
              <c:strCache>
                <c:ptCount val="1"/>
                <c:pt idx="0">
                  <c:v>Sales </c:v>
                </c:pt>
              </c:strCache>
            </c:strRef>
          </c:tx>
          <c:spPr>
            <a:solidFill>
              <a:srgbClr val="AA3D4F"/>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Analysis!$B$7:$B$19</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5659-4EB0-9D6A-D7031207026A}"/>
            </c:ext>
          </c:extLst>
        </c:ser>
        <c:dLbls>
          <c:dLblPos val="outEnd"/>
          <c:showLegendKey val="0"/>
          <c:showVal val="1"/>
          <c:showCatName val="0"/>
          <c:showSerName val="0"/>
          <c:showPercent val="0"/>
          <c:showBubbleSize val="0"/>
        </c:dLbls>
        <c:gapWidth val="100"/>
        <c:overlap val="100"/>
        <c:axId val="696873992"/>
        <c:axId val="696876040"/>
      </c:barChart>
      <c:lineChart>
        <c:grouping val="standard"/>
        <c:varyColors val="0"/>
        <c:ser>
          <c:idx val="1"/>
          <c:order val="1"/>
          <c:tx>
            <c:strRef>
              <c:f>Analysis!$C$6</c:f>
              <c:strCache>
                <c:ptCount val="1"/>
                <c:pt idx="0">
                  <c:v>Profit </c:v>
                </c:pt>
              </c:strCache>
            </c:strRef>
          </c:tx>
          <c:spPr>
            <a:ln w="28575" cap="rnd">
              <a:noFill/>
              <a:round/>
            </a:ln>
            <a:effectLst/>
          </c:spPr>
          <c:marker>
            <c:symbol val="dash"/>
            <c:size val="16"/>
            <c:spPr>
              <a:solidFill>
                <a:schemeClr val="accent2"/>
              </a:solidFill>
              <a:ln w="9525">
                <a:solidFill>
                  <a:schemeClr val="accent2"/>
                </a:solidFill>
              </a:ln>
              <a:effectLst/>
            </c:spPr>
          </c:marker>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Analysis!$C$7:$C$19</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0-9BC2-4F08-92A8-B4820904F915}"/>
            </c:ext>
          </c:extLst>
        </c:ser>
        <c:dLbls>
          <c:showLegendKey val="0"/>
          <c:showVal val="0"/>
          <c:showCatName val="0"/>
          <c:showSerName val="0"/>
          <c:showPercent val="0"/>
          <c:showBubbleSize val="0"/>
        </c:dLbls>
        <c:marker val="1"/>
        <c:smooth val="0"/>
        <c:axId val="696873992"/>
        <c:axId val="696876040"/>
      </c:lineChart>
      <c:catAx>
        <c:axId val="696873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696876040"/>
        <c:crosses val="autoZero"/>
        <c:auto val="1"/>
        <c:lblAlgn val="ctr"/>
        <c:lblOffset val="100"/>
        <c:noMultiLvlLbl val="0"/>
      </c:catAx>
      <c:valAx>
        <c:axId val="696876040"/>
        <c:scaling>
          <c:orientation val="minMax"/>
        </c:scaling>
        <c:delete val="0"/>
        <c:axPos val="l"/>
        <c:numFmt formatCode="#,##0" sourceLinked="1"/>
        <c:majorTickMark val="none"/>
        <c:minorTickMark val="none"/>
        <c:tickLblPos val="none"/>
        <c:spPr>
          <a:noFill/>
          <a:ln w="25400">
            <a:noFill/>
          </a:ln>
          <a:effectLst/>
        </c:spPr>
        <c:txPr>
          <a:bodyPr rot="-60000000" spcFirstLastPara="1" vertOverflow="ellipsis" vert="horz" wrap="square" anchor="ctr" anchorCtr="1"/>
          <a:lstStyle/>
          <a:p>
            <a:pPr>
              <a:defRPr sz="900" b="0" i="0" u="none" strike="noStrike" kern="1200" baseline="0">
                <a:solidFill>
                  <a:srgbClr val="D9ED92"/>
                </a:solidFill>
                <a:latin typeface="+mn-lt"/>
                <a:ea typeface="+mn-ea"/>
                <a:cs typeface="+mn-cs"/>
              </a:defRPr>
            </a:pPr>
            <a:endParaRPr lang="en-US"/>
          </a:p>
        </c:txPr>
        <c:crossAx val="696873992"/>
        <c:crosses val="autoZero"/>
        <c:crossBetween val="between"/>
      </c:valAx>
      <c:spPr>
        <a:noFill/>
        <a:ln>
          <a:noFill/>
        </a:ln>
        <a:effectLst/>
      </c:spPr>
    </c:plotArea>
    <c:legend>
      <c:legendPos val="t"/>
      <c:layout>
        <c:manualLayout>
          <c:xMode val="edge"/>
          <c:yMode val="edge"/>
          <c:x val="0.8365429615994382"/>
          <c:y val="4.3042049261244421E-2"/>
          <c:w val="0.1466648313854422"/>
          <c:h val="0.12863727034120734"/>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D9ED9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[sales_performance_dashboard.xlsx]Analysis!Salesperson</c:name>
    <c:fmtId val="4"/>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Salesperson</a:t>
            </a:r>
          </a:p>
        </c:rich>
      </c:tx>
      <c:layout>
        <c:manualLayout>
          <c:xMode val="edge"/>
          <c:yMode val="edge"/>
          <c:x val="4.0571106974885855E-2"/>
          <c:y val="2.2284122562674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A3D4F"/>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95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3951758677392"/>
          <c:y val="0.12155637926874739"/>
          <c:w val="0.81715076970664891"/>
          <c:h val="0.83588211640675836"/>
        </c:manualLayout>
      </c:layout>
      <c:barChart>
        <c:barDir val="bar"/>
        <c:grouping val="clustered"/>
        <c:varyColors val="0"/>
        <c:ser>
          <c:idx val="0"/>
          <c:order val="0"/>
          <c:tx>
            <c:strRef>
              <c:f>Analysis!$G$2</c:f>
              <c:strCache>
                <c:ptCount val="1"/>
                <c:pt idx="0">
                  <c:v>Sales </c:v>
                </c:pt>
              </c:strCache>
            </c:strRef>
          </c:tx>
          <c:spPr>
            <a:solidFill>
              <a:srgbClr val="AA3D4F"/>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Analysis!$F$3:$F$10</c:f>
              <c:strCache>
                <c:ptCount val="7"/>
                <c:pt idx="0">
                  <c:v>Frank</c:v>
                </c:pt>
                <c:pt idx="1">
                  <c:v>Eve</c:v>
                </c:pt>
                <c:pt idx="2">
                  <c:v>Grace</c:v>
                </c:pt>
                <c:pt idx="3">
                  <c:v>Dave</c:v>
                </c:pt>
                <c:pt idx="4">
                  <c:v>Carol</c:v>
                </c:pt>
                <c:pt idx="5">
                  <c:v>Alice</c:v>
                </c:pt>
                <c:pt idx="6">
                  <c:v>Bob</c:v>
                </c:pt>
              </c:strCache>
            </c:strRef>
          </c:cat>
          <c:val>
            <c:numRef>
              <c:f>Analysis!$G$3:$G$10</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9609-4481-8A81-086D0A651F94}"/>
            </c:ext>
          </c:extLst>
        </c:ser>
        <c:ser>
          <c:idx val="1"/>
          <c:order val="1"/>
          <c:tx>
            <c:strRef>
              <c:f>Analysis!$H$2</c:f>
              <c:strCache>
                <c:ptCount val="1"/>
                <c:pt idx="0">
                  <c:v>Profit </c:v>
                </c:pt>
              </c:strCache>
            </c:strRef>
          </c:tx>
          <c:spPr>
            <a:solidFill>
              <a:srgbClr val="E7954D"/>
            </a:solidFill>
            <a:ln>
              <a:noFill/>
            </a:ln>
            <a:effectLst/>
          </c:spPr>
          <c:invertIfNegative val="0"/>
          <c:cat>
            <c:strRef>
              <c:f>Analysis!$F$3:$F$10</c:f>
              <c:strCache>
                <c:ptCount val="7"/>
                <c:pt idx="0">
                  <c:v>Frank</c:v>
                </c:pt>
                <c:pt idx="1">
                  <c:v>Eve</c:v>
                </c:pt>
                <c:pt idx="2">
                  <c:v>Grace</c:v>
                </c:pt>
                <c:pt idx="3">
                  <c:v>Dave</c:v>
                </c:pt>
                <c:pt idx="4">
                  <c:v>Carol</c:v>
                </c:pt>
                <c:pt idx="5">
                  <c:v>Alice</c:v>
                </c:pt>
                <c:pt idx="6">
                  <c:v>Bob</c:v>
                </c:pt>
              </c:strCache>
            </c:strRef>
          </c:cat>
          <c:val>
            <c:numRef>
              <c:f>Analysis!$H$3:$H$10</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0-1319-4A01-B8AD-FFFCC33C63CC}"/>
            </c:ext>
          </c:extLst>
        </c:ser>
        <c:dLbls>
          <c:showLegendKey val="0"/>
          <c:showVal val="0"/>
          <c:showCatName val="0"/>
          <c:showSerName val="0"/>
          <c:showPercent val="0"/>
          <c:showBubbleSize val="0"/>
        </c:dLbls>
        <c:gapWidth val="100"/>
        <c:overlap val="100"/>
        <c:axId val="238461448"/>
        <c:axId val="238463496"/>
      </c:barChart>
      <c:catAx>
        <c:axId val="238461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238463496"/>
        <c:crosses val="autoZero"/>
        <c:auto val="1"/>
        <c:lblAlgn val="ctr"/>
        <c:lblOffset val="100"/>
        <c:noMultiLvlLbl val="0"/>
      </c:catAx>
      <c:valAx>
        <c:axId val="238463496"/>
        <c:scaling>
          <c:orientation val="minMax"/>
        </c:scaling>
        <c:delete val="1"/>
        <c:axPos val="b"/>
        <c:numFmt formatCode="#,##0" sourceLinked="1"/>
        <c:majorTickMark val="none"/>
        <c:minorTickMark val="none"/>
        <c:tickLblPos val="nextTo"/>
        <c:crossAx val="238461448"/>
        <c:crosses val="autoZero"/>
        <c:crossBetween val="between"/>
      </c:valAx>
      <c:spPr>
        <a:noFill/>
        <a:ln>
          <a:noFill/>
        </a:ln>
        <a:effectLst/>
      </c:spPr>
    </c:plotArea>
    <c:legend>
      <c:legendPos val="t"/>
      <c:layout>
        <c:manualLayout>
          <c:xMode val="edge"/>
          <c:yMode val="edge"/>
          <c:x val="0.63668428440856695"/>
          <c:y val="3.0046425255338904E-2"/>
          <c:w val="0.27497151547210991"/>
          <c:h val="7.1664217460282648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[sales_performance_dashboard.xlsx]Analysis!Category</c:name>
    <c:fmtId val="7"/>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Category</a:t>
            </a:r>
          </a:p>
        </c:rich>
      </c:tx>
      <c:layout>
        <c:manualLayout>
          <c:xMode val="edge"/>
          <c:yMode val="edge"/>
          <c:x val="4.1343339545243399E-2"/>
          <c:y val="2.2123893805309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A3D4F"/>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795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6330384331245"/>
          <c:y val="0.14577816876872693"/>
          <c:w val="0.6541280623674901"/>
          <c:h val="0.75428338327178124"/>
        </c:manualLayout>
      </c:layout>
      <c:barChart>
        <c:barDir val="bar"/>
        <c:grouping val="clustered"/>
        <c:varyColors val="0"/>
        <c:ser>
          <c:idx val="0"/>
          <c:order val="0"/>
          <c:tx>
            <c:strRef>
              <c:f>Analysis!$K$2</c:f>
              <c:strCache>
                <c:ptCount val="1"/>
                <c:pt idx="0">
                  <c:v>Sales </c:v>
                </c:pt>
              </c:strCache>
            </c:strRef>
          </c:tx>
          <c:spPr>
            <a:solidFill>
              <a:srgbClr val="AA3D4F"/>
            </a:solidFill>
            <a:ln w="25400">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Analysis!$J$3:$J$8</c:f>
              <c:strCache>
                <c:ptCount val="5"/>
                <c:pt idx="0">
                  <c:v>Food &amp; Beverages</c:v>
                </c:pt>
                <c:pt idx="1">
                  <c:v>Clothing</c:v>
                </c:pt>
                <c:pt idx="2">
                  <c:v>Home Appliances</c:v>
                </c:pt>
                <c:pt idx="3">
                  <c:v>Electronics</c:v>
                </c:pt>
                <c:pt idx="4">
                  <c:v>Sports &amp; Fitness</c:v>
                </c:pt>
              </c:strCache>
            </c:strRef>
          </c:cat>
          <c:val>
            <c:numRef>
              <c:f>Analysis!$K$3:$K$8</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FB33-4B3C-9CC0-26255AE9C1E0}"/>
            </c:ext>
          </c:extLst>
        </c:ser>
        <c:ser>
          <c:idx val="1"/>
          <c:order val="1"/>
          <c:tx>
            <c:strRef>
              <c:f>Analysis!$L$2</c:f>
              <c:strCache>
                <c:ptCount val="1"/>
                <c:pt idx="0">
                  <c:v>Profit </c:v>
                </c:pt>
              </c:strCache>
            </c:strRef>
          </c:tx>
          <c:spPr>
            <a:solidFill>
              <a:srgbClr val="E7954D"/>
            </a:solidFill>
            <a:ln>
              <a:noFill/>
            </a:ln>
            <a:effectLst/>
          </c:spPr>
          <c:invertIfNegative val="0"/>
          <c:cat>
            <c:strRef>
              <c:f>Analysis!$J$3:$J$8</c:f>
              <c:strCache>
                <c:ptCount val="5"/>
                <c:pt idx="0">
                  <c:v>Food &amp; Beverages</c:v>
                </c:pt>
                <c:pt idx="1">
                  <c:v>Clothing</c:v>
                </c:pt>
                <c:pt idx="2">
                  <c:v>Home Appliances</c:v>
                </c:pt>
                <c:pt idx="3">
                  <c:v>Electronics</c:v>
                </c:pt>
                <c:pt idx="4">
                  <c:v>Sports &amp; Fitness</c:v>
                </c:pt>
              </c:strCache>
            </c:strRef>
          </c:cat>
          <c:val>
            <c:numRef>
              <c:f>Analysis!$L$3:$L$8</c:f>
              <c:numCache>
                <c:formatCode>#,##0</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0-AAD6-42E3-B807-3D6307C3CF81}"/>
            </c:ext>
          </c:extLst>
        </c:ser>
        <c:dLbls>
          <c:showLegendKey val="0"/>
          <c:showVal val="0"/>
          <c:showCatName val="0"/>
          <c:showSerName val="0"/>
          <c:showPercent val="0"/>
          <c:showBubbleSize val="0"/>
        </c:dLbls>
        <c:gapWidth val="150"/>
        <c:overlap val="100"/>
        <c:axId val="855878151"/>
        <c:axId val="855880199"/>
      </c:barChart>
      <c:catAx>
        <c:axId val="85587815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855880199"/>
        <c:crosses val="autoZero"/>
        <c:auto val="1"/>
        <c:lblAlgn val="ctr"/>
        <c:lblOffset val="100"/>
        <c:noMultiLvlLbl val="0"/>
      </c:catAx>
      <c:valAx>
        <c:axId val="855880199"/>
        <c:scaling>
          <c:orientation val="minMax"/>
        </c:scaling>
        <c:delete val="1"/>
        <c:axPos val="b"/>
        <c:numFmt formatCode="#,##0" sourceLinked="1"/>
        <c:majorTickMark val="none"/>
        <c:minorTickMark val="none"/>
        <c:tickLblPos val="nextTo"/>
        <c:crossAx val="855878151"/>
        <c:crosses val="autoZero"/>
        <c:crossBetween val="between"/>
      </c:valAx>
      <c:spPr>
        <a:noFill/>
        <a:ln>
          <a:noFill/>
        </a:ln>
        <a:effectLst/>
      </c:spPr>
    </c:plotArea>
    <c:legend>
      <c:legendPos val="t"/>
      <c:layout>
        <c:manualLayout>
          <c:xMode val="edge"/>
          <c:yMode val="edge"/>
          <c:x val="0.69794066786427811"/>
          <c:y val="2.2123893805309734E-2"/>
          <c:w val="0.29696289381119584"/>
          <c:h val="7.114893271084477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Series1</c:v>
          </c:tx>
          <c:spPr>
            <a:ln>
              <a:noFill/>
            </a:ln>
          </c:spPr>
          <c:explosion val="5"/>
          <c:dPt>
            <c:idx val="0"/>
            <c:bubble3D val="0"/>
            <c:spPr>
              <a:solidFill>
                <a:schemeClr val="accent2"/>
              </a:solidFill>
              <a:ln w="19050">
                <a:noFill/>
              </a:ln>
              <a:effectLst/>
            </c:spPr>
            <c:extLst>
              <c:ext xmlns:c16="http://schemas.microsoft.com/office/drawing/2014/chart" uri="{C3380CC4-5D6E-409C-BE32-E72D297353CC}">
                <c16:uniqueId val="{00000001-57C6-4F1C-8974-A75440C7E75C}"/>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57C6-4F1C-8974-A75440C7E75C}"/>
              </c:ext>
            </c:extLst>
          </c:dPt>
          <c:cat>
            <c:numLit>
              <c:formatCode>General</c:formatCode>
              <c:ptCount val="2"/>
              <c:pt idx="0">
                <c:v>0</c:v>
              </c:pt>
              <c:pt idx="1">
                <c:v>0</c:v>
              </c:pt>
            </c:numLit>
          </c:cat>
          <c:val>
            <c:numLit>
              <c:formatCode>General</c:formatCode>
              <c:ptCount val="2"/>
              <c:pt idx="0">
                <c:v>0.45663263561484241</c:v>
              </c:pt>
              <c:pt idx="1">
                <c:v>0.54336736438515754</c:v>
              </c:pt>
            </c:numLit>
          </c:val>
          <c:extLst>
            <c:ext xmlns:c16="http://schemas.microsoft.com/office/drawing/2014/chart" uri="{C3380CC4-5D6E-409C-BE32-E72D297353CC}">
              <c16:uniqueId val="{00000004-57C6-4F1C-8974-A75440C7E7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7438F111-CFF2-4767-8F0E-93513C054864}">
          <cx:tx>
            <cx:txData>
              <cx:f>_xlchart.v5.2</cx:f>
              <cx:v>Sales by State</cx:v>
            </cx:txData>
          </cx:tx>
          <cx:spPr>
            <a:solidFill>
              <a:srgbClr val="2C2E3E"/>
            </a:solidFill>
            <a:ln>
              <a:noFill/>
            </a:ln>
          </cx:spPr>
          <cx:dataId val="0"/>
          <cx:layoutPr>
            <cx:regionLabelLayout val="none"/>
            <cx:geography cultureLanguage="en-GB" cultureRegion="AU" attribution="Powered by Bing">
              <cx:geoCache provider="{E9337A44-BEBE-4D9F-B70C-5C5E7DAFC167}">
                <cx:binary>1HtZj924tfVfMfx85eZMMUhf4JN0zqnZ5SqXY/tFqKk1chCpgdKvv/vY3R270nEjSPAB8YMLLg2k
9rD2WnvTf32Mf3nsn+/9q6h7E/7yGH9+XY+j+8tPP4XH+lnfhze6efQ22F/GN49W/2R/+aV5fP7p
yd8vjal+Igiznx7rez8+x9f/+1d4W/VsL+zj/dhY82569uvNc5j6Mfzg2h9eenX/pBtTNGH0zeOI
f36d3/fNL9ab5v71q2czNuP6fnXPP7/+7r7Xr356+bZ/WPlVD5sbpyd4lso3hDMhFFboyx/8+lVv
TfXr5QRj9UZgSSRmWH3589vaV/canv/7nv7n1Z1pxuenV7fj/fgcfrvtj7b4ZYP3T0/+OQT4yi8/
f/iq774Q7vx/r1892smMR9tWYOafX79Yuwk2/3pDbo+feXf7xS4/fe+d//3ri1+ApV785hsHvjTr
n136B/+9f473P7TLv+g6/IYJmrIU4z90nVJvKKVESUm+ei79zSdfXfdlO/+21/74LS8c9v7jf6XD
rp+NCWs/3/9HU46hN6kSEuH0V7/R71NOyjcpTVPwG/pDv327q3/bfT982QsvXv93pt2+t755+g9i
JknfcMU5JlR977mUvGGppIyk9GtGgme/AvXXjPt1J/+20/7Ze174a3/xX5l1V8/Lq0/Wd7/Z7o8q
yL+GlIy8UVQRBmj4u1++LXKSvxFwhQvMvmac+G3tr377bUf/tuP+6YteeO7q03+l5077vjG2+Q/W
OMBKTBhmnP8dC7/1XKreYJYKylP+1XOQkd9m3G87+rc9909f9MJzp/8dOfdj9vQtufzuzn+VXKo3
HFEuIbO+B0qgJlD+KMPoV7fJ7932gs398/38MZN88fh3n/D/iSr+cxr5Oxsv7sf73Rca/w2T/PHV
3yjoi0d/DfmvQPnd1/5m1tOnn18Txr7x3/EV36XKC6N9tfnvzz3fh/Hn14kQb5SkVHCZUtAMDIFj
l+fjJdAIb6AkKpQqykFRpMA2jfVj/fNrid9QziQVlKSY8Nevgp2Ov8cpwDLhoCsw6AsFIuN3/XRt
+7Wy5ndr/PrvV2bS17YxYwDlAsXVfb3tuMvjipggJTAlUiiaEtiAe7y/AY0Gd+P/6XHrDV46/pzi
cpzUjjjmkj5Hbm62D5xPrrtniedhb4Y1rKwYSeR1zBNboofKeGaS3JLYyTNV83UqOpWY4WRRug+X
PdcuWTPbRe4eeDe20RZgq76leSUlw88y2nW66eso+/s05a58pJoO4qoSzeBopnETYCvMca/f1hiN
iymqnvvOZXbhWl9guQ6w5UprvJ4TTU37SxJmC89849I/MBLk1Xc2UgjKoOKCqaPkIwgi4lsbSayb
qRZ1+lwu1rTDyahZz056NgcvT7ZQjc2Sb40DHdqjsiHl/sfLY/JyfSmppFCJUwqegs18v/7W0jQI
JJqnFne0a/LRUk7rTCmSDO3ex6XyY+HrsWJ1lrBkc+Z6YXQNJMdsEws9G0VtQpdZO1CPrxRPB7j2
401CCH9rI4lANUFNUfRIB45h+f0eY90kpPY0eRKJnxEpqk1Wctj3KRspyowfhfjccVSOpz9e94Vv
jusyxSQhHBGV0pfrumm10iY0fapWiDmRzcj14WPNSmKqbGmbqXlrSuhcjFldW0JE9uPloVK++GwJ
UpKlRDGeEsih7z+74nOToFjTp0T2cqA5X5Dg95BIyXhqt0b2V02CLb6k3bBOt11AaKuzUDc9GOXH
OwFE+H4nnAiWcp4KLsAa9IUDRtGgdu1M+ViqzXB/sIPT5bpLSh3UelhTH8ErP17yHz8+lalggqdI
IaoY+v7ja1mXfbsi/8TEAlm+X7HYcLfnfpkC2zVpycRnP4HVhywIKcVni9bZq93cWOSWPwkE/ALJ
oF4qxCBLIFEpwGn6YjeV2lqu3Jg81I2XOjmJY31MCB1tDX2PaWnZxvJGh5W4LCpCYVe8QfV0q51o
19wk2JtbpWvtTTFw68mNnhsTHn5ssyOefoO3EmOKGEOMYwkYTsULLJmWMvVo2OJD9KOHIEBTh8BY
KC6UJ1n0dE5uHemGY9KMiz3+aFw1/avGwlhI6IMgoVJGGUDb965LBxLGNQj7YHqeAIa3gF7bks0r
Gld+TksOuB+qyXf3uuUGENU77TE/SZM2mbtsqAFtj8i/1vCUabZ+Pmexc1b/CazglzEGrTQqJBEy
JUdGJF7Up0gX45TZ6EMoiUj0rh2D66frYRsbZ/JlWAfYXCL1DNfsOmi7Fmm3rcnt4lx5GpTv2yrX
24bWc10PZiwzo5Aox3ziKOlvhFbVpnMQrREgkSTtis0Z2lQPb+2achmGP0lTDK3BbwJAQmFTQgFg
HMWuEhy/QAyDxrpso1OPqCVcfGbUg8eJ6Di431NdkZN5SWejc6SZJzKTvg+yy/oN4ZCP1ER51y5o
Sm5/HJe/lrG/hyaIBZIem14g9yiAWvrS1AgNxsqmDge/EVSHHeHxiOQTYmSyv4TNABjkNlRuCSrT
5VZjkY28GrE+h4IP9KXKbefGSC8Ii6ZF17rkVWVP1mGBfLoqY9PhuOYlAVN/CsOgh2rnW8LMsNP9
tJExRxaJoIvUc9T0FzRiS8W1Wr9Ukk6kc0LflkbjIV52VT0roBvTLBqsMtRCmTsZNiEbXfRJ6yCH
+37myucygcfqrNOLhB9Vb1NIfLF2AEdE+Xo67b5Yc6k1aXmukrhCJC0zSQBCLEnT/sqQCcyNgZlM
8oqGnsMLkpYcU9RBYIHfkEvx1mRdGDXeMhO8Mk0hnOzbKbMNprANMYwC1kcxgrtVW8HfQGkWsO82
pIMv93KY6XAqUdIJsnOphSV1F1s6n6GFlE2V91GH0Bz6OPRtf0ft1Cp6JdZRMXfaCpSQ+YyH2UMY
rw3tIC3VsgY6FHU3aTXfLG2U1OisrcfUlnky2WpBOhugqcbJtRqUk8uuGgTjw3u+qnmz7xFaj2BY
4g4RcWXHsFjxvnFIsKqAOAco3td+wLjNNU6D/2WVZAjpGRdxIZ8xj+uYXjG9lO6dUartyK41IUF9
5hASccyBBgMO7YxdwbfFEsnm1wwl0dk5HyDceZqvbC2Xi06FMWwZpPLSnJlEpT7JY1OjcGCoH5cH
gXS31kXJSmdMpqXR/qMZhjSZshRwEKy/aX/02gBYUomLVDcSiJOpe0GmvOQTBs9rxkpw0GrGFH58
DY2+Ac7+2ci+E+jgFbAJl80eCY0zHyorYRuk60i2dMms3gOg2/TWGZX0e93wimd1VS23fG14W6zN
Uh4aNtOTBtHtVPs4n0y+sjfSC5JHxesr2Yw9ygc2+/clBPUJq7gNGWRf/dB613+sUGMLMyFksrL2
bI8VlvlCDD9PHfpsO0hHszhxIZbGFZLVNXgXJX7fysh2rW2mt1vbj2gHkTvu0hXRHiJW6MfaTbcE
M3fuWVKd6zmMOx5YzKGIVyeznVRRqyV9J109ACa65qkJQ1n0tauylRlT8FINZ+lG9H4tTekz4ziD
V6eryVlr5H6BV56myVo/+GinA9SM8mlQXX/oIu63bFUt39ctsreOCbJlfYWGkCXUVndL3NL7PjE8
U3TS75eUNDtERnTGkKqbzCYJvWAj3/Z+DOY5tLJ8hxLeANcbqXrCumJzJrHDNzNp62bvVpPscNDj
TZjZeHqEgiKscTqjwa9dxvWS5qVUZZ1+bGai1lOgGtNjIKzFOzu50edVo+s1m6Gz8pyOXOoiKRN/
phW3vGB4bN/FmXY559qe8zDiIS/T2t6jNriLKBk6DwIfI7TkjctYNS9n0U/xEsluPk21Tc6ajtak
SAH9nvCyUJNtW4rrbARN9mlxw/I8JEnMSYO3+xBaSzJVOpBe2xYgcuve9RmwTT8Vblu6eCamaqgy
hF1ztWIJQKxdzOeF9vSMpah3Zz4Ofk/cRM55r2PWUv6BL+sjmsryimFInzlMY6HlgJqsinqWBV8t
3TE5mitXM/9pdXHet4hMYxWyqeti1+WyqbjLkomy+3kabEZJbw4W+E1GkB7fRWy6d6Fexy7vxrG6
G+p1+Oij0yQb4hTzEnvXZi3sj2Y4FWUHiRfrLWcxXa4VCXWfm21u71vttiypkP4AzbUhc27G75Rl
6akjPs0nj8oz1hh2H1IRL9oN+zlzlk2waDlm5ZQM+VpN1YVIE9tkPe7UvU8kQkU6uKHNeBuGa7GI
bg9AL0Sumk2ejNjW18Bxhh1dan9HrHGHeYr40LpZ3Hta3i3t1t5tg97Sw+DYmrWDrp5XMMihHuU0
7SxH6+3oFS8zz4b1HHfVmKF6nk+F6txhkIrjrJJB3SkzqgcaHX3f+tI+zNu8PU8Q4MUsLblkZUsP
CCpFMcRhvNXUJhlfzHyR+NB93pA1B9rjEljttLGrekUMalkEREJtkyZQtTtxIhErcxdMe+j45O+A
F1PY/0zOMDJ03woaPvWuHK6Vqf0JXnt1q7XfzqvQDrsoAXKz1ujmyjA0nvmJLdcmlP69T1P2SLsZ
wIEM63zFVg3JM9DlLabjdB69XE6bJVKb2Sk1h1JoVtSDAHW6AOadbokvL0qAt3cbSeu7FHD707Cl
43so+NUJJJu83HAyAv8Tzb5XJb9olh7TfNSqL9JtNRTi3Zv9ViX2uuvS+rqK1g25cj3a+6UdPrlx
YlVW8m278IpN50DyuqxKtH1f0U1pwGwdd1R26Qm2scpnt7G36VzRQz355CkpCfD3i5WzrVH5qiMm
aSEnp9P0ouN0luMOQZe+H7NeufJiSVx1rSbcXyVsNR/60d/DM1UWxgZ/CBoYTDvJ9iqqFqQrd7g5
U9aRz1NSTkve1wu6XGc53TVknodDTXrKclVjec5K69O9QtqoM12nrrAxsC2bdb0Uqdq0zNptVHOm
aWmubBIQPl+TQYKtBVpGfzGoeen3OHq8nBo26Lc0suSdNKpxuYi+trtaOX/TVs2sd763a32um842
ReINBzVZljg5yDmE7WZNjZ/qw5F6oEIN0fa2A6vZperOOlCrvs+xBOaScz2V82XXT23I6YSr94vc
7Jpb1IsLkDolLhYMFPF8BIE7fuBNvaUecMS7kQsgTpVJqvJkHoU84yQi077f6FqSOVvjgNR0RgDs
0GnK6nk9DP1qfFHPgU+3Kqm6NltI1Suf+aSs+i5PmIq3DU2UyEjN+nd2xcl2WARd2xzJgaCLRbXR
5MQPSF7KHuC0AHGxFdZszVlLxiaH8X93NiZrDO3bfk2E2iiY36CoC4yI7kAkrY5w/XYcWZuOxSpa
0ZPMTMFCPqRbGPIJr0TvGJ76+qKrXSsybVzc8m2Mg8moXrdbIae2OzEN43ZXLXy57BpoMRZtbOIJ
rRhOC5GiWoK8bj0+7SrvusxNXK4ZWeL6XoxkvEq4ijLXbclCJllHfb6ulfiAXeKfZgXUhHq3koO1
Jaa7aq7JRHKgcHVi8zEkUxBLJmtxsybMSiBmU7o2fQ5IOsINFiVNbB5TzHGb7mgZPvJqwFHtOi2x
rHeORMv5JU5mMd21qdHlSTuk7L6a58/bVld3Ve0+V8rxNgOVoG+XRba7Mi39AUHtQIARwt+KVG7n
/Ur6K0+baT/XXuVucJvLJChcl2nN9a03vSi8F2s2pQ0DeJ1H/ThW5baXtu+zoYrlpeugrOQ4hmUo
Nqg17FqFmt5K7r0vmjktgffVEC9ZrJrlCVvXvXODCekuSFldBGvs7TSEsdpNsZrLU2F0JbNER3Wq
bTsUxAz9vhtKfms6hHdqrO15V/LkknSRnRMn5txWAeWdAlVUEFLCCH2S02GLhPQZklCDC6TmIewc
FvYqdOkynjq/lJkKC4r50FVtzkSYXaawLkF+68RMp0HAx+1Wm+DbrYSZbklCPxzapJ4LDzm5ZNva
+Sso8lD7G9H1RdMCvYAtlDdQdJr9JJXIJ+PqD21T4c+Co7iPHVYHi5TeSyfb66RFPp+1qD8io+/6
FoGQAt22l6RsP9mFjDbj1NpPFJX+bCK0jFnpY5vmTT+xs9IR+OgKlXvWxDlPGaFvW1AlZ/OCm8eu
pvJzV1b4Y4fpcjFjQwvuBntK12r9YGVPuiOkRZfRFg2Xoiwp0FbAxmMMskfWadBhq9HHoh1JeLBz
mjS7XjQNFCgNiuXUcNPYPPgmjsXYbxZ0gFxanNMeYCQTSdPyy94F8lDX9dhlpIc9ZG0v6zTv4L25
EQJiol4dP9ViIrIABT/3HqhWV51pZ8e/ORBtdd45StFnqLuLz1SSLvNJMnaiGF2bnDQDJ3eiZfUe
b3M3Zc2auLecx/ZhmlMH1QGE595O0LXMbMnpReCpP3frhvvMV8BoLmKY3ENHxtjkgXngtc3cx8dx
XCFXICdBpk2OU/Y0Lwouqnaed6ad6Rl0MKoSamvcgMtLPj8zquZyr2U9nrMV5FuWABsZi74cEr5L
Bg3tErTN/MMY+v6TdHPMu0BD0aNkQFfTIvHtCCJP7csRKFwmxqXuDwtwqjMAP7Ps4lDXLTA5BczT
byGxV7RecJJPJYVeyqoRdzvvZmjODsFBEOWs1nXLunlfzcINSnd52wFH87ujip3zch0aApSamnL7
aMJkurfE4iUUICrKDhBNCbu53OOp6tdDgkhr2Fsx0TLNOjw09L5HUiYmn5M0tuUeDop1EV12tRVW
5SC2I3PZtNU6TLmEesvXosZQtvpsgkYYWwszr6Xuzte0hI5OHqaosLvuZ5j20CxCh0xNez+5oflY
VR2zVbFAqsgZ0JtS47M5DlaM+wqomjmd6inRv4QhxJnv6q5rtNnxYcXdbYlIIueDS9pmNIVfWYLa
6xZmL+AHltjQTG02TWaJM3QI4fOfdaIkAjuG1qyFcnXkHzko3Pp2iBCtnxMnoH0w9gq6DAnBZXTn
MAhGIIQ5wDgIYcjDTT5VrERRHKBZukG+DTio5tPkljqpM5Mu65aAsC3bRUCFADgeP0w19BPSixH4
ZLxCrUIry6cqTEN32BpEwFtQ8VrbPtB0MrMueD9OqzmnE3zelsGJNEJCLnigurylI3eN2Ak71A09
Q9M0rLYsaDMCxQHpUA1759IW8DgZbdHxvrokNYiGrHQKEHNVDXColB2aUep1dfuazYQOTW6AjPQL
21UmsqbfuWVhVkHrwNj0YgPml+7KpBflnI1zqdyUYTYotpPrRtnBE68/uHTq75LNhjEjFuZ2GZsg
d3ZY1PoJmQ5IFjQOa9/trAiqLmZPjIzZRobxHcxapvVLg/JMNdV8zRGfT+gwNRcWlTTviJguW7yu
eueoHk/HWaEDhWHbbaviIk8HYHAyo8atLItm6czBj4jkY0zdYmCuMXdPbkNlB9DKdJkJqKNTMdJt
vQlNskTgB0m/AwIKArFsHecHL9ioi1Kn8SHZyri6DFfLgG/Srul4Acc0zaNHSvostDMoA7MlM4gR
3+J6B2zCh5Op5t38VCXx2HABQk1MvnV1tYcR11wmez3hVN1NZFAmLxGzdsdWFE5wsPJTP/cM+pWy
JJXNoZ/YcBCocg1XOhVoKgji0/gxbIuvwDmu1HVusBpm4EeYnDMGva2rCoS3ztgANPwyuonFbKGd
3MlO9GdJFWwWtolDXzqdr5xeh5ysUyhSw9WQyWSsD9DyBcfIWCUZjelwMrh+aPMJ+mUPWzt7iI1S
vZsSZOE7N7cX2MXrFZxdMFWmatdOdnlO2iMp6FpXXSQAw+EzaMulfidb7Y+ki5LmBBiMOPNM8uYB
IJKuBzqz9sYutLyMOqmeKo/B8umyxZOxLCdojGxbEzPXoOUujXy6XnxfwyfABHDIFqktoKnUdRY7
rm4wdA9loVq7nGLoWTTFQqvmbwtlMILlXWAnhrVtPiye3w5lZfcjMeij8AFnSsatqH2/3TIatjWD
0dF6BeNo0hRkCjPMw3rjQqaaWc2nlfAWYN5sMWRVuUTYrurrbPEghnNn5Er2hCsqM0RhJltUM50B
ehNdQhNmdLKcMlqFAUiBWcMlndx0URE8pwXilZP7duzd+yXKEe/X0cBX6k7Iz8zXaZVp4N9vh+RI
eAMc2jQZUOq1yURXKpgrdENTF1DQ2wW6QvNyvWloAGSbcE7sunlr14Ii3ey2IcIzFefhtIpIu2Km
7pcl1GZHyhDzZeTrJwloMZ/H0XhX9MOc3gTuxwmW43wAPdBAE0gTe0n7kpyndd/JB5WUq848LtV5
ktTkYe2b7iwmLlxTHdocNym5h4HCZHYmSLXmDQ8ttJsX1qzFtKxtyHqfjuVuqpu0B/z1tD9vMVn5
fhQL/5CUtYtX0LjqKPQCrF6z3mn8qVGmWjPtsL+ypQpoJxe+giZQxEPJLBHXO43b+n3Ho19yqJvA
6oCeFzX1Q3q0m3i70AW60JTY8irtNf04rB5X2Tz1n2jQ9qMfrc1qOJJ0I0dIm1RVM4R87z9VyYIq
4FYxyRNgHpd+gslIgLbLZ1NNyalvIakL33Ty7TiN9mzkg85BkHcX0BaQJ0mJ0g/QMG4khEElHhzZ
6C4yFG5mv5LTLtiR5O2cLke2hvQpVwY6PDKE9CTQ2ohiUwkQJ92oeDCczP0NHDRoCg+9rcJDqLN8
oHzaAX3B52a19V63C/5Yl2v8qMoRZy5MCKbOvNvptC9/gZMDqGCcjXcp0P0DZiV+sNXcfUTwCM+S
CIYjNPnoNUsv45A0BzePkHXpdG+1Ha/dhNYyS0eLMOTBdq2qpANGg5k+QD3wBmRGoEUq+Tk00ZKL
ZSD+by30Ooo0glAZ4DjGlsUa2w9J2rPbtqZM5wya+qfOGcxt1i59R+njOkHz3+86B+0g/wAFqtNz
AXPucpUfQdBa7W48C5bxt2NbD4DyAc7ADjDtH+DoSJ0Bqrd6gFFD66h9y9b1OOtdSDzOeqlFMAI9
RVOt2+00Ldt1vCubuPBHbpjtTlqb6pHlJfNoTIp05mzxAF6dEp+l1jC/bhVuBCrmccAb0MYUrU3u
O+FRPJ3WCE3MTMBhkD1jZkk/C2OOQ/bBdX3sAcd4jXgBPM9oaJKuoqp2w8AqO5/GDmh8u48rHCOB
pBGUMZ6tc+3sMxqSVYZCQFdfVrvglrWr62xrqg7ON7iqxDDbgBgcYApStdWGhnczTUeQMA2NwvsP
Nl3KuS2Wjaeg+4igTWyv2taGyRZhEanAO+ToFIaHqdtmvGbwFtes+WIZULJsczUgw0kJE+ZW5dCw
Pn4JExVS/aGu4iyHv01JtRGeNWXawTU4cydFPE/GAHr5vF1D2Ys8IpXK+U+OgHw/3IehoWRUwHhf
cQozOhjJfD+ubfhKJK8a+dRZd5xnaHATuF93qgeHJxamUn8yp/z+XMVxRThpArPK4/EGOJh7PAX1
7ZkX6M2lI6or86y/rjg33IHQotx4GFcHWbPJ5+OMYkLyumlhJvgnn/xiUApHOgTQB6EEwpQLODr8
YlAKrNQMs5ndZwnddRjQOASDqiGDGgpYmuNNHsd6kCdfjpmAzoRr05dzFw6XxxFOXEYqhv200D8/
+cCOi/99VnrcHPwfAThxgOE8cwoNqRfmgUZ3gOpn3Wfn4bgBNIRBrbNLgmu6ntMwraB1FIjE7YOG
KF9lNtV+Geoc5qmLuKmGrUxOAHna7YM/dliu0kYcT1JFNuteHbqJH+fYNoBUgzbSUbbdON92/0fZ
mTbHqWRp+BcxQUICScTEfIDapJJKsmTJtr4Q8nLZ951fPw9V6r627ow909EhtVUUZCa5vud5Ty/P
S2anyJV6lq10T0yYmkh2WbgRfzTnBmRL5dNEkNu0GO4BWyQ97NSmYs/d7hCTJr6Vom5AYtXnx7sq
1ObRU+WUcIuSkCQlj7Vihai6ysrT16m1i7rauUMjBvYS5dLdNE1KmCfL8sZgBQiDfDqEEgrpS6GK
QD6zVRXEUB0VAmQNBJVhuX4frP51OJxb3+HYtsKQjm2Z72PozI5FKJB0XxaRt6yLk6E7bGbGMimz
K7OvR7ro75/4HtswHKANg3gD+B6Q0/snto3eRmNujl9MNp10xrGXa2jUIDQP5WQPNaF8NHnOAUiN
fdeGt84l8vj7Yqzc3y/9znRsm6FuG5ahGxKt79dhuZjIYsiW+XMui7wzva7sLe0Hh6gabCNiCye2
TeCU8f3QqpAYcBVZZbgNVWcMpaccZ8w4+hhhfcwCZT9OZpOp2WtHYQ8PndL02K+tZSqPdCI0noQI
wRqoCmyxUhHM6MNDOUQsT1dBknYrIjFIy7wzDMOpZs9MG3Ma9r+v8XsARJksLHBZ1JramsCTv9Y4
tYOoGOvWeRr6Qof2Q6wzoP2GZe23EhpNHiIxTnTbiTmRX2F3RgA1FsV1VPQJ4fPHYLLXLm3UMaHg
Q1yx9MOS1AvK+K7OhoolZbHmlFEXjPkKH4pZ5YxOR9QMo99XyfgVAZEKVAz+A7rD4g3iQ3o3m9eE
4ZcyKYwn1UUmY6urwrUAnWb269A9j2PI+5myBdG0DnHmynVKaaoaIkeLBLyjmKz1T2Wdtulr5iaO
PBAKWduhnlG9TkE9cVUcmWsV5zC3212qOY25q1QzmK0/A9ZQ3T9U7ddlY62aK7ByCIaKboGgv6ta
h3DoZH05P5nstWj+rqnpWku2xOW3Tlcp+tbclfXy7BjFChLlWil4IZOdZ+G8XXJbdOHONbV+fALn
a2gOFGGT3mcOC7NJEWsuXUyOWbXObj3T5iE2WHw4J4Nu8cC4C3T+BYwqaAoiwDRF1znICL5F6IEh
EblGwr8u7bNOhSkumH/bA+8vq8DPTO27MargqsDQHMNS8Ln6P5hAMS7Snu1a+zjkTsnscOEAjUhN
Q+qD4LKq/oGSMt4tR+sjpWnphs6yBH7xnlDVkxLWrpqcj20v6CFIcx0dCkiK9pFJJUtrG4waQSLP
zkygjkM2BAVsF5MerTQ2U9bdO3bLJhFdTyomAwbk8EDkh6s4xjLwu6lgoXp7bWE9FjTllKmCscIo
Wl9HmE7ri0DEWjdq7pxAnehspimJhdq1PKc2AYU/wbnSfQf+Ufl1EWCSENgt/4mews21xIEJdyAQ
2VngdX1qVn4w6kFyAiiQzbyto8aulOcahptEXtPUcX2tZ705WV4FFqYdmzDX5C06hGNynCbw940Y
vH4Yg17am9Qpyuy7TLKlechLO8fjijA73slB6JyyVVK4VgW4Ycq2342jhSLR1FEwlZ6d67m4MfVG
uBukKVf4ydT1TeCVKBJL4kXF0EBahFM6MBiGpRnnzJs0K5HJzjVELx/trJslkuwk+rHfV+4YiQDQ
LQgRkCJoocx3lmxcFvhfumLF9nrmOI62mti7wXVCxPRcm5aPo10a8XMvsxCVTXaG8GdA3nL27LBr
3Y0bG2Pqh+hsB/af3aYu9XE5Bm6h63sxisjYhVqrIn1bpWUun2ZrCFPtyeWIMX2cQL66W63tCu2B
FcPpv1uNbTdPizOERUnUvRRR+8GdlizdBzEY+G4hTp+XnpuWphH5Djpxrb6KnADR98gA/5k2dJW5
/uH23TgSO8jGViTIJ0VtqQ3ApJXZ+yBHdD+BwGhpukc6JuoR/YhUYXa08iRM1cjbxSwHujTB/7aK
Ppi23tn6tihkVTlXvRvEUXZTWFMKh5YMYTcON6MVhHG8C6CWeushKNAUr1bVPlQ7+optEl0bllVH
zVoVjy5xY2lzGouCBjHiagxbLYr3Y5yz2hDmQXucN0MV99bnUusRPq/oHKMW+CMKAiB2X7Hrcr1u
NtVk32WG4/Cru/xRi+OMz3QX/Bl+qWxl/XXpa9cYrhO7QTk/iEnTHMefEyvtnT3Ancgzz5LDui4C
pcVUJzQtFpXXKZht3fUTK3Kt8G4eq7Fy7pNA4wy6c1JTM6qrtJ9dNdzZICCx69Wuu+6qnaazovTZ
CYNAW1DlspaW0uaaKfuWWbuOrKNmBo2T3Yi4jkV2nyQjgtkW1Gxsw+2/yDfTWIs0D5zIja0eRnNc
b3RicY3aFB28TvHZCFFRa070mYugGKq69huAYVrWUH3MCuKjv643ofxsWby6dtc9vYxaau9XETEj
e5dE49piZtal/CrbqNMei9xZp3w5dKFyfHfsSjrAgg5t7zu3ybmuulQ1giKi+epkPRmxlrQBT8si
gYBeoPTwXkQlI8P6JLJpbedCugmHUq3XGl6FVkAayB8gZy4njiaO2Wn5oxKzU/uxiqxe4w3Kvu6f
u6To44L20qKlBClYpJhuVeKsRY550xUxX3oWTzD5qP4aaNPawexGW9886j1/y1yInG4zDIJLWWJV
PVKGoWh5rP9Wn6YxzforzoSIv1kgdfZjasnANX05upDyXuWAb+rbt94TLO2qKjiJtlaO0M65MXp6
TeO/7XFda1lxSsNsrfTW1ONGe3xrau1y+b8a+XIdSLWR3joGZITji4Jo5Nc0tqu42ceFOVPp2lhI
LUAcEUVTf4RUDkvXsy4vqlwQHVAAuhlE7gpleEZsECmhffvOzfuSVhqMPOMSo3IFpYIHDwbXS/V5
3fSGuQW/5yMi6DUy3rkFy4oRxLx2qVNkxJzR/Kos7FEcEGFWjFm/vNpL9wA8ymgfG2WQX5aTrZWf
7Dmin4YC2ZqNhIxs/jiXQALR06LFxMTBEyNzbd5LR1r6uaeUVHK9i4gbJG/OZo5J72q7aC36pUG1
ZVz4R5mZpXS2mm4VaXKF1OBM1T7ULYNvjzGK9HBzYUerduT9xgPE5VdhhwXdh5Bhvla+Gdjs3rXA
x+sNjWH9JYdQ8Ssr9HU45Iu1lr/o7TAan/oszMJ4V4TwtY9RbYrQPKTt7IjuaF76Spy0bufs35qc
2GJDcaYLZMoKUPLwpIpT1vlBAOboT+zcEjVsqlrritjX2zDg4VYSEX0jAlthAsmISyInXDBLp0S2
BTRmfeVv6dzbidqlbBan+dp022wqD50s9Tz3M1dm+eAFbYg+Bf/Yc31EPJJfbBqt7JTXPT9nYF/7
xdJHAZxbY3rKTgMxRUSBsUl4uohQop7tIpg4BQTzsvZ94qb2qkuZKHmZp5oo69U2y1li8+2kFWix
SJYsVdMX4NWE+QaUuEzTw5vvBpE7apJdH2Wcd7/NssVXe6iSiObYm+cxU5cqo9VbeKNgeTYjVY7d
E2BUNNoHwtJr1Sc3bGkiEwokpUZpOLbW1l70lU/tEIn5TEzV2msA+9cufjGaqDYd+bbojbW+XRwb
K0tOB+f6OsYzonlxthAXdKWRFq6HZDHb+a2JyMwVNhFIOvVg9S3Wg4vIsggrg0nuC8hk4yoM6oV7
LBePQsCxHDa6tmSK9gQczNE3zzk7FX6XIUxYR/T9dTx1coxxK4Wp6pgqTTtAhz61SJQ0M2e9tfH6
2FylAqNXKaalJEP7RlCdM2r5ZWR7FmjXY9A2TXxyzWR1c0A9M/04aWDaBNzg/edgOwUJcOnOHisr
azdIF8KWYJ8ccF9kaAqO5CyGq1y2aHKhVnAb67KRW8Ha5kT9BJ3v0pJJB3BwMmM9hrtGR8wD50O6
9KP22LCZRlVYCFHbL8y39C9trBZaIJH6WgfYY43Jn+PlqlJlxENXLcDNy7F6sd05qsVXOWV2drLt
upphIQxijNpfUG/JFCCOumZmeW2GUUjzVSac5hnrxph2H/WwTsIQTHk2o+lhdNjb1N/dIR5qKPoA
7ho0GQ4+d33NWNr0eZG9IUuvZ3UgXtwJUbKndBwLDK2nl+eJa/gDfyTi7DkjFr5p81aTy7usKyBG
C4jVXEn44Iyqv7H0LuAQvY7d/zp44zZfrwCJos2C5AzEW0LXuAJ0Y70wMFEn8i0n99UEFmdBxVAO
2S0Gp6WbRbUF0FhlbEq1fvLWZd8YectZP2rZB9gv63SqhX4zzQ1RKGE0urrvIyccS2/UCxhtOS+B
a1yNdbGO8lBbVjmwxVDHL8m2rLuCKKd/Sx2j1gmDx1ry9Ix3u5cHWY3LkkYggJd9ObEVcbI4K+VI
8PFDepmwwNfWO9dKrK4dLatXEbJt7EbKTR7mdRl40IwE3/uLXtqN2B2H69gI121cJCee4QzZWqz+
POC0MmUdgUc8Q+iVsfoxN0T61z7pBIuRxp4Vtajo2yjJVp/ApUEwzKyTXorLm/vKVmjJMTLMzFF/
EL7eHejRcpgf6MHE91CE/+G/iTrMVhh7jMeoLG1K7YThxGgYS6bZWpPrCMouYvQQ12vZf3+WXnXU
n3TW9fHo3jBHa+oInv9OZ4WOLrWxdZCqLlNjgga8tj9gYXb6/aPeOY0YTTp8L89CsuKnvR7rf3LC
jiqtCfaK4l99RE+nsvTrKpDyznEx9zEj29EqgvdxwhsuwXAYJ2+T4+/L8quEYOk6/Qdojso7pkk/
N34tSzCYBvJtEj6u+rz9Elti3Y8TK3PM7VKydf5TO//zgTh/EA5s5RqIi+47XTGNGl1kuR48XACS
MGXFv3LOLpm3kf37CopVtvv7xa41RLvVLQc+1hD49t49cMoSGRZdZj+8zRgjuCdDaYbBtKzdJFsF
WF4FS/OhH8EyN3lfrPP52S2ltYtkPfpDiX7t6ZSIo5RyWbyArIk5vfcPzq6ujc5s1g/ZZVCN7OsY
41NPTLXexWqIeQWEPWZGpmuyOLC10KK1IATf6n7xh5qT/c4CxrZYynGOzLh+qprLESYDcYpnk/Ok
P16Mf9Vlmv19Jd6/Rl6c1E3dImIihFDv7aisu3VnTNpwitp0nZmW80aoaq2i/zBrqpckYvi/S10A
LDzP0nmR639s234nzjoTuxFD6f3pbdmbwggOTy+ZWUssMnH4/5LWLB3JXyiURSZuhuo/pgMTSlgU
Q5yw3KwOKjbJ69tw0oxxUbT1umD8voK/zj/osy7hJ8kIxLgvUTTf6ZlAUFPcEFQ+OIXWpJZPZNQx
X+yGAfOnIfjPR/HqiO7ZSnLSd95PdXlg5HMf2uHhshUZLNQR+pFRr4DjuVZv6RPeJMpLGoBvZYVe
HEZvmdT+/c//2v8o1zwt7Tl3199//s81sdu/vvNfH8uc//72ktt/pXl7f9Vamn/ficK8lW5NofDL
P/6RzeF/yddwSQj3v3z4SzKHX7KL/JzMwSJxxk/v/x/ZHP7Oy/bPb73lckBj/A/EI9y7dP01ZwPT
yCWXg0bOlf+gj4BM4dKXnM3oLG/JHMilQ+oOpliWbeIYOCz/nc/BJAMEMQ7pKF0x9zAD/X/yORi/
rmLnEYn4TizbMXWEePluFeuQvKq676dTMZruVpT6ruomeYMtftqHVTQ8EesGRZSx4miAmkZuh8YT
mGn3cdA/DgEdItezb2Fe3gyTG+0CszjFdrSpo01iGcVdrrvadSDnl1hT1R7AiIi+Kw+tWz2NSk13
RTJPd26n7N1PL+J/EtXfDY/zVEPqA0YG8rYi4PHrkiiLuUrdqB9OHKbzPXy+b3TyG+qudSDzQXFT
Ok60EXmf7Asof7/vW3XTsI9ajUo/OgivI5GDuxKVnDBtVhzMXut2iuPxLQkltvrY9PeYX/FXsOlG
WwsHr1FBdguM/p1IRnzQp+KhdHrxEUSL8LPRDuyNq+EYq6Lb23rxV1dG47GxlYErrtsSvB6vwqFI
wB/H5Jh2AKaT0zr7eU7DrT2J4AgYex9omtq0rPdPkKUI1Nj2jtHWwutwVcxKe7SXygTymgc/DJv4
D21qv1/y1j6MeM6azyZXV8a76VvGMM6cTbpTuMzdboBUIs4r+23YOeHHIdR9q1rmazbTFDYGkSmq
5KUrx++KLfU+dmvj2HbVLgtS/W4YevPQlV2/LewBK1eybyaoNEwP6YMIG4+GNp5cVxHECqzPYdYN
10OGtWCAETly/N+GUi2Fh4EKO7k+fkxL4rqRnTxOGXCQl6Uh1teoEp5j5OVJTiLa1xzgNgw64Wkc
re8GK9jo/dAlm1o4WBONUXw0HdrSXe5VRMh0Di3cU/m4AT2NblNR3s1Df+2gXPjxvHQH5L0H/BXL
AYts/oxzorb6+sY0s8c4t8frv38Mbjxdz3MS/yGM8y7WuQ5eOA/doZfbjGGCSL/2cWfWgDirrD0V
1tc0XMqjIqRK0wGQ41QOvCQw4iMhV/t2Agbcp020tYNiWxvRsaub5Bov6KnvpH4DRrw1I23vdlhy
av3592Nx3Zv9vHfDusFC7JAcjDmGH2u3+mmnjEEglFUbFie43vY6Sa3bws6trRWN8abn4PeHx51z
0Lx/nktwa93rEt9R74Z+Rf9fakxJp02riehOEz/qLp09TTOsrQDJOkGiF9sY+xYUpIYdWwIRuX15
dPXOC3upPzgP5uyGz5xC8yt9NJnOnK9J3XtZF2vPZURQPGiCak9Sm2ILQuXclmxodpXhLF6rB/bt
H9pvLfCvFWKsEcInImSTeud9hdhuxAQBMc9Z0nxxsig6OhGdf1JQf1UU1n5op5B/cB9b3B7ajclM
dGyW3sCWVz+g74SbQY+2neBLhPP2Y1uJ+/OPVLo/RNE5Vyansf0slnQz6kt4nJai89sIt2ffMLOj
3u8cIng7OAZ6VT1e16rJyY4xiOtFM8W1HtdyR3obzspOAHSzJM4ntIzIj6LrWQTRSWBcE16XqX6T
dz7JN1qmgKrdhdWoOM2m06024vzqXAIuwpiuhVOZvtb2f3WtHp00mDOcnobc9HEsbpQKAPjmdDmE
dtYeg7KAXJCYTH/f7ta6W3vX7hxiDcFmjgAtdNOvHVe3e6uwrEC7nZXfBZPhCc0aPyir+bxC78do
SAy252rcGNH8PRUq+WFC9Bngt6916gjoN2nfRbhhSBqgDfvOcIKHZNYmL16vHVp/MrX5e9+nJ3xW
V5NhJy9QduCcao7u0mie7+sM32RjZcxEhS1fpQgcz60eZK2sTda07nYGzPdxTt4nVT7eLIhPGwtz
yFVYiMfRSOVuNmqIh0UN/lLrxUGz9HpXyIk4eGFvNa0YD9MS11tpF9kptDpvCJovQzpVd5lZNc/S
+dAY7fRJtVZ3i0np9w1MmtR/dG0C0cwINn4C4oco2b82sd2oWEcSNW+7PIAmEZk4uqoXR72ddNiM
WOxRItXh/MH5x6SILvmcTcSx0Qgu7f7+jgi0b9i8mp/+9NMllpMIKKv1i3/fbWjzBCB2rjaX+54/
JksNj/jpysXWNL+IlUSVdE3v/HXg0/xKM7LdT188f3B55LmAESfknSsl1NZaUvNcgr8fPrspL4MA
qH5F9GnzP9bp76vf7iu+56Gary9l+Hdlfirs2oSXMp2vuTwUx+ldIja4mvu91Sn9WK6XnS8A6FTa
peXPn5x/zOfmP/9PyZBN6xOG5HAvBrFsUdNviOMdYxKVHaxNDC95OwimvsGdzG2iVcGuG/reH9nH
Pg/W8tdCiA2U+2nWxr+GUoorAu43pNf5C+DU3gxz/LFLo9ds6iDQ0+lrhekHn+uQ+KOjUn+ajr2r
V08B2TSS1iC1SWuHe5DaTwZ5gXaltdyS5GAbAy3v+yI/suBj0REZegD2fdPA/xUFpe3hxy+8sGab
kAbGyTDG0p+nD6PGch42CWqj4XWjjeQZxDGeykDzUkd6oZLZzggaaCh9ehwLptF+4B7EzkpfT36w
O1v8WoNdzuNrWTh+Oxr2p1YZJ/Jv1clAIMFJbvGOXvHauh047L0YjLs+dOdtmowg8l1R+Tnha2zB
2j5nGGwKV8V7wywfIgAfL7SHHcP3RWYv2JvLjTVXFW4u5VtmK/e1jCofP5Q3lC4hQVWRXMNWPmbN
xkvT6qZMa3vbxpHruVJ8XiZMOsq8Tk3nFIZtBItKTg/8ultSP/YHdMltWzTGjVWHaNJl+jkNCJi0
cCjEMb8nVvVoSNIFoOzh9W1uiYMoOOz8YQklDdziSMchuc+GawIgHzHMBJsQAxpswLboh28c/zdN
VqT7TmTddsLlfWfKl7QDvoD523dzpfmRiZugJXSm2cVehbY4ljozo9gwb8dXTXXQavvYRLZ9zYp9
TImnboihxLtENRsrFbSDw9tLpm9xnT2Q2gM3JeaMuZREV5yJUJymX81O3W4guhO/UEDxQXdDjLD3
isG6mqIQgG3x4ybsDoRRWN6j+qbGw2zPWDj7GvtEs8ZE4g6ThJgSwyPFQLhZ+oTdTc5UnDpPos5K
bzFC3Amxl2dTg9Le9lvsyw6NjzOzGYyrxtEMLx+12V+M6S9nTK+z6VlayXe77Hfl1AxbC19IEZbN
jbKc61JP8T6PtdrVY79NjOGr6UQ3GTEsX4sfOtZ5b0jFTVGnj4PuqaRqN7EsUk+Ms+HJDCu8OHaZ
9TyBhd+NlSQK3je8suEe4qrBojg8kQbgMTIrw+9L296GTYUV2CAHQRLjHmzFeOuE7m6Ayr52A7Ed
kuKjOVR7XcXhpi2rxuvx9Gy6OMO2N5GCo5NMrcmSfV/koDyj6jD7df5S6eFqEbHYdQ+nPscTKEcd
8mDxqkbL9vpsn2AZG+hT1xMqImVFqsLrUcy7InG+Dlp4x4SVXRPDep57LeVkV80HwIvrGcpza6X6
NTmRLF86GYPUDj/IMpgYWsk2Cl5zWyOwxGZjF04QGpbVXeuYwZQdzqfho5Nkd4TXtjoTogfuFvhk
00jxmfTjFuflifwmhp/3svESq/1YD5wHxSJuNKeEbHIYylNRHRb2l57tlk9stnZJ4j6NdkjqmKy8
IQKQX3VG/YU+VOPbUupgpjlJxXJyH9QQQizQ1hfwf8hEa0i3VZUaO1nGgZf3GcJOeqPsstk6Gdlk
Skgfgx0qQGNRHKCEY5/cftomcdWPsa1L2I222Gixc+Q49BWjMN5fWjq27GUrlfasxSaznx1+Ghy5
5yg2+RX+f18ueytOsDeo0R9CR2eCzDZJGXFQmmd5hOVOMNZYmwXe6EOm4u1gzO19qyebpJFXfZPE
vACz2dt2lW6qoMd71rnubhlab+oSkqp16QvkEoCF4be2nfpZ9wnlEQipV17jYJZrprTZgPGcZuu+
rDXjagraFsHUbrc4osQmsj90ZHrYmjOHRpI4EPzDlee6cC16NgOY6eZeit5zaiCt4W4clHHMK99x
O+sx1rN9yHzoY8cLfRnki4eD77EIMnagHak+OBcdgiwo9sJ66d3hxuhxz6WF+dEy1I0T8IYXDBJq
wOg7B266aePl0aidkspN+MlKMe0G85UBNuyzPn5KmTj9mQRLXmqQjYFd9ZLGhV+NUmymNNznWUIE
Vy82M45QD7tMQhtUz3WqPwBBLV8Ksksg6sVkIMN9rJn256aeThFTZ5Uve7y//c5xql1dysjvc0t5
8EnpbkwxgMtY209Jm3vwIDO5PlWx1WP3aoSX3fSm+Si0LELAKZkBDC3azGX3sddMBGqh1ZuczA87
t3OPXVBZe4SJeyeZHpNhOZRldKsPwQ9ctT9E30aeGKYDmTFyX4gJrzc+aBHhCYrlCBUOS+wlU39b
d2GzkWNfcrZa/M4qPgEkMUnTyb3BGoBVODVFVn0V5TckYNsxwcSVKb+NsXuY50B8Jjw9bEnmNx6H
0NVORVvq/vmK84/zP9OlCO90O5qOZOoYtuevrd8XNMw3FfLsYVk0oMR+OlRD5uxDzPEf407/63yP
dpxvtXLoP2E6iXYy143r0XW0u1nL8DCu9yjUB1j77qudpPGmtER0mrqyvYEJhI8jEvhlyJvt+V7O
gjeL1Bjqg6FNJUaaLN/3GMuPSVToGAyzV0ermu9GLo42/7cUnzUpiq0ytPIG2WW81fRo2rh6n79o
drg7X0rT4y9OQ+SRNVvF2I7pVbQQ6mgkXfdyt+EWP0n2zXA0EoEgvt/pGDKuVaQNO4HU8oQP9rO1
PpcEgrdD4ESf515vtxN81c3Yd9ZtmLJkVNKdX5Yw20J4198nh3Q8ACn9I1ueI+m50u0MNnOAJBIf
SPojvfNluvxkykp+nUnW5Ztx0dzN4SSurbard6PexLC76vl8pUVymSSPjE8wW9M2Js/UMdfa8BRt
Uk3CKuA/finyclPWVvNdhXHjAbAmj27TaKSBmo2D09naB1kbwjvXRWIdb3RyLk6lK7GNquiud0r3
2p6DdDfoTccJXn08N5DI6nuWq/pTZrXmlnEwHuu0bk4W1v5NqRvNa1lOJH+jhSo77j3sqdZDlQbZ
wS7lcIDCItBjdrzZ9RKX3a6KVPBK9iisP0KTAAd2ivEv07a1Kq3nwI0ez5eSNOiBvKLIBrWusGBb
0PL0O3JT5BpbtV6+4rt+a0ilQdksxfAgAKwOCqvoQYyd/hCUA7H39cHjkPtVr1yvD7mH1eb2hrQg
1U2r1/LUzTikIj0vv43yk7ZkxusQRPqmHshAQ5qV7mSgDl4uKEBYTZl9xUDeb7Q1ic6AafE0U0Ys
9GbxzS05X47iK0kcqo2UY3k7y9G8HWAzN+dH5P400OF0WySbTHXLbUCI+Xbs7XxTJ7PzVQE8nYvS
9KirnePegnXEt6LCdZuXijW5NbObYDicr2LLB7LCs07lRJKu8wW6m6jXWXs4l8cOyIRRzLF+SjPZ
3bitZWLcWtrXYUD3Wx+URwsJM0o3OM2VSG50kiPBC1rqxeFlna9AhwD9Unl9x+SJ/WE2km1Xzt1L
O7WXWlvumJO0S4g7zJXjsXOdahsx432J6JXne2AfiX0aiERBysqP+To1rYf7L3ZMEpy1HEvH6zHc
oL1PQ1NdLyvFOMss+lLM/e5cl4AYOm5x+xAnWszZoF6uyRzqbulM8+dkkvvzfbCaCjJP2OkHa27q
63BlfG1bSz5DyV6d7wPrP3lR0kwfWkMLr2e11DuoKeMT24Pr8xWkiyJ3BEPiw0J+qSsjJ1dHUpK+
w3DK51KEoH7L9Bqr1N2QaSo+knfReLBq/dtIpoNXBo+OHmAHdypit0/iGOFjE55edYNsi7pjPWXk
7jgQJO4wHhjji2iP5y/i6p+2HboGGcPSbGuSHXJnq+Lp/GFVqggBtbJPkM/dacI1dLkrhqUH8N2e
DFatfWXVmdwSGJxf7ZHNjR2+dlOT73o9Kq/cTK+fDAS+c/F1uxt9ZC3ztgiD6U6Qhc87F3MYphey
rqWPfWua13Gpku3570VUcYjsxi/VXLI7KZLuME6W8bzgiTgXsSSXyGYMZ3GTdLF5bxEuu9zRTlXM
Xi9TH+LENo7DzFx9vqUduBsj66PPaurEntjfsgeowz0ay835lsMUkWl0icVR05vgQzcXMXgAhzRN
te49Hk+8kG0t7jF2mGQeGMnWstZ9qqIrZJ7luSwszmdiwh49ucuXSmdr38/LPWGO3rNlkG6nqjGu
40Tmj73SvlxKZdDRgrgc73TQlVssisOlqdtoOaWhUzwNmKOvOpLr7QwC16+d7p1L2y+jtcU3aV1F
WRl6pRGgERvlw6V1yKrhk2WkZS4PnBO4CUz22i0a0T+NCKOPjhiz68nMxssLzDT8N9bwosK635Hn
gi4zlfaTash0sFZSE5rwz12sD8fg7tztZniAFyPZ60b0jeQT2kMoyFAHkNaQNkh87gLleCWZXaH3
swqvMXiVSKpDblr1bRmFbE0Kc9jb5CAijY9t7RQ5G5gJB1bV/gGnXnmVOGYHDcRhFZvAftShahq3
z3x2fuou6ZaHGYTutnTbra4qd19wgmWJ+UoqUO3eiOVCUjfb8od2lBsX0HND+OXFURXhGRELTnaq
fCqVexUn/83cmTS5jaxZ9r/0HmWYh0X3AuAIksEYGBEKbWAhKYV5dMf46+uQUr+nDFWlrHrVZmkw
kpEiCRBwuH/fvefijy+j1ginwd0BlnC4IKVzcrDOBjHaK1hxNN4WfXhSCvMzZYxdgWrlpcf3Eej6
APYRLNMmcbhGhdVM62To+nCReXuIWqf5sYmBkfoO9aTrj1aFjpsiRLo9nCyrDPtBv9qOk62bRmX4
79c//n+3//m2MbSyCn887c1kG1fL4fbPbm9we30ZsHKzUuHt//0iw7gX1I5l+r2ZKaydzLwO8yHG
F9s4MFUE5QJXzCfeq0YdewVQ5NVL5ZjUX1JWQNhulm3typc0+VTS4WJCXOIht4cmFL3ZhO11k/dg
NtJmYM5f5WOoRWIMR5lycFVlZbmL5bscok1hvztSnfeKp8mw7kCsLWbdIC4rem4CU7ZGv+6Yvf3j
fxjmXIZ5LWWIm/vno/ygUpzaGZP+hKUgsEQiQqn+BUaSHUrSpg5vmxmCBFpnWOrxqG8Qja+TvpzX
aTt8SqF+HhxIr3pU+MIR49q02jOSgKMTd2J7OzxcZbBz8zGDfI/Tw1ZYMGTt8HzbOaqjTViWfqk2
jBxjvYTS/JJL3lVhpbKpnPRZG8A4CoHwL4PyIHL+gRw7jpUGPDzIpHZMtVrZ3F67/bUSTNFto1kl
/ZyvqokivdO1flU5KyYKcSMNkEH8bomReau6YRVXFyV7vGRI6uC/MB27iJyXDaHcJ2U0rFEN35lZ
iuiGpaXjGWutKkXour0Im9kQYR1z460rFTyP3UdhlCf5iuoV+sXr5/x4d/AKdXh7XqYa5gNQFyim
0d5G2U7QMtwtGuiEmKGKFotasFju+xXirHoFngqaIf7ewB5gxQ0SDZBZ9Vs1oZGa9cW0RZJ+tJW5
K31oBCjuuoKGSOMpGww0L6mZwvxq3V0de9DxmsCUVhomataF2LW6sBsmipCgsALLnTQYUfT2mqZm
/M30eY2D1w6VKfo6CvEN3mIZuFCwaa8Zd+YA77GrcWosbbzSp/FluF6c6vWSEUr781FH54wSvzJW
G5mYwxoE1LKrOuMFYKB9igqIk71zr2DZPCx6wfwwa9x9z5ucxDgMGEs8c9MBtV5lmQW21UmzVaql
/TZyup3o7RF2oW4H+pDPW0sbvLUxaP2dki7ZPl6GF2n1y0FmoCYqYTaPy9zmqxTV5smya6COBn6h
GawLlDvP2UR1ZIRDrxlhNEnfg4QKGChiacytAf+WYmxRE1Rnt7dIf6BAHOfMrGEd+ep8ic0xus9r
L1sbRVGvLbVYHpWKKiOfA1i0p2abJ1kaajMdjsxq4bqOmrZrykIPE9M7zXBDNvYSMZzACmA51NbF
Vhj5IWOJHN425WQAaFM1lrP60b0OYEnGcPfvTa5oIMBrBJCqo3yN8/QZ770MmIBFoVL3L3hG1iKf
aDZQEHGgyoaqwiXvDJ8tN8cUOen3CUrM0EFljU8h2yUGC511y8yf63pI/THJOUC61m1Hoz6WctbD
f29qG43A0ukTIJT6S5SUng/KuAoS2/3x/UfBFTAh9vT7ZkhWDarB8Lah5NSHqfPi4XTaw9OWoZTZ
OQXFvin0SYa3l6p/PRrwrNFVsF4WvOJUFSf0vLHGZQhZWoT6bChr1Zk+xTk9cao19+RmqFyJMaCT
PsooB8NMhft8Pc+dwOgYDRVvxkyigM2EorBH+TgfrHI65hkWDFWHj+o43EbbAqzibXN7qqJhKVAo
8BeV8rldj/V+vO7JbVMiv19FVXUtdiVRuFw3TTwU67KCeaOpiQG2tb6rB/XidYzyUDiGHxtXdX4+
iv71iDcz/Kqll59ncgylrY3h7ZE5Rb8+vf1BbZxVmdnNLm7tOrxtDECWYd6Wz7GpZ5urzyK8bcqW
cSxixvbj6e01N1forJMVECit6MLIGLgZZKXwsc40PsMBjiR7oQVqzD4W6S7MdYaSxFjqwCpbolBM
Z9ovAytJrWkOmucWjT+hBV7RdaM06jK26+pIGZoWqL5ZxvrFxOhHf1N9iCS80jJq6sOowdvB6TeQ
ZkIPVpESuUN3bZRyrG4bm9m6X6vwzW8Hoof9QBHfo0p5PStue5J3XEMRy3VV2VUwuDbgNN9V/OoH
7HorSGPjrr+OU7dhq+fqBGppxzRConvKa71P16NYYwmZQgSSU4jQJaIbAHyqXjw1zLIyBuMCyBPj
buGXDpcauKHy53MPRlkM32ivj1m1UqmqBWZpBCVg8bDvqnVhXBlxic7J3iNU9nHnVJsk6i9FrNfh
fL1WbsPB7dGH12KbE9GTLR1XzgvgM966QW1wypYyW+O7gL1X59WRXqEnKDLXvpK4rg/7YAJupkq6
uyzG9Nq85CCFNipkwvNk65ueZe47PZhyVRLvQWFaLvwa0YiMXDkiBtZO/ZT2lIBjXjfine0sOVR6
h1OoFZt0StrPXqmfUlqsl9LqpoM7GMUqf0ogbj5WYvHuKjQGtaHg2fNoCBoJvSWTljimS01s4QLP
5xEzQGBLBcy6a+sUCHGQrYUOJQdVQkItVreO8GK2V0/FfTnmpcvsvcRyWMaUlLPrcsWx7lC8jA86
Fd41vlKQLcU4PjiWxTJKU6NdYs8bfVGqe5AFVIlt4z5yW+imHq2bLk18h+LLJ80zpV+219E6myCA
5kN+xICa4oQ36o2tF/nRaeKF7gzU7KGMvUsxZN/ALDen2zNq8UwBiWIJiszLA4HI9nWqzACfgfa5
NxV7bZga6gu9TF8ns13fXocvSBdBT7Q93srupSvJLakz69Eb67dujhHa5gY1pVbaO/Beka8v1qVR
re4VLoS2b/Acrvq4Eq+1tlirKa5oCl3/6uZw1K1i8o3GqzaijEGqFVqi7NWae7MzzN2rY0ch03nv
S0veFrOnBWRpnW9V4hko5WzScpwe5V1uZ+J82xiiSRFPwPrM2hylRFNr71LpEA+U1iXuo56FARMP
YRXzfU+7nbXHSysV98WYRboD53aikdKvlTrR7+ProxkSwTrBfr7rzIpLx5J5KHJzfkgKaGvAA+Zg
XuZ6hfZLcqjhxaKZhj0OfHOlNUsUOgsjUNHP3V5NLH0nquKvsutRp1dN8wI4hN5GKii2mYuy0g1E
Z5CZhw3zBiBv3Cu/DKjL82EXo2h/mdw0FFOeBJkdtxdHn4p9NQ1dgIKLerJ6J4Ri8SUcbiOaPaGR
Ewuyv0mekqKY1kBFI78A8D/5nhQPXVsCetbq6C8jl+X6h2pdE/1+7NrmpaPB0cd1cTaXDNHXZNzZ
XvVIZ0q/ACuQFxsat5NVEDJltu+mXpwr9sJ25nInDVkdb1d6arvGIQVAOtPqmvk3/Grc6qrHoir6
k6F3p9szzUG0pxC3AgMfF5ARJ4FBbsV5p0yF+epMxbZb6vLL6F1jKYYsvoOp+dZOzUyCBc1lBPrO
3nEt/YEkPf0BBPfRyqijl6qZs2JxGP9aTjIPqv492qegR1rh46kaV2lkzw+GtTT7IaHbFhn5KqoR
i1SASg+kOdh8XGV80ilW+smkBk6jJV9cwVQCsAp97f4N3ZW9moSwwsiL6wuxHfcWyL/P2JTxB4F8
PtIggllZevamyS2sdN08f3ULe+0uyfLmeQOKqCIpV7FrwINXa7FRzFk+ybJlBG2X9CsYmJXbODaQ
u3bKN8owxlumZ25YN3LNQJa8IYCMN6WblOHYq7Dy5ox10fSqebHx3BLRQQORG4GO8fzZitqfT29/
pcNJk9RiqliLqH2yJwbnaTY/XVl0W0h1SFauT9tu+jR0Goo7ffwuLHW5G5LYjwevOM+IAQ5u5jHB
heAYWnaZn6laloHdxfRK05m6CeVd1f7qlbTvkXgkFzOiEUCXZN7Fqus8Lhpw4C6D92oay3iptpYV
m99VOXwBGF+8VtU8rBDvlOciZpYEeE3xS6TUW7xs2acx7TZoE7NnmLVval5nPteH+64L9wFDYfsX
fnpaM5DK/QWwfpVGAClzB4Y3ADI0SZRIrTzCyxiLcIbpcomWEZc5M4Kt4izEYzmKtoaWMp7TQnsr
0njZm4uQJxCQK83OmpeGkb3MzOfBtsenkmu+wrV/ThXYEcrsantOIpNfw63XnZqXq17gPZ2xtRzA
mD3VbXHRWlIeINJ8LvQ6MXxXZ10DdvxRKEJbdf2g7OKlGV75N59yPGC+bLkwSGuyg9ZZomCG8rma
vYYlmmm6rwvAAt8UQS4M+5NBh7+s9nC3tbPRim0RJ+qmNaOegmmyMygl7SgzpYFljxAKh0q93l/r
NTRcuKc6dRkjKsSZrjALxgEssZlHcg0d1HkCfYqRFVduCB2Nnp5VO6HM+3hP9WgBaW+dslxN3pI4
y/2lIOpJA5s7ZBNr13hWVjMj8lcxfQNGRA92NJqTAbU6qLoB42HWvwCrgulWl9Yx68XnrtO6pyJu
mjC61jdtt7Pe3Tdw8fFWSEu7jJoOt49Il0fQmKQ2pKJg5lsZz8vivGeNtlKSWvo2pIz1Audyr+l2
FYgsy7YAF+Ec163cD1gZ/IzokH0sXRIvFJObmBrPR6Qy1BXS2tnS/apPZg+l1DKVE0SyZE2/uHls
OqPbAKCDefbjF5R6sTJi/WKXYlq5Xi7eRZptUCMrWwsK796tr0dFNZ7aPDX2al40hwZW6F7TxMoY
rOkxWSblTpPD9vbMsoeIBmsmTqKSSECWKvFpbq0sJzW+5Uv9rbM0cwMixF3HAmIlMUTvBPn0i58z
FQucKmkhq9DIaNvlWUwILzTI22/e8Fwl2UwKiTsjqBTKCbpYeQBNd5USEYFRLv9309VbR+n/opNx
P2YRwkLFYGqRLiDV6vmI+z57TiHCHRTkc6AyMu8857135qqcEX9rhKOg2fprskhNyRJz2dGmyp6K
ct91pNB0M6T4WFWeBKD0XQWqnru5vtxBNDlVFksxMVVJsEQy2eQ4jzd60ur+bTEtyl4eogI3IUFH
TwWk+2JI0/u+RPYw2Z64Y4hyaveuGFlWNdc9RP+knNqICVY7rjPQNercnyheuHdCOiCy2sF66ZJk
W3ozVMBIa/Y0jRuSf0S9xg6vnKTVeiFv95yr42vKouqFtAbDj8YKd2vbvF07j+9p0lYrMxvtNUmM
zNAAeG3Ym+JkNiNGT+oLoTLOcms11VcqvGdZpPrDmMOuyCmPrRqRqdvetWLfGu3Ml7YIQf+LF1ul
lh5DYC2vl8kgQHboaTs95LP1RW1K+7qEHx+Q2JcHk6l9gEcuXcW12Mqhu+559BwbE+oidKxfgcps
O2XagXbT4T+YQe0+ACJwwLEPwxeXG4vde8maelGBPEhL74Fh07+PlJWqL/2zEmVrgqRSbnURFaWl
jgOD8W+TYPQ5WsJ4Mh26LHaqLGddSYvViAh7F3tTtCnofdDCF+/lSBOo78rv1GjoqhE9cBxdZku6
nT62bpOuCjOrdyBaxqACJwtM1CoOJrg1vzdiZ088Ub0TrqZx7HvkYosyQi7WJ2NnJuaqceri1apU
SizU6yvQgwHFXO8LNIQNsLzyqXGyc+cIyJPY7s+pbsgtoIXhMNcpyTpabG+1mn6qDnN9ZQ9vZd3G
NG/L4jA52hbLHfewNIah74x84SsjTlnVWiNOaWasC9x0rt8aQ3WvZ1Yf8BXoP2kshdhtvpTxHMtF
om+IH5os19Z89WJNAUt7hI2uPnIBd5OfSzqjeFXr2eyON6l4SbzHWklFvrJhIjKuJNE2adRhy/0D
WVSvdwejlcDIU+7ydTfvYwT4RIaoka95erFWq6ILcv5y6NypO7BWvlNsNFmRHJ+nrji1eW/smZvg
ajV1ynygMA9Ms7i7iTes+9n91FvtQc2VU5Ho+Z1LdgZ3ODM5Ufkq/bxQCUcoiq1ZSnHQ0mivqaVy
H8WL5k8DlzK8Vvu1y+lRVtA1YBMXaXlHhBOJG+2i7QGY3N9eKnMNOW1JxltTzHck7F3ATjiXQZUA
wDTvdUg7+yFtX4dpO1E6eczSmgKw3erbYaoh8pv52q2pkzjaDq4/F0yzgJntqm0MVAsv+VanXfHZ
sOn4ZrX12bL79hHwEpCqsrS/qC24+TqOn3IysgJDYqOJ089ZP3ib1rKrnYzl9CrRJWXV5AUl+aJ7
RTEFzA5OWNofOyitJITUVkzpj4xU1C7VE0eDohQpWgeUMH48f5H9dblrfJ5ieK/ZFEU7oBJTCAn/
OA/Mc8gMcQLmMt27RFY8qDnZTbmjH/pkWjB+cCSyuZ9eMZ4sfoaeggaTM70yZ0FIGXWPvWms9CbO
H1hDVCuc4x74brvbWRQwrrWD+HTbpJPB+1YaHNOYkC9TOpfbBjz6atY7WPTl9DqWiKHwtWfb1Ejw
ttgeFhxFDaOkL06CgLy1WaGA0SaZ7wqZqGEejfqqLEXzmUrVvTSiT4pFxqMjBqZWDAVZz/LV7SE9
VJ/1meEu6+MUOZVbbwTtHAQphYJsayi2c+ll/LJzfpELjRqPlcDQwojGb3gXNUpJxd5krZ6WFwVA
0UGlWpvFSLclCxovV+Yw7cUYuE3XHHQlZ6ESq2jIR9PYS0R7ldS003xN7KsJBGVuomRQMRaLc5J1
2zQWDz1Y7lM2eMeYkA2WlDUis5KGM4ls1N3QZsumLUOVwrcnuNByIP5mnjK7dulRUcT0Hl0hA6+I
PwusrC997TRhwXQEjWgdvSyTVW1eWORXuFuK6ozABCi4Ph6TrabW8TlO2vzZAqwLu2oEwnLtBpZC
O3exCYLcrT5pXaKd0bEcCGFugSna1bNTaWE1tRkNGWAm6Tw1FCuy9Ms0hzLbksoVXdpxHi/6QnpC
l3+jjwUPyorFAyvgkv6eF61AOVBeKOsas0/WnpyRxqsKxARtVk8LQpVOAEY53YHg63wGj2Inpdcx
wWBDOhDFMWM64Awqj1beZTvmQKiip4nyWW3RHh5V65JIeY4rs3z3dBeKl44gpYufGmMpgqHP67eq
iWngONZfBm12uwKb7xsWs3jL27aVm4WlRVArZSr1VNJqOSHHk+HYKUdJQCFga/nmDAhrW5mkhzqO
XiU14R0dPMp9LN+pOd+nHTam1igvkdT7B0Nxfaus6NIzDy3VTn3vFYj2hULPuNdUxG10TfeW61Ay
wuP5gmMaki18/g1GU/1Ft5ELTLNTPI0lHMDaFd+I2Xx28KP7Q58uLF9Fs6GpTRDcSCdZj44C5vZT
6TSnJC/XFK2scKopks3dvEstRjqfogezNzU2NjpVnfM0qDFrAvFqQxg+315KEuJOqnpodlZDmkHL
XROURbTmtpoHshmpaiKzPM669dWkpBVANH4t22UKI6ib96kZT/ea1YDwwwJI56ZHREQ3ObNcdP+T
Wryw4rvDqtTCke7zHf0Yx5cIL3d03w0qH4TzZXp7dpBASFePTyN2rUdJPQNHo/Ls9HKzCMvcYE3L
NoZiOCe7Tw8InJtH2+JiqhRyVRTTorRV0BSZKU5WFFV3ZKh5W7yN+kop6md9Kbj4lvK+xZmyNk2P
MdbVnkkMaXekODBh0Gq0DHOzoyuGGLFLIa5FS3wqTO/nJvU6L8yrBSyDWTXv4JLtw20DBQ0xBL5A
Si4kUiHHpoxQt0+I/bUHpwe7DFcOPFBc2LDFWYcigIDhtEyu+UD4UGJ38iG7blrC+xQTBZLTEiFC
V3WlaQcCKvI3rULaOM/asLahdIeS2QqlbiNDxalkaG762DfKrALJ2mvrwm1h5E+Nfk47owhw+8nd
oFA2nEdl3Ip5ctYdlVQMPJUbVmPibkB5PfXEsR4oabsHL06ylciWdq3YdekvYLyP4GGXJ5FdiMAq
VjF0rO1Qjt0FaQgLeQHlGyDyt9JGZkLAyLJqxqkJrQKxhu2KcodKPfSaqwqmehdRGZNwdRODzv15
TLkwI/XZIGziBH9JWeetruwVLX4kjMK5Iz3QvsyS6z3FKPZjXT0k0NHpSFOjRgMnu8+kCCxvk80a
1IoMKHrXpwhEjsSEoBGnROCTjpaE+qSZ58aYW+SlixlUVvPJENK4H8dv46j198R6Y2WoUQP1lGBP
rCU3oC1r7FRzwerUa2F/mzvLTKLXDHr0Jh9Vda+n/T0XGp18XR1WUY9e1AbHutWupyq0YJ+ezhKO
14gf4MA0sNPIPEy3DSj4qm9DSWsVOjtynh1629DOdfWuHFOA32P1UupjGyA0Nt7sdtmVi2E/wEZz
EUnta5JSv5lxjK64z66UmPbI7MDbjamK3BZixDPtQO8uvcrJXaMLrY65tUuy9iNkI5Ta1PRyIwlL
ylFdFvlOlKGFNJp+W80TPX69+pa2MUueVNyRwmn6nBfDXqOgEjo9aSem7j2im4aKnyfm7vYUsdew
crDm3hNheJyaCs3a0BGD4XKtGIp6Qs1cr6mU2sEwF+qpVgf1VIw6I3rGLVEjUeBp6t9KRU8fdUeI
p5opshLrb5Wtqs+pzaGIlerno9tryuB2EA+MrSMV5JOYriCUeSfKKMPbMlPiauYBYZPWBdXUEf0V
1wwZGhokzKg9LcR4/kxh9MkYO8LBWjFSRs8xANgIlvux7M6W0FNygRYjWMRgPZsuYs2ZeJdP7BKN
sTSr33vpPndx/JByqW8Ta6G+qMr7fsF+QpuFZbuM7CWAfO5+ubpk9cxBoZ3Exb5Q0TypFeIdqnHR
BXwUYubEDp2kmO4MFbNZkoqrcwDAMSbbLtRVLQrzDYlw4xEwf7VyZR+9S+K8nL6xPw2Z5WxqaX8b
HSq/RIyhfNERYLXk+DxSQm4I+anyN4SLrzHNyQORikzpWI3vbYk8oSYF64HxE7l9jo2vQG5EjZJW
QdFOydNto8w19pvFc0J9BEG/ON6ygiuYHm+btKfB0SbG+62Cm6Cz1JQ4XjV9/5fOELlv43uocdou
V6Z+R/7JTD99IJzFps1sKMq6ptOGvFrDBZmS2tEAet6ixIL8AvdxLQY50M/KFRZ4JoVt6citminU
n0zF2tr0vnYWZd8g72jjtYnHEojO5M79ggfNe5AUuAJRuOWWdoBYM6QZQW1RUNaMg3UtD7fmqP8/
EBcgKfDfR0zCr5SE//PfwhT+9n/9d+iG/w+JC9CNr/CafzFFfkMubIqaTLL3X3kLP//NT+CCq/6H
agDeVg1Ls0DT/Au34Dr/YRvMgjAa6hrwFoc//cQtGNp/qKrhenTMVBtqh43RU9S9TP73/4LRYFHq
9KCI4HzXbc/6H+EWPlAJyPI28OiajHQGD8Ek/d3uGI+TurhN3e8s1q2rlvrxWSEB6SCa9iwn1tM2
7t5tCquU8VjVEGpi5oDZvMqae7NZkoPeM1GRpKmwoBgDouiqo8UttKWm6nt9JfZSG07CQs6CMLrd
egmxKr8c7/sf9tdfccUfiBHWlSOuuxpQCvcKFr+5r39xc5MPtpD2PHEF8VMFMJXhRJc6nQj69pAy
rz5T3e8955sDQfsPn/0RA/Tjwz0X+o5DIRFl6d+PX2dkaM9LS267Ntm4Q010I86hbk7Wha6Nfh/F
58ZusO7Rr4yMtP+T4/4Dhuj2+fxsiLkdzrHfMESLBttqNk25LV1xz1iar6DdjoEAOVA6sYI3bN+m
44q2u8BSh8bzn4+99uH8+fH57D3oF05LuOB/3/+JKXJeWBx8vEvMk7vhMe6owwJB0rCxJ65vGJKw
bRcIy+AWAQUv0y/NrYurujQE/U16hf/8lf7rbwTz5npxab/FLsgpIWGvkXKr1HgAgdMlGLjN9g/g
IO3KIfnFis2OU9/XgKGAbyZC4SOpSNCWEkMb9dtp0agLULted5OdvTTRGOS2jEMCP6HEiTpw9UHb
9UxX752OeQqrav3YkIDEgsK2D1lqutt/PgIfXOK3r3alDOmwATklP0ZfWO2gG4lGMUW035yIMqyt
JF9Nw/NxoVxSU1UDG/LHH86E3w87HU7d0y3yNug4fyQpRQnmUdcgHjtDChYwKSsIvPDqPxi0/6uj
rjMZ81xHRdJgXP/+y7WuukLPtDxn1zDMId1kNxC0kVRkkFX9Pz+Kv37UFSLxy0fBqSJ8GuT6lrxQ
CrHFsIr77BuVSYIcHaJIoRmu0mT+A1rhxp74eF65DpEcsNNokX4ckOckt91x5ILWHRXBIQDSnVeq
B5k65WZpdNbO3pn2RH9qmvEiEaquZzJfGBqYBStOzpzPMgAYK1tltPUdYCksr3AXBubZK7fH6sZE
Ev/ohJAeYTFpcun3DrPjlmDgE1lEA82m+LvQ0PzN+X3nEnAb56SbavQzjy5mO/mg9cpns7XS3T8f
b+MDleN62lKjclTNpmag/3bauixY9JoMnm2hY88mSveBdjle6Zi9Ar/7INUOW+KgrJ3Bu4iCiPbM
nO/HilTviYbT2q6eENG3PgBHzb/CHRq3Hlew1wj8SlFjDZwsyJeRlnVLGxRWfec6y66ZEhpA6grB
s3G0iEo/TeIryYYExhH1tIs+zbYgxi/rj4qevf7zLgN3/30UMQDlwRu4xin8BkzJPPJQFmIGt3Xr
lOse7ePYZn9N9Uw63Pi8sPDB7YUbfrSsaUfz3fAV6/tMC0eVxMGzYD7G9TeaC8pRVd/01K5XXaO9
JdGigROhg+lZ2sburZqSLcBX8IoXr492nvolU0inLic5+KPDfZJWPJVlRjM5lDPFWVXFB46bxCNG
sFf4m5mVD0xwSShvnmV/1IgkhmjUYh92TrpUNUJKA5MMoSX2AiNxdD8dW7ruwwM8jWd3OOQTKse6
7JFsmU+qaj27VvHUZZa182yFzOaqX0sCbBHl0jmlr9WZirNZnMZY1frIfdRMXwhvcjWS6CT8dTd+
NjJaWs5wBowPrXTIfHcev86N3gRKU6GDjUn3WiCkEHOsu/cOAcZAX4emv4DAksGoUGsb0wPBXOVm
ap7bFFMOrhjDr4ciJFVAXhOoCa+xOh1ApEKSHf7f2vuadNbX2unuLfNi1yiGy9b6DAuHYoL5idi7
mDjSaV8CovQjx7CBW/MmQA6ebfDEEKi6dEsmluEzXuGj7OS5SOY/nFW/D/+uZTFrZShmeuc4H6Z0
hHpavTVyHVFR3jTltHWHXAm0dLpEE8hyet1BVFTVH8b///JTLe66UICc643g78Ol13F2eEvObVd9
Ecb40NfF976z7zD4P3dm/pp79qc/XD2/z32QYXAngJN8ZT9+pD+JGI2IUvTMvUyCH6u8ZGzLqFRJ
se7eLWdY8GgeyAajXGUt9//84b9fuK7l6tfpObmjhvERdhf31pCNQ83uOvUnjC50Hqj0mEuuwCvT
Q1XuHMLWKf/94TBrV/7I3+8PfDBlf+a5hgFp+8NxBuChlBKs7tYEP+Fxha2NskR2Hc/TPq9SLOWo
q61Bko+Ip0YweGLtLt7t4YWem/anb/P7XZ9vQzfR1S2gSkyJ/v6r53QyNRvR4nZCL7XC5ok0q8nX
NHsADbjkRl6TD+6Eow4+SSZn9Car4lpJI+rkArQBSQspd//8y3wkyHEfcclytDVqspahaR8Dd1r8
xwtgcQGxQneDgipcY5vaBuDwSxPP3zHI0E25gm41W0fNEhWvEC8fZwdLkUDLkk80n3bClGGCP8nP
WaFTd24yn991JdX4gsz+JOm93TEVGbbTiFc7Kk+oT74nZjRhOOet/3mXbtOajz+6B1WJFSHxgNbH
KLHYVBTiFg2xxZKO82cl454szAh28dBzU9byOhiytA0Gg8TRrJgwJ0CL9wvreuGXrNaEar/T3Wh8
G8w+IhgqHQ1Ufg9gDwWnlTMWxQZmu7rK48iArudeVL121jEc7NVkzgxh3pEUdrmzanY4NvexwW11
Kood8Vt+nSblH2Zf5gcOz49f0dM08LEGiE7j+vdfpl9UubxydkexJakzkEmySxBvE4Mz75ZWO4LX
J+wjMfcJobFBX1UT2V/fcbWuqE0leGpMZcf0HMYWLHl0CjqgNhQ4PjVhCElZ/amcULZSqicjPrE3
svhC3vUzzHQ3LCpNrPvxOv+xjVWJisXXr85wS8erag956MYooZBNYOLEK7aI0oLuZgKnjwhU1FXx
NNb2t38+AW6zvt9OgF+OxofrbJRkAsf1LLZxr+XBXMxw90kF8esrDq7J3XLNuNAEI3wAW4MjQsyo
HsDfeh4yef7n7/IRQvXzl3G5STMKab9xPt15MMfZ6sWWGIdhO5rufADL/tpHtFNbbT7SqiHGIUXt
SiWRAaHQziUhRTCImz34+93CFz9G8EMQm3lAvSqa0l5JiOhCyHJ5neNkFWJRM/8C7SPy07Z+l1o/
7D2gbX7U2u6Kg3HhbS+d29M1cKIiSAaKeZoLRa100+8FTZMgcnQUJNYVaGt/Khur812PMp5BkvA2
x7AxG+o+0a/RtoZb4jYlEnzyenR0Ku7x6J1a+bPdZ9zbG2/tSKITpQgMwp6PaUsIRRd/c7WsCP9w
bH8f3Cn+aiZkWOuaG/jhZwbrABk+Yzh1zfw9jkiOVhZyzOr/pOy8ltvG2iz6RKhCOEi3JAgwKliy
ZPsG5SABBxkHGU8/C/JM9fw9ru6aGxZFW5HkwRf2Xnulpv/n7/SH65dDwU0YkcDt7v49wqsrCPRW
NTPOJqnes6bds3Y7cnQ+eFNa7lJWi1UJxkFU4vmfv/EfSl5mYTBuTDhTDil4f+urEE8OJO7aHM+V
fRgwSO0GbxanvO9+mpY771YvDlwTzpBT5c7OTnR5KBH5sVfRfJJ0akQs3i9hDwSeNbOzX5j3o9QJ
yXj7N3buH0oaRxcmJFIG/kzhtn//X0dQn8jWjDO9i6oUKc7UXuou+z7qxQMBR2iT5XuHiurfrl5/
KGqY+Jm+h9oOCvLfr6g+nsRZsqEHbTXc6RZKHE0LXFcGq+NeE+8jS429qeZbR6YMn8zYO5ldNQLG
R65p1eJhxiETpGk/hhABybaSy7M0sI5r/1YC/d9+jSfS5tLp8rwI8Ib/+eeRQz/abOc7Fuh1H2Bi
2SiXbrpzdGRFdpq9//ML54+vWFokALOM25j0/ee3c3wUHVgwu8iqblNv3oTgu5oVdJ6RBGKCLpq9
v4KH0f7tBbvRIP929sI4pJgW2xNCRNx/fuOsM5LaEE0XlWv/Oi3i0XDpDmMMsPt0Vve0K3sjof/M
5xTHX8KmJLO7IB01+vA4wX9Xds7e0sdQ9/Lzir/5Xy6VfxhFsS2Esc4MTqDm/vupMS2DvUKt4R2l
ie+cKuMGcM3CHN0VfeMbAm4oesLDA0G/5i5PjUiCWKzNwVXmyoSseLcW/oT//HR9sAj//mejQuaZ
orv1xN9fyH0yxqZV6SoCCp2FermkJ62yT0W3ZsG8ULx2vY+tEvVJmLDHDygcT43JEHHIvPIBKGRl
2vLJmue3gWSkp8FIHlPYO3dJdfE1C/uvl94RTmJeW7/FeBnbVYQ4Qr+ruC7Ap7n1HvQX6af+bW24
TBDEiqcXmtMhdfzxtWtvFVFYBzkz4Tl1fQ/uzf6yDkV90qzMfTHb5NfaSlK6MaVNVTrfCoPLmqVW
EGZN0BFZ9P8/kUlXIqCAM5Fa+u8JnanmycWunDYaE3tvrRIVoIAcM1VDikrBxlwwPDqaes+mfx1i
/6HWAhMuXNQKBhDnvw+xZWYw7lduGzlz4R4zfRBHqcVxBKouRwaMU2VS6jyyJT8X2Iv2KCLtc7pY
//+eil7KBuK/bSP+z5WhqWA+NZ5oIzz490qQkwN6CJDeVNV70p6+z15l3LG1A9WHT+GfX65/GOSD
SreY5tLEuMzy//YuN9c4ycBUYNFyidcekjQyvfpH1iTJtUw2LY7mV/tkXU8krYVNShbuP/8Afzhl
fJ2RnyAkwhC4pP7zlKFSqno/tVtITeCLGv9kxfvMY3WLitAMlP6vvzGt0B96SWpKHRoVUFqLc/w/
v6eHom1AiMj3JH3lR226EA6b3nmYGdqEskdcXpGYbsyt/6zZns7LMP4F5Q3aK6LeKJlj/yHTvles
Yw8YzBGsS4mTbbKSh8HsUfO04AoR2OyJr0Si4lraZy/u9vDeoY3oXX6F6eG+dIyYYNRC8kuL124Z
l73bqQy4hh9iPSoeu6IkcsqqoXw5Om1vNcvPFUoe4EZlciyRtr7mQvwYndQ+TOaMTJOe6JYY2xcC
T/o9d7UoI4CNQNJPTHM0XBaUke5kv0ifjCrGX/EtlsDZ6lpoD7Y+qsd1c8cPk/XIYqP93L9btbc5
i0fn1bNehtXYUKn1XrFkVYN8dukgHuvJ1m6Tisd9U1b03F4a+58y1yejO1ku6YBSeF2MF/JtWUIv
lv8l7rIqspADE2dLQEflFy9UMgPkiGS9Iw/4YjcD4pje/0YTlN8a0H5XD3bLjitk9UJs+rOuEti1
KCRDgALL15S6rVz6+TthmQVnh5kH/aph9ddBBSzLUD9l0v1pps36U8+Nx8orvvalRFNoCnlb3EFi
Fux/NQvawHSYCnhCZT0cykau9Ht4ZiVh4QXA3FUFMlcLRqpydg6SGHq3wMa71g1V/VC89lo2oBLm
o4+HAAN7qNRFGVi6CzB4u+nrGrMHY5KPhwyvsc+opaKikmgBtptaF+Pvex+PxfkcdKOKIwklL8st
+8roEaXVdu+vm6lMxkMzMZPz7KYMF/xNu9Gs5S2eFnnDqcWsM1naQxKjisS0pBHgqPX1pXXVN/IO
6V4Q0yOMnZCtbPcQRxWHojBJqRmT9V6r1XoPZMCs4/b+4xE2fwv2lwx91pofa+WgtIvth79u2mrY
S2qVO7TCaWBj5d7kKPmxWyr0w2YjPs+IVo5I7KOpx5eAShXBbU5LdfbH9oUE3zpMXaLkC8OOnwRS
UGOpjFdsG/WlS+llNMpkvWngiDWG9gmA5SMosf5GNq/2QI7qfvVlH8UAjAI7sePnJM3bc9p1YHa2
D0tK/NuyYkHs5pMatVIDJZNPD5QJCpUQSVwZeiCE1a6eXaBKxo+YqbG8YD47Qa6K9wZ+5TDTnQyo
4Zg9MmAaDzO+wGBdHMbvDroMgvbGS7xCAe03sWexZEXUkMh+6CszfsGdCMdW9CW1lRd1zry+LJgs
d4RjAFHViBkz8/IMkMx/RICoXspvBIavLwIx7GkeoJdZjRu1tC+fSWhbnpy+AtBhtJ9bAEVBl2PQ
bVYL3VY9bNLdzrx3OmlhzeIepetEr7FzvU4iQOypkbLFUle3Xd3QbfNvVuHZgEt6B9Mviqm1FjvR
x/UdQuRkz3pNgS9IIUc17udtRrkzcwgwqZ1smFfLeNJLYJfa+IA8tjv4K7+2P8b+5xEYfKDPnhtZ
5M0xlBqKYDam5qYt5nqZAVB35sVQuB7YnseP2FOGb8ksvozDdIGWXd07KIzuSNMkgtUEWqWpsge8
UKMUbtJfUOKXnSkSmxkEJN86sQmv6sDuZVVfPq0lISpEQX7dgkrRoDTzSZu17os9v9i2W75YUhys
RmNwXGUj+aSt93VIz625ON/Y/87hrNb+SFRt/sV2WLRvjzuIGA9kGRMeM3OsWl7dfXYEDFGTkOvj
kEqkWWv2AifrGwdJ8a2yYv57/pSZtXrwjNx5SRFCJrJ8mYcJyaknb+ny0ojWePaUX9+TBv85IZXm
sy3X/C7roSRsHxUCPXHVFZiaNlHkBN8ospm9PnKRIeHJiZ/87WbpxZYJv4pLwQo0aDJTHa1q6IOV
4dKRrKrlsx87IpBw8ti31QtfGPtb4eo/5mku922ddU/DnBo3X8hPqhu7p367MWbmB3PtmQi/czSk
o83YufKn81ShD8cskz1lQ589yaoJnEnHZK2wI3ize5wc/wvy8px+zeG9aOa8RoR7NDY/a/fGEz2h
bpwGLj6eeABgRj9ug6jt7DvWcuWuwsIXeW3PmmJS7YEDz7na5Fgc7F6mwbz5sQkfXe4/7qEstEG4
FHt71TJgERb7vLnLH+aySe+d4sVvE9yRo+0zGktM0DKWcWlMJjYu+qLA0Rzz7Bhce/3WX49kbrpb
hkKQN+mdu7jIoI28uQjYyBhkMz+aUH8OOdptVrTdoyn1PLBm4V5a02su5SYZ71ykSR8Xu1rwr2k2
0ejHeCY/btA7vRi5r0d6p5Kr8NuDlxjmScTx91X2FyfFiZu1sG7Gn04M9qtgzsYvcPHH7jRgoQ/p
qKHDuGD8RJ9cDB21FiL+DKZFCWNiPSraiJ0t5EEb/ciyml8yzz/lBPGx213CZJVvAFki1cyg/CZB
Go/gp6DuG+fuULvecTVXlq9xdu3S7hXfBxgT9Ssbr4LrOA3Mfu7FV6Asn3RtKWBlDI+U88BskKS4
uck1f7SRI1NDaqW4ekP/SkDWwzptW2XQ5iTBcdVlsxQLlCTYMN38FVn6Uaz2T9NMI0E25WyegR1y
rGnvRAjdLab3a+3neVeBTtUSAkYHF0yqKkgP1jE4sgqVO5OcyIM7rJhZl/ZMM5SdjXp9IeTgAeXl
GhiwqnK1nqyleByrnRhomYpmOs2ZqHBgGKFVrVEntcMymlGOotQuWDm6yxsd52NjsV9dXCX2ZSOY
QJbLFmJEyWrzazUVtbKeX1C6TVen+ZznLWJSrPGZgAI0dIK8R5xDgYXu+RCXOvBS76cHFRHwUokp
tegfKz/+hES4Rfa64C7KqEw0vdyGjITTMo0jkPK+yEi5XNep30MnPfVddS4tZ2Q3qd3LGZLc6oR2
vRqBrhZ+Icv4VjX6HaMS7I1eVG3ZS1AWAr9bf2GA1lj+mad+5PXFNWncMNoFYdvKCxetvZk5XFkU
IVummvWgK83a4ZaH1m5kOBy/mIN3h6+N4bPNSzUviwaIUtYR3d3eIUyswDYYKmRVhZ0aAAUONPPO
1ugjKuCjIT5S/7I4HAnCfdP6sQlqz3rXKkvfo5m0djkwhnxcH/XOp0M2bHMXw0QWJsyCvOqTIw5U
fOcz3AAMEslulIgJF5elhbPeMHAN5zlNQZxaSUQ6+NU05OceUeeOOIEzk8D3ilEyBrldN5RvXpa9
Wx08oWmFhjJQWezcUYV5yXMsRvx2o/WtNRoEBtDi7E8CUy/L6MQHnDpNczCTuYvjDJO31wCBwOWy
b7IeiH5Y510T6BMGmRFf9mo631Fx4M1p7TxUDr6+dhi57BpOYGSEMLRLf7UygTVGn7/YhqZF7jTd
q2a0IEkjdzDa6TLUXJcgb51KU6oorogdTvT11LXDz4oLYNYs8rFf1P2YgScZZOoGVdvMl3xaMGNs
9zqpByrxhxNMkRvjHBFNa4LvdLbqi3Rpc5kz2hsXpfCEhhQkvfgVENJWd9UBTloFUIiZMQnqG1JC
XbwhUagMugTyI3Lb/ceDQ2a1l6ZPQG9MXsTupr0YmmKi2OgESft5ezHpbxoQbY0ZDfpw+wCxtGJp
Lq4DUa00Zpt3KeCMWTEYJ3t8//Gzp+VcheD0f7IakJcMsvnFoXcnf6bDHQXTm+Mq0YNCz7uL3WYC
ed8m+1Dzehild7fll5qJQo0al8AUcEpjh2935UjwyLD9EfKM5YJfQRbRYm24pLa7HOvFjoiZ2JWz
OZ1KL2GWwzVzp9EEnj3lEOfhdBomvOG4NMhGpikGweqa3eXjhr1g6Hamjy/QPsxdCUC9J4b11JZg
bQv4pftWedVF2tqr0uIp7LaPPh6iBb/Kys0Oqyovsm6ry1qm1cWb12+eTbFkDQjLGEQ1h4F80h12
h77eZdtfue26egNOVBd+vOqE0zlw+9I6ZaQnyFQvLtCAi0u+3TOmNAL80x/zavji4bcI+ei/WUDI
8/tQVMZLVYDG0ZWN9XL7RyK/OSo/7k42PEfLdI9ttSSXJc/Ty8c9P12PGsiENZ5E2AncLsDiIle1
pJyOqn1Nm24Of3+opX4BYJ6wAgF9ASUFXZ6HJEKT2eXjZoHJeZnrVyiI5e+HvV54u8rJFPjRpgDa
BaOAXiNGADgM2lm1+Q+DxhTjauadrQEDWZ6Md1aOsS4FkNrKyKuUxw5NB2rkcV0zXF4+RW9pR4Nn
fNeUEqMLHdzBnIS7XwstkESB4XbUuJkbAkZJQwhbrTF5k+cINjpXhUn6hmw+Jl/JV4ciV6A4qhNQ
eD20Y5vmGhDpovnrfsoB3Qh2D9DCOcBySJ8DxGCj52BddP/XYvYEWqTzIQdQME09oEffSJE/bxwg
r2TqTT/C3VWKurt8gIGcj0f9RIOVPi7r/+CCtv9ltwa8r5hRhbZgMNVx+w/b41ZakSPx8dm6M3gW
gpPt4Y+bjy//cY/gHbGHDeP9/tff3+f37cen1hvOC+Sc2v9+8OOTyPfmx/3ryzXKdQIQQ8X/+tnm
jx/+4//8/knsBZuuubq/f6S/fok0Tp3DPItXAHeSmnvDt+WajYtr5jKdAOL6i7r1QeL668OPe3+i
cyHlKMJhqD5/fP7HzZQoc9PO/g/Ky006O0Q4f//xEK6Z9aBAhnV9RavsxfWuJBcq+Pjwr5s1o5Gu
VzA2gPq4y5k+nIU/24FXWOfaoBZP284m1L6NA1W3RLxp4oaG0gma1e7CvM+QzJdGHDQzvmF92wXO
2SL2iOPe58zo99hEbSJ/nJ9ciJqdzuG8JUqdrLJaAzcZLBT6Rke6VzXfYNaBvGHJTfwhy+zONyLR
9MVuQmBl5tNboc96tKZk2zibd9QOtIFtr9R/eLQu9ymjDvpsrGlfqdjSQHGQ79pyJVyjtIiLFJw9
MGTeurm/U4BWEKwg+5xxF8XYa2om9vg1Vy3UV/eb7z7YBikhc/sjnpMCLC4sHdc06P7j/nOBs0kb
FB7c0ZFRWctTqlYHdKv9VPWIi6q1PdJaPawLiB9/XHZEk8c7HIyRZfTXAqjk3hv0ZQ8ylGiYeNzl
kDGsiSWwrP1AjZUiXKbE71sQvv6EkedRitjcNRZ0Mz95sOoZb3b93gv7gB0s2XH9fBtHA0d1T+Ph
WX0wduKMnYquImOLMKOwoLFjWMSMhYmYokIiOEZhOzLq2ruWVvN1Hu4HvfoU5+0UqcTzAoaR/gNe
xB+ky+Gl99pfTTI8a3274FWamr2s5kuSpd/LLNRKRSKJt8kSBxGYCqt32eISriv/kii0CZLayKgm
7TiYb+ShG8d0/Jwi3/qUgHzcNTK+auhTLsZyWsYaNZKlX7H2NYfcJ/2MQHoZ6G1Z/U5xsua7rPlV
4wE8dLTAoWEnZLPgWNmDyXV2oz66kZ+oblcSbl4sSb03upaLvcoZaxn5Hdjq5NjF6xsax/zOFfA4
hfIu5ThLdGTj9GghPJNl86oVTXdxBVC/IRuodkRb3wqJ4WsUGM9ziZ+2fNH4ES42ow8QDSNrwBhC
+SoKEdZuFh87s/lOd4tDSZl1lLjmeC+dnT5Q8lUaa/lm6BNsQq4iMc5it76AOTFKl4YQxzOZvx8G
SxsL3yKfaWiWSG6cn4y97CUeH9Ex+VQm1AZIDS6Ocj6PptdBg9kBoEfiouNOLrXTiqB+L4FknUqn
aq6VbLgSlQ11cM7INkbfvTJJRBWVfnUz2CJYj2RgZUpd4d7tus11JEpP7Rustgdv8r7MRkOSxo+8
HtR9G0dZrDKw/OYdcHGO/FnDXqvXd7qB+mO0yVbpUgij2TKWoWN3OCQL2yexR3ybCtCenXAgiUrq
/YEFLm3FfjXkq4UjO5TVQKJPTeOEqU1Hp1DhEWqLEFx6x/RDNgEZGhNjrAoESDM82GahDilfBOJh
dhqGbid0/FWDLLzDAm9iKMjXKUzWwjlopSBxAPHGNQdzoX/fNGCNRkaHxl+Hvo6JfrG+w4T6rtXy
q1Y378M0i/NgkIRDJe9EpYNcq1ybMLH9krcRnw+pyjwQHfczlXFIlgluxl4CAJc+trwpxdZEXNqu
rZBzYozbInDkFZ2TFzQItrl0CuLayR4/qrpeIxDS0JzM6ZeU9fLICYgQZsQnqtoZqmOeteEygQJW
a+mcNLo5A8X3paR3T5y2vhgjBZilmy9CK+OQNE3rVBuDTQmkkY4wxpd2yKYgAfn41M/Wr9i+1Q3s
GvY4GiyZbRKcPay14WMnBK632tRmquStvb2LJovMyXY27oHR0sT5Y8mO0o0ca0GWSaF8a7ebaYOl
MJojJe4Mxl1EWqvIaWjy2+8bk7Oxt/z3uE0psFhCHHR/YvVHFARfzG3Ta10hUyFYZO+yDnRZATIc
bCva1ny4dAjnLzSUc2B67C/KZItasirJcJ2TaqsmzchWyQkIZLE3JRj2Rqu8XZ8QKeS6R2eptFBh
PO/jQRHA8l0YZGU0ViNZk6dm8NKRmxYWiLAYbQFZSr00JFInQebKaa0RFM2IaDoKffi+VGt6cuOR
rwWCJYb7zHXFJK4+PcABaQ7NYGKB7HyJ9a8vLtLK611FAqYjk+7nVI4/TZJ9ZE6xU+HZJcmkMqgT
l7fatE6LY0VLvjjMQmHCKA17aYfPnwr2wTBhL9DL7AakmztzwHXLNejLlgAfZrJ6XfvslsYsNZKp
JKFP2RovN4weRBYdE6ZeIcortTx3MadskfaQSUXylWGjvae4RbtjVjtthiC1Or66gFvxlRlVPbZJ
RRpL6PM1LY7He7Kod1vonD9PYTNsgGDXIUoKD2vYZZ8ZeWM+8sOhsu791fNR1mJDd01ZYPOb7ibw
LlQMvneYyq3H8orl7BcavK1hfki7S79AhTZ77x4Y0zEpwOApq/kpc58XnRjz25x3X/I2k9HC8CWs
hzG0mZodqJMT4sUQxpHyQvBRbtxSQRdSg+Cf6ikHrpGxMuDQDpJErOGkCAlNZ3D7TOrh3QzyHpbD
obMIVFgT9HNZm3KJpXoYQQEelq9YOspPIwukIMtBD7pVVWGOJTKjFgjYoNpfZzTipzHJf01G0uwt
EqZ3vCdY8BTWj6LwzUhMijOWWdfRUGt86F2AuyzUTsxllpO9oYA7Bfm6b+KTVpLZsfPmHxp6yguw
Uv86+34Ci4bhjFpNlm2zD9MB3d8dowAdjkm7N0CyPrSCHjZezHvD37hakB+yh0ddzpjzWa8eEzuD
ngm+DCSUM5tHnFvqwYo/YZ8FMQPruMgS8wGNQvWENj4PSaDtA2P4SjJD82xn2XCbU/mVt1v73HsD
Zb2dVjs/fidItPwihxHcSqPNe337EGVcGfSOmZ+tsZ7BwzNjaN0knObJeIexc/GA9ih/DsbWdr+U
S5dsIkCmJO4WPVnP9x6ePOwNPT0BoyQ7zrKjabZTADN+vbf4M+/sTJSnoqKEXPhCka8V4dKm3+x5
PEFGHx8bJ03u2Jne9XNTPstiODKCMpCjFe+93Y97a1BJSIbLe97fZ4j4r+30g4FEd8szbFqkbVz9
tPLPGVFOe3uwzEMm55MOcJB3l459QxvGS8Yya0IBE0FbtdhtUXaSjYFrd5xYktC8EDUAGRxfehBT
pti8cM+6+VN6w8FeRgsVXmIchIxpcOP+G1lud8A6ySsgdW8fl/18siEiQkcCuYpZKV/WUGtS5wEb
biQWyzmxtD2O/fTJFjZZSJnSuYIYY9jUpHklJVfX2HZPaPfSyNJ1/1q01LBT9UWZ6UyFBAu2Mvxj
2Zg/3F63Tn5m3WaLMYJFQJ8zDYqYrWGEAkLQidWlNPGeuJZz8oa1joGo605k063OoaimqNBr5wTD
ogoJ4R2Q+DtQBBOYCXG8FMwTZvzbdeiSNLJjj5Ldj5y6APDtRykx3utx6e7KJhOhWTER0ViBITRZ
Do4U1l6fuo2WWsTErlHdpIUJWAE0pMVJMSkntBhVBTYI6ZPK7WXnxMtL2hr2xcKxsCtNpMzpXPoh
IW7Ffu5k82QU4CMdRso16paocbCns6iSuwS9473PeHxnth1BeyzeSOM6cSLNSD/I1+vUmH7yIM3p
yKo7m0xUEY+n0WIy3FlEmS2Som/KmsCky943QlIteFxG9VJoB1MMNwPQS1gOrb7b+s/LSjuL3DVm
SWDLbyYj1pPw/G+kG4w3RQhtmpEfMmMWKQaPOsnRS4oL8FFWQ3dHR6uOOmJta26r67ScEU7T+GUd
KNLUVpElZYQIE8W5M5/iXOH+7NwlnCoiqab8Icta9061zh7xyfwZLkycKe3VIGuncNVjtrRxqFnz
z4Va8Vph8t6Ga1cviyGaIseJeGLioxKvcW3HcJ5i7Zsz/Yrdynk1sp/NUsYH356Xq/BG76QqXOdI
mLmo5+ktrXDAGKL6XFZzd4v73Pg0Ts+kmGGAQJZwSzMvvyt7ThJG+VGO4OSxTAfGQ4V0bmNxZ2/Q
zMRDNe2VSUdl2/WPZLDF70uhXJDleMJHG/GqY6Ea9YDkFuS8MP4FgekCN7ja2w0c6z5U7uruKBv9
O19/ZO11LRf9mChoGmpdn5u0z66sKJZPiqQ/bdXoNYaM9ZMNYbJbATZuN4ztjiBK35raYnmnFy4i
VKIFqd0xAyXL8wp06Mb1YPwkRv2cmum3iTExU+uRDU2KKs3V/O62DhDhq5mUQtRA/Fmt6rG2ctK8
3GFiNDywY18L7OQF2mePKNwTFUPDVC5WDybsXDv00S7CDLGWg0toeDikZXa10g5MvLdeKgbFB2nq
FmwYZp6b7V/vbNbNrQ2+Z8Ow5ehGJpaUbTZ7V7yjRGgkiLdlM73JdmrZGa2Y/JsKhDMNay1lF4xp
i622TAzQvWYSklS7m4xLDvjwqbKJaEUthWnpugCz23JwQmU3MAqlTf0ep/6+1+LkSuDYQ55aEq4j
uYSUwnvyBr6wfOcUEZUMZ+DQARTW5d4if2fPfiQLzQIgZDVkap8uLIMM+wdaVO1kp40XzYY8ozdQ
l48bTU3+vpn5wzS1LB/LpT44CG+eR97x52zsBlwE+nhepPe1ipM3DfPmQ2FZSCWr5oSYilCr2Joo
GavmsOZlCdwE5mmtTDbHrZOcyj4ho7Fsk8hdh/ZoN5Nk/M/kbllmZq/ptuOX7J7tsM9iuHYT1WEr
vS9rt96KoUb2bk3qMruyYSlSfcEY2/OS8OUh1Ywfi9Cpf5diOvf0xFFmeG2QOeUjPDt1V45yvo/j
GvyhYQZE2kDS5xSK4AFDaYbCh3oofV2IteaQLLqDpSHgg61EKZQRT9cwkbi3E4BG7607Wq9+PaHr
c4qvtYY/dBZz9pW5OnGbvMQm4ZxorB1Obwx/UwokrLcgSKbl9FwamSJFhV6wlNHg9M7O4xw9YYFh
OhDl/SiPeOyfq5RsqNg3LYJawd7ZveeEMu+HU5a3SFd8vb0bLnrpvnkDNKC0je3AtJdn4ZSEBRJM
BOECsYKJCBncAs9o39N3eOgEBgRvSG16wC0E/7CuXX85AhVuzXKc7hF8mNlBYqk1eGENVEqFGaRP
6iaMs0JhWHCRrNMV5X2OKAcRHnOt1eTZJ5naUkMV5NL43saHzjCp9DXWfj0BL0VjQpPxAakIMMpk
Vw/7Bp1pVMTrkSQHEoIbRO95E0wevCKviQiXEe+TfsI/ssuZ9NsxWUGaYYzgvrVjrReHvGBwZc7M
f5x4uKlS+zqX88/EZBZSDskA4X6Zd80qjFOtLffr6Pq3RsvV1ajJVUVNVbLQZInaGkZYWaY8cL3f
3rrVPp8J5LbmL1ltUqa457YvOe8FmCSnbbnUk2cvfOJwLMopuRDDM1UzOGQc8k5sIrlkJEMtgb6u
mfZ9zTa3rDNvl2fpl3YANLsy46dJRc/TLLRyMyAXtS5nQoeiPAawmdihYUAfXjVSJt2K4ZdpAwrS
fEkoY11ZQOXjkm1IQfCK3f9iHq5HntV2O4zS02FiyVbk9XfWZE60JBZjLahfFVXQITFBz0pHJ1cL
UtpsDfGnluHSMrOvHXAvXLSxT2nz+k9tTjQomXjIIQZNPPXVd9cUxRkZLGjLcjGCNm3s47D19RqD
tZEcp+OCvZe0VFwLNqNwPLcZY/SWyrF0X1PN9xgvNlXUbgF8bQObrIyJW+I0vPBkzfgaFL2JTmjt
CN8M+x1BJEKfqGURiastaQkjlNhDxLKuAlXOqZzKB9/t62tVQSZUnVJ3rkvN6fTzlUN4I3vm/n0h
mYNIZmsya+3d3PXPVFCKFysgWDftTpZnZgHsmD3Lz+SQ9MqPVr1ETkFOblu7gVa26m5w12eDTdk2
kXLPcGjLQAw1kBSPP9zULLT/DqkFfWw8t/kKVx/DvFicHNPN9H2YTGOfZbW27yzGe+lBEF53MFvK
t6Q2fhA4WbDlqH51NO0RYJ54r9VvVd6lVyR2XuiSWTvZ26jLTIojaWTkpExwtXARhsKLf5hmdR9n
H3NbBtmLyZ6sSzH/DryqfYDMJ6MiYGT22b+UddHtk77RLp2dUchiLdyvINo4Z8s39rw0WRDnQ9Ll
uW6PDIs8Dc6nbOab1X9jhrHPKERe3em09Mo950Zv7A0I3HvltWxF07I9YOA/+yuYGTfTQ6mn+Rmg
UI+Q3ziYchxObZUNNOgcJdSRj1X8briqftSFvaCG8NShasD1QuMvuZ7PO2aOPg01AlUf20hCdDEi
Sf9EWNDXvlDykvTLI1m35Eu3zbXAWQAvvWZDuNIPA+VDhkY8QVJTD8iCYdCSi58x8P5A5D3P8mQf
axdSq2PPxS4ffetse9qPAiOxjqc1ZOTI9WCDbs0Wv56YPQf/SNsHJQG5QcLK8d5fwCu7SLqY0CaB
aGNYRyxbckBBSUnswbQYBFRqThFljP3CUXzVF827tHNPVoSc5MkVdzVDFkvjxNG0x8Qgbngi224L
NOaNXKhXi1zUM8a+OmpW3dkTrnKYhcNC32obVCQN574Agf5xU0z2r4bZGrM/QGYML+SJfRHhAo24
psr6QU2p/yyUeLRjPb1LF8KOjVTe3HHKuL6OxoGR0BhWQMAo2ARPcBcX9JrOxkiTr5lf363TMO8K
hmBZs63H+uS5R85KwVRkZ7MqT20OkznRE3WqZvvRqlyygVoOrRWi3plfLchTQloKdB4/e8q1QXmv
8X+Rd147ciPbmn6XuecGvQFmDjDpvSujKt0Qck3vPZ9+PkZqd0q1+3TjXA8gBMKRVSVmMiLW+k2M
34PfadG6j/RonjhSzz5AewmtdJM01Rc1q6LnnJDQmnQZCI9WK05JUz6zqRq2Pe7aWJPGryl7pMGv
tW3rlOga9vXStSKOablf8Ubq9HmLZON8sCHYF+4w82vV36GeSOaudzkbFgYE8yriKDDCwlC8cFcg
aHAAMreagOzLtPfsa+Vn7Vzqc3k1DM5nC+DaXMZ8eKb3cA+gbjVzlJM3SDhqeHl6+FdwFqtDwm8R
sggEGjplhSfkQh4z+eigtZSTJ1xjTNLPUE7CXoyD7tF0IgSoHY468Mt5xu7tFLuxuQqdBmk8VOVm
Va4SofFTFw3DfiP3urOL2Utv2xiWuZlX4J3U+OS3MWqc3orfg3O5FN6GzErB2wz+yYEy6IfwJ1RP
idcJeUpSUH21HXOdozKK11mlzQ1ZDxeagmB+ndbdyobitcCXZAYdpCWkab7FfFdwtkEcUq38bQqC
6pzk0ikZynbbmFF1cjwP6YPcj48d30tf63EsRW5yXvQuQghg4fwIz3uk86rYCA6Ri2Pt0NbqusR2
Z96nMtpl04vfbjlNWhIWXFmtqlvWjlMwsFWUi/ySeeFZUwn64oC9iKWw3fMwLT5CNS/yPJc3edSg
mUqUpyxK8wlvLHPhl+pTlrJHcTvAR21EZqgNlK+4PqWXwKqWbVbo7zaBFlTQKn4l+B3LVMhBtpu6
/VHntf5caIiI2WH9nKKMChgIew7U0eNXI/Z/ZKbZ/shQ8TSNwcGOCDysIXEUDsbh0Eqmtq3UPjra
qr5GCjZ/ZxlMwSCikRyZmb9rNDy0nGawTn4EpsT1ENjv2wZVvwIFWlLpbqA+V4Fz85ORD5HM6XzA
32kOQXoAsphoJ8wKXE6ktXFuc/w6fYQIMkJ552IqEGCMYcuW/QVFdpX4gKy/jKDGZ373Ck/Omc64
yGp08WXItX5T9fkfSY4gtI1dA2q3MoAifegvnaN4p1JGzdHP0Kvj5EvoxtobxDkXNmQGwvd+OFfl
1F9KXmMtOFob26IqA0gAcNvGnH1/CZY2ZFMLDg4/Wr3mUKd2EjxeL/qsGMoZdrK0RjcFRdYSkBuv
+88Wsq3syLN6G2SdhxN6GS1HNTJhUPnVRofr9BQl4x85n+/AbtNn3Wm0TcE5ehbxXR7lVj53Pa+f
0IrArI4d/Mcgyo5JOQFbdOx52Im6+6TMybKMwQFCY3RSlYOHczQfPi0BQOJc69jLzpgNYDvU8qmD
MVTtbRON0lZPq5NaxVu5yJ40Y5KZhZmztcuSDU2NBKbFjkuYMfSDcyPYX+9aJGh1KAKo1nnuExjh
V72zu5kcFdG+MN34qlZ84TPMkxaWFhAhI5p3dMKM4J8KQbf3VQydedVBhG43iYOFexPW6jXrBSkY
B/gmNg9IL1anBv1UhXfGomoydRlPq4gUE7o1vQDkHdimjgSWEY8ZccGmvnlSJl8df1eZa8hW8beI
8NTc7GW8yNtLVsfxIYZcwMEzUt4AJkLgVkoA5qQZPnFebLujm+v2uxbW+OSYLIoK4R92hxbZJc+b
E7NsvqQ9ZubkMvVdolSfORHIe7VkTXACbSlDB7e6IdvX4Ml5Krycosl8p+u158xmr6crPhGSqbBJ
UCG50VxD1u8LNIirogUzE42QnR5WoIhCJcBGFP/yuoBvVBkYvLlex6eWwsOIjvhE123iplm3baRs
C8cIby7AOFMulhbvxXmitePeJICxwZupIySD+4YELTB3NO+1DAi7eknlHnjqKQzGggC0HqWfY5eN
CGIdwRW/LXVdkR19JbcNTO9KZM/Uo7OaALhL6l2Oq9Vr0kynZ9QFynYjQRs66p784gJ3/iPTCpZA
y7iYDZG+tpK5q2trJ7JC16hjM2TX7rAcUIlaZE1yysY2YP/EET2LcvkoE+ufeVHzVANQ5v81DT75
BeGdwoYv1g14gU+6s4anzA02oW3S5rh5xuUiAZVJHsrhJRwa7qVMzC+2ZyKhaLYY0Hjn0gdw20Rp
v3bNikOby4/BLPtqDLa9J0+PFX3YhcRJYneTxgj/tNjmXDvYJR28gzezJPAZRcFVgW1IokQ1Z3wn
YXm4W9h/K7NSze8450Smu0Qd2zqJIjQU66R7unxEjWnhLSTyQW+xXpR7M+YDr0SpjN4oypFt4tt7
rQPeh4W6tY6lNjni8wZ22zCaF58PN8He6BUwVbgmfMiRakRpPq88ZeZ0Tv51IEU0BIp88EOkD3Lb
MXaqNiLwnuG9rFWk6rVE+2YDFXqpCOGwGzCwX7AQu5TRVr0Ng4l7ZO3+6AkH3QI3HFd5ClDBEfGq
FIxpmuO+JsJXZlklB3v4w7Kkvl9oGshORGXQJteVZl3UE+sAqfkXY+xQsVVRnq7cVnspsG+7N82c
9Q61uGFVxm2zkTNg4XHaJ9uhGyALJN7nodGClzi/ObmTvbaqi1m21oG5CMOr0/nSGeGDde67z0R1
hkOlOT7wPMe6RqnrvyoiF9H0+a5107kD7/PZj8dD7RgW4ZRoeI4yIm2QzPZlDAiDY4627ywoUZ5T
Fm+jSwoLckG+g5vZrsuSmIMDmg1hgcbB44EjtAEIO53g5aNR9usq6Wz4JXF6MgZ4kNgBNLMBqPmy
RVhwRXYXRKVRZSc1S/4g1GCvC1UGwaB22pYdOV8JNhuzPiHB7w44aRLV1OdyjZQ6FgdE9RVjOJps
+Od51mGmZ0jKxlHwcGlHjrx55KmvA7mHurGbG7/YH0NZOosReMiyifxukwJDm5V15B6AfddLspok
WN3SPKM6vLbRYm4bd996bHiTqvmDx0mA0MOcbQgabZUm0bQUK9qFk65+4VjZQPkxMGc38HHuM+wN
Pw1GEj0XnlQ+s3/zZrIU+zhHsD/qUs7Y3ViPuDETKKsH61Ojyc0LEFuOuFYyXEntKCesGxdNZIVH
KBwGGcjhc2nWylEUUquQ7IEDSfyCPtJkm7Jw2rUdjHueVbwDrafcXAMp9Sa65pWr7V38B1HJ51hj
WtrzqDzVjqR+Ur7FVXOye8d79SXVO6Mo8qk3HZwNDSuD3+Z356asunNijwcYsK6zQ/ImxLaBuMEq
HdiijhBfSROn8qoqykooGmA2MLIqa6ioG7gaXBo9/hI6YC/7MNc+gZPyAdk91S0nktBUvFWmteXR
r9KzpbfSmQMDICC/JcYzhuVe8aRdlfPkEU35ZI5Ks9FbCwlFq33nZKFsIY5pe0J23qbvlWTl9HBm
ynhMlw44UAInkW72HFV9a6l6brHI4M7BNitffaLic5LdX2Jd9V/G5mLWfoKdg9Etx6r50eb1bcgV
e9HrSHyjVLFrM81APM578ZxC3jdJrc+MQcIjOUvtdafq7Z1wOWmIej+yn7qR1X/971+VRz80/ws5
U/79f6ZoClfnF2rqfwia/t/4SxX9rmcqrvgpZ6qozr8cJCNMSE3ItZmT4mP3o6r/z/9SLPVfui4r
MpgSQIPOJFr6U8/UUv6l6fak7qbDTzfQQf1Tz9RgyEDLb1IzmlQENP1/omeqWb/rJ0y/D5FeMuw4
tPBr29oHHq1ttUOSNLL+Y6zqPwj0ewd/NIITLsvxwsGq6wtG6TMiMeF32HnEYH1Fu5ZhFW4VC9hU
VuIB6Hf91fMhhzdN0pNdMrKnsmyra8PS59px/iQKwgXGvIkT8NDekD95Ra4fGwOlMUAAOa83B1pr
RNT/PhkLoF3DqXE2jh4y5ojur7Sg9eCmz9wqzo6Pwsrb7Gj7NYlT3kDOvOqKZPEYFjUxR9RajnsH
t7rfRHRPvLrSSpqV7kndoiJB+RZbyskoyuYHluX7QWma9wE0yKLtDfMUY4G2i2QtWePgFzzpcjvO
CuBkS2skOZ3KWXlMVLc4wn3LNxjuvjy6RL8oHn2FHS+rwnB2oh/Uc3WA1yVpmekSZQFwf0fdR16/
F00+afHGAVL0sd9WwaJ3OKoX/DcyWxT3dtZDJpmJCwKbHWbcNRtLzEeya7oKOSD06LRmZsHZQiCy
qq5ex0ZaHyRcgmLcnKQWUbyZH7UcUgY2av9RdYMEu6Bcirfo2VnRskzt7mimSX8UNVxQAcNBzw4B
tkdIDzJQF5m3Tkk6rJByxrs9Kov3YIKbu21LdNPx7DeiT17i5O+Oi0dXz2bAcpr+RNJ4IPRl5e+K
EjjwQXSOSGGjvyrYGFtdXrz3Kh4rFsZkKzENUfQrbGXtBqqu++XywmsxgcUlcJ1bjQHXQSJNZdvF
5d50g0g/4coDxt818aJPZUmd6fbZNFWXLwia/21fSItCd+yzpWTO2ZgKx0S3HxGs/aOf5Qj7RtW7
ii5RIBHunPUYQGKQcCwVfb7jjdBK+mRVpWF3AM/YAfI1Wmxs8NWVej5fHwbElEdfFSTjjORitsyt
0NpXk2gqkMtPotWMeo0L7TTwse1LMUNNXFv7GGGQGdhRDdmYf89My0SFjtuqP68UI+T+lm7hARmv
g/omChldxtJCt58jSX2DCFPvyzTA2cAJv7dKdRpkP/kCskuZxbnjvQyAgUEHITvExmpcmyyXezfs
IHEEXr8mndnsPXAr3YuP0nm5dDnQnPwKfwUJZ9tN3w7B5V7EaXRI4ymk/2fXVJMmKwS4Ds7yMRC0
TnD5rva9//PaaWISVi5GPDFgdbZ+s6Iu7GWoOHgFxfxlU6GrPOfG9PXloy9wx4MTStoxafqaTHTc
HGRbul/kBqG3tVDF5OSt6genGfGxTNaiEYSord3771WRLcV5D9u1ctIima7opiLEihNqlo9I2oAa
ARkIoqr24CXyrNCPmAllxyYu/FM99XPGot+1deBrxKGh3kzzGlK69/Gkkr9rCSYKLelPqdblW1XG
w438w1S/F52ar71qsOYFUK17H2pRr2Xklgc0rJVb7yXpobait8dFNQKPBNZ+uym0lGl25rXnAuNq
HqOfXuyYQAKo9COK6+nl3hU11Yq8ZzsXzVip0gvRw+Qx99FvDGm1SiQJeBDf6V0yos1MWM49dqHq
ICxjJN9s5J+kePwq1yYcOAyTj/YQM8H4uSr88wTU9Nncev+olfFxkXVkR1OVSf4LQ3tN/bjIZpVJ
RrAajR+mYzUY3ejyAdkh5UDWrTVXVmyYJOzrF0lVOMomOoqAdTASkZ/+F5EzXeBcbpy9hgcFgiLb
ykOqAz9lUPT5noLVC+52u7ELjKOShNtELyOwCGH4NYZqAw2wJLzvfYlUPqFxi9lbzvFNtETRgczi
/P98b+TBQfbH4FIjFvds1BASkMRoDmKQIx9GamlZbkVTBiZTmZkzs6BIn+PYkHbaOKAgGMvhpzEu
Lh54h++KHLwhQqy8ZGbAYSWIrBWJp0Pit+Y870L5EoS6tS4B5e7cqlWOOlm/JTGv9EUhbzvzceJc
D3HQgKIGt6Z2aT3z21a/AfTSb5atEPFPLHeLmuXUBImSjN5BtMQ0u4qLRZzzowfiJCQjp2nbRsGH
hTxWcsnsSl+jRU08ENngF8OSz8J01MVhHRCQM17Gohz3jeO5C1CoeL9DUFSapZJU1mKE/ol5TWSe
ftlE/txt/6rSjgQoaiIPQSA07C0L7UJLBzZjomSofNiZWaHaJxnkXiwdZGUREwy7tZ4yXjUPcJcK
4rhoSWGNdXEx7QH9Breql1rYJ89yntQHK+UA3Hlhj5sbxyJp1N097xNpz17UmWGqQIY1A378GBA1
0SfmieaHvse1Hwb+avKjjx0m3Lre2mJQmC7zQDeO+KtJ+InY7noKc14SqbBJNEn622A1Tw7BlT9K
gJg5Xo7fgMwomPN6iFd0fkQSzao0fJpkO5mJts8WIZnhpKXt7lXRa9YGAk/Iz92nTxeKfo7zuOIh
I3DoQjMkmwKOLHeT/AzGLl4kEVIjyHOdSay5PzC+QVasyLeY7iZzxelkQOvNiFx0W3FWS2jWEzBB
VPu4OIfgCXdinugaCNItjSRkmYushKXB+NoXkXOoNb5rGBH7yyprtSWaadHViyjkfIpTZ+wKSj2L
rlorRVdQbQkKPxZJhqlPzNNhf20SmwS/aIqiI0e6a8Lh7dGFhEdytEZti1IB0A0EWOADoDtONEJ7
iYhDo0hi7kVBKqhbujESiZAGrXvfY1T0VUEDgfWvhkHJqjNcvaXF4xJRq1WvIhVeaV9GQo8H0/F+
6HGvnHq7MV6t2Jl7aBk8g+3tnnxAQElogFNGaOQwBT/nSu0rX01cd1zPVj9ZY0KyrMU7pUOS94nF
5ZuYoEIkIvBWPTkGMHKoRfIqlzQIkY291vNO+eqgVDTXVKc7mxE2yqw+40IMxGsPPLU3AiIh+kLu
c/J8wurOPw4oa0MK9LEErVTvxNbYfyrc+oJHoHws4Ek8KSByNqEFbFcMiqKVystQKvJRtB4zCi3g
8umqP+8hZqhp6t7vUYeePuvURF0WbjGmMzty7d29GmaKvZM0m95fqj1U+AGCL2HdJRat0qvbojzK
Mc7YaMiwvsqaBjvdZjUQo2YJTcqypSc/SqVblzSY0DCrhR61/qfX1u9vLUtmoUMm0bFlQ3HM/9A1
Rte+D6QoTn9EqkMsX23zWQfI6msOu7NFB8efRSclAIoxa732ENaW+mI3mY6xnHRAThQtp0DrQcvm
cUaGmRUPg0jCkoMf74I2JXMZ1t2A0jVG1GaUdv8gKqb9Lu2lW7KhmbYxGX0rsjVpa/0u8YT1FALF
qGJ88zQJIk+G5U8e4JoeJTZisKLtBL5/qQok7XsSEJt7p43X6LEfy6VVDxAefV/zL6M8miDFeNOK
S8BTuvMyA2LCNzHEdCZpF1iZDQtNMsOz6BOFGTsmGgJ4WYsBYxqFteStW3xNgfP8/QMTjhO/LDM8
MI2/E+VrQ0G5k+f2+18MDBC9CrN3v0tdeERwIUMsKeWgbmtvFYZQ27Tz7IWpafpbKHNGb9uCIxQh
guciS2AH5/qbhpHdBmIZwgJT022y7ygcgWC3gRxYhvd0vxogxUpHmXYt7l042bWSj3rQYEP2GSh8
BaQBmpfM/0hOyoPqvV1bP2uRUSBTZKC4tK+Boy6zARnHLMvC9uw7pHkN35yFjcEvoTfbyDZa+CRt
ZO+D2LLuRdhXHVz7qd2FwPZGJE1mbYL8iljvdRezw7q238j8VKteBR6PfHv5xFvju5hQ8j6bWbJk
38YxtrZuVkarqneqd5LVcx15rC+Y30WrqOelboy1Su5TlldplZNyas1fm2B3YI1oEhRJ3TuSQ/KP
oiYKP+eAbdskDD8MBCMk5r9//EJ4+8Pj55SPJQqGR5bpfBTmxnYL2nAfmt/bCj76yQBR7rVmeewT
+VwFwXDTnJoC3hAIZ8gd4MSGmxiIJfzGVXO4T/Oqzt36XtzMzA6YvSJvUcmvVfsaSpF7hWfq4KyZ
vLaZ7UKX69zroOTR2vAcZd7GUPTmctphFmZOkMrpCjFx9DzCv5iciytEvzlzpruKjtTTbXFX0RJX
iLsmiq/OH3fxB2zIQoOkvphHTnZXQKwHSGrsFDCG+vxendqiJgroR8auMznxzES1CUdo7BqYtChK
V3//FBR1ksv7/TEQ6oOcKORlNQKGv38L1SCNozww1O/kuMt54BbROSnjm2MHBM/JWZ9F0Q5KdA4h
M8yz3M5Xok/MFbWytpDQVJwWTg9XPAb6oqu3yNu8fegfekhkeff0oTuafrrqhYc6Q7/hcRsxrZJC
BJ5jTbr/dNF3L7Q2WlZNDWvoz9/35xXpuFFrQD8fBtLKi44eJ7pH/+OHSShm2Kki7cWg6A8QGYFy
XwIqSYuWw45PUUdODPx0an+sigmuqTDhY/WXub6WYdb7Hzebbl5LubTAjchZNGUPdkaO7aOo4fEN
aaA/GmHzFPTek+aV9qHIYLfaXZOtDL8m6Y6Ju30QIyaB14NoDkTkVuCNC7Ca0O0dye9eKlX5NDqV
dyPm1p+szAJhI43ye4ybxFwhaXwYPTt9zmN1L/oJH4SrrrbzTeIHyrtq3sDkkfMkLrfNFRykxay/
uKuSFuPi7z+4qtC6/P2D6yiTlRTKu6whvM9+/+CGWaZEXasm3wnz8IRNF1xk06j2MerKVe3CnxKt
LFR96B4qEnHEmEGMT1N+GenCTe/Gxb2rHmRkRnSkbdl06/BG/5zc45dxn1PlGHcOWBfWPjYccsd7
S8XnJlDglCtjh/MGvjBn7B7mjpU6V9GV1mm1Q7Fq8uKw7as6Fflogp4NJQCXU1PMi2BRAb0yG9QT
6etivLzZgYC1SI19qnTGXtQehegzfdDxvKK9mRiw1CImWT9dIooP1/0ybCCvAvaW4/vkDPlh3ofm
X90KSkyFFs7ir6Y6NaxPDJXd/Sj30gGQlgRShVoQVK9tZEiAUX/r76fmo09DzgcWrz5txoicP67/
MA+59Rw+u2mgZ/PbDbKsgKgpblh5abOw+W3h6P3ZKe5oEhTcOEQO0XTS9y6KfnuCcuF+hLVeRWW1
kmr6xaDdR0E5S7TAuM97XEG88eq68rB+dD0uE/f09XXgPhHPlg82v8tSlurutVaNd20K9kco39dE
VvB+QP+SsEmxdonLXnoPkKJpF59tfLIXSMlzpmoK6+BXFroHumu+O4SmRKDDjP0cfoEcPyH3Em2s
Iqw3cPYXXVy4ZxUcugBjQBLG5Syu3xFjK15DL8oPTYE2gWhOojvg+iEF3ecmoDvKZgS/NU3uyq1k
HRIEXSbkVXfR+rDcDrI5rnNDQqAgI4iP7KT1XXbeQ7uvyCEoJGGkYLzZxWhv2xBlzjLSphW9GW8g
BK0ZUijSRvQZYTVeYF3cLxBdpDeaVeqjGOx54XgTd3I97erkmX8UM7BL5w8kqIdQZNHN0Z0mLj6U
Xrm4v/F6eH9gD4l7DUpB8II3pSjE6OPN+BiIWFsMFJd2j65O3OTxQn38pEefmK38eXt3gwrvtISj
Qcs6XjsAQcS6fm9PI4NikMVR3OOj67H8K3+xGxDzHpuDD7d7XMt/AVJ7oo16jf8PmwWhT/3bKxft
WOTu+QconcziB511DX07oCVR9U2HV62aAdDk3FVXzeSEVDojkjFFlR/uVc/5BBzb2vGmlL95kvuc
8RZ/VXxNXrq94ewrB00bNrj6IilRBiyjArXaBvUGtTLb49hrzrOZqCuEf+y3VEnTTWvpSKpYvvMG
tvILtg7mBW2d+Oo53jth/evfry9TDvT3fdHkSuIg083mSFbMj5FTBfUYtQfp980Me31ehr2JMIYL
3heypWjJMmIeKZGLeYxkG3oyZgbMmcOYGE06s9zFalJCDLH0FRxlBHcnFF4PjW4varnWnVt5JBA1
9ZPxNEvwRlRFYQzVwhwHedehAEpSwnR3hdSW+zqq5XWL/dbZD3qWXKIQzzZKYvPGyfVZg6cfTDMb
GQPXCDyc3ymIpEp7URN9o64ijWC560fXY5qY26CaWs1Ep1RO9wqC9uQNQfHCJsxYYRKYrsawkF7r
IYGRobuoyk5NXVM+SZJjnEULzbaiH+tXB4rZpSnGa4X41ObvH5PyMY3MudnhA8n2QGZvqyofg5Wu
BFcxh9v+NZCMHEkICWGyNr2KwgX/ToImvPBrOoR1gkQ+BnK6gTWWXgMjTK9l4yXnyEjAMOF3MK9d
z7wE+IkHbYDGSfPF6CT3LO6lTHe19YZUgl6eHj/DCHimNhsucT/RDynjBVWTRR2p47VBMoXH7zr7
xjWUfRbWI8A/U73FYQLWqWu7L12tbBJwh3/YcbdOY9P+ooLCmaEq4T0N4VivWiV1wZJY9bJF426h
m4ibPlJE4yTHoinRrymi0rw5jqEdRIpocNIGVfTiLy/CHUBGG4QLrOkCcV/J7pvj9FNqP1awB0SA
4JefYEjFBdIecKMiq28JMi/HMihPQSTXN9HFlwL3el+LlqKptE62Iozi9dmiGCzzoLslLJA8u3Ra
4Fx7zX7q+Fa9lWYFoqln9Uvdxnwr/ObYtk741CPrei47O0Vfhf426YOlPtjxNnUH1I2jGGkYCaFd
fYhXZt1Jx0fhy+bPJnTjFzdqibE/+cDN9sSxfxaqq2v7uDGcYuZ6lb6NjXgh+sSUAQWyvV/5yhrG
mzcrkR7/pH4rJ46cjA7OMSlwTBJNScp7YPCDuTLLQPtUskDOujYFT3y/JvMK/aZ4vrlGCKQ4wWrS
5zF/xrfKPI5yLn9GomLWmVJ7aMsmezIHDvtymH4uBmNYGIGk76yuHl4AP2wSci6fNbIvS0mLkm3W
BMFbCAxBzE98lBfGMAeHPV2ODvB08Xuq8Q4lkPuPxqbob3+MXfGts9CDJprj2Bi8ftyKG16XlzAX
sq92xYlGy23zrEwFVkv9vE5klGOnZtegqTUrZXVT2qwTj3k+BNa9G7uHotPqvU0oBInMXll7Q+N8
ahHsCEGEgZxKsEOSbURHM3fYaUO69SS1vKSGyYKUmlvEy6uL6Kp1hE5bo1IgQv27TwwYcNNHOW6P
LkziS1FC8S6TTFkZssrRKNGAXZAu6PaKj+ic0YIjEU3Py8OCKNzQ7e9V0WuaFRiqXyaIap6T8wnD
fita9XS3++zpaqcsUa1yI3Pf6hKBUgk5dR0NhU0FQWVDCFjGlhVaUYqIHcJNkLPDKvMPonCZeBhy
LHdIZKSLR5+o2dPof9unRYheuObzY5aYSo5smNsyfAEffgUpyMZaSlIBRUHH/XTWwPnbGtNJxJ2O
MmZerypXAaIydQ1WnJ1RpljgEw/2dypAkUGkS9DiDPBjuahWx7LPsUzLquG9KIGm6Z5WrJrcHN79
AEtitlPPLp5MpP1gkYppPBhjltpRcOpSV7u1pX4T/aBhOtQ8LG8rmhDd7HBM3g3Yh1XWzACPR/vQ
QAUHJoj/XE8FvJ8edM/TvcdPYEwhg7fzzdIA3JjkCCXWe7VvSh4BhaTzbGK/C3ejYpZPle/JuzJU
kBCaRv2xBd0gD/ims3FYDKEXnICplLuqh/tep1FzU0fZmXFgdb92BfpRte7+QOLwEynp8lNXdcZC
ni4qfKnCfQTecuwFyLiqZcRBSVStSSnnXkjk4ZEVoa3JGDzkYdkjAQXEGcIkquNd6Ww8vY7kNbZA
WDpLCSRNcjvYABSkDzxkoqbED9rW3RYAzM4GlfOJTQRc3tGJj65vj08ENE/I0CjvnovBT1RL/ULH
qHWHRJ11mWhXMKlhUU+tIs9QQ5tqtpzNHYQdTnYckJWw+1UkD+44E+9cjDHgkqjBu3jvGqCZfw6I
djL2CDXBrvrwfg4M7Qb7CofGMMhZoxAK8OEfX60szBZeqYLydUj01lHiv+uZ+d2K5Pxbnw2wDBIX
pafuKgGzRNOYhokm7EkUdmEmh9A1l7KFnNF9QJIM95SlylswaiSzxYDUOOopL9q1kzrywR1GCjtR
DqJpo6LfgG2gXVZmtSms/HKfN3XdR0Wbrwd6ZVMh5vERu4hb9VV8Dkq8kBBu0OdjKLdPolAIzQP7
upkZGSg3LOJJZrpcizEv8zNsBFpcRZneuGn7VJThVzg48hwRFtDPtuGeReEUmLvZwFCWjz44StK5
c50V6H3z8Oi3Ims6w7U/+EnSWZULTmC8y5M51HRlJTrFZBn/VcwN0lNkQUgBCBK/YYOwqY2E3Bch
1kvThF9FN47I0HqTulmJZssHHSliPzjDl7afnVqa3GDjt9q2sh1Z9GihorTyhvuOMkc7De4VOOLx
YmbK50zK0fnJeRGkcEgueZoADlOc8osbkYYHvuNdwT4BW9A6QKt9261A3QeL3pVqmFEUER5NObTY
f7d7acQEBN3pRTv1JWLYC/OJsqbWeyW34m2DDtiyCKX0YjkSENhSCr6jXmb1cPjI8fa4qwbNGWVx
k8xqwxqGR+8rNOyrmIl4wmvYOfaLoQzDSoLLtnN8+cO9PCgThJbzCyx3Zd/FilWsRFXvI62YiWqv
B+s8b7ytPMl3me03iLjWrHLMdotAevFSJAj1mXEXbFrSPC+yGwDSZgVZsW0tXzKs91a2XylLMeok
Heu+i+6bGAW6H20rE4Ui0awSXmm60uNyPl3rt3J6wNiLY8fUTHlgVqybN29E7UhPW/+Hg0Jw43ZI
8ciYLpIZsD6HburNA8VOn8aqkpDhUVw+8222w6fW23TKXG3mkB+sUzHk/rJzMvVZT2tlVlv58KWq
AQyXmvQ5UvUtCSLv2ax8+zIiUkGGLKzmmRS9Q7xIjqoU+s8ZngRLo9E93Gb1FDUlNO4yLCiSITmI
QiHfd6+JZqNYyaGbiscUyQX2rBgpoSDEN1ZKGi5l4J17URAHrvc6Ls35DAkC0juJDTuk1BEG4vh8
FkXmoH7bpvWXR5eojVKprPQgUzZSktQoHWvD50R1zgBxIvyeg2Iv+r2pP5SlsxQNTz3CSvsOyM6i
9CIXuQo/OxFezaCsUpNhDJ9ijA/vowh2/+wTo04MFKZzUfjCVSGfq4NsnDQTvRRYZA5WulXxtcWj
fUTK4n3wmnJVqUm7NfJCfco174s6sgMGLrrxnbo8ZSgDnURNJfq14JBtzokc8Zwkm2ExYpsQPyvP
QFBvuuQxIC4eKgNNBGtI12JA9N3vYKjBk8UWba2r1cFhGQOhG5zB15GzLmzt3oQqBfNjaroErmcm
wmZd2bvokJbDvs471EcUK7rAr+iIxyJHY3FcnplNj89FbYWLSAmMO4UktY2CCB3mjuXEKHk0pdLs
Vu7w//g6ryXHdSWLfhEj6M2rvHfl+4XRlt57fv0sQn1K59bcmRcEkUiAJZVEAZk79ybIlXx37YwP
MdWOz8hlBh9ITFL/RNnCVa+pQe2LWt9nsVztqVCkttaW8ytwDUjwCpNwcOBna7658bl19Nc0SOWt
NvWEKUi9GFb4JpybEJCsUoNUOG8Lw4kfQY2vTG9sWRxtuKduSteO6xqtvRWQ5ubDT2LgZGbzrKCC
esjlOJurSdF+1BaSHn0T9MdANUcqnPSjk9jNhwpDPrRPKuCRaTr4HXQr0vBaUJInEvcEKOydSNaL
xhJkVVMaXwwgh0Iu/+Gjx7AMpVAUKlS6PCGovWrjtn6L+X7uE+BWc1f367dQ6yjSoFb4Psq/EkLI
orMOYlSGHy/VEvtZrwv3khbg+sJBPmayGwLFytwLScrwmJlkc6eeMIkmTT+G3tTOOkDByyihOBnF
zkVGGHdRqEm2deHve1UhlYKTobT2ogsp7vd66IyT6KWuupHlgqK2ydWWlpSoNE9yYgbzsICfJjfN
QzV0Jipgdo5C1XQp+qIJut6dUacRI6Txj6MY+NJtrEwDG5b/a73HIl98/9uadUFGECp1n31IbJxh
AoT8qwzqWUBgBQUL9s3zAM3upRy9DZTx/qpbvla6FsBmVkCuF8TSR+UYJYzwGhVO06e17eRhP8Q5
ceiMymtlkKON2xP17WFSRY2I5DQ1U8M3yN3OpSflz8I+0Ybe7akC1Qv7pJvafkdYyL9A5GjO8rwv
f9RGcbLC3ns13IrNesoZrKK0/JXS271woOJ/evrr/TkYQuVgjk3O98OrfkDwM+vBpn1LJFNflqGd
7RQ/7m4mhD33te0w/OWpSf7Ue5U2McLEq4rP+MdI7blYW4NJfN7XY05qTrdOOQXQ83T6q7pY3/hZ
AFNpSwaFauhkLwDhohH4bwEVF1ePgS9+X7rCuQh8ZNPM3oOLlEUfC3xZ73EPlQ09yLwxX8A1Eq2M
bKCYGP77D7tcZW0TfatMDQhsPBW2o3L6jSDPvHWtgVioNoJoKIqlcEuy+uAQRHl2zTjYpZokzwLo
7/d9Z5V7JDmq/aPbTrbIhuh4JoZF/+74OeVhyzOYY7KodBf/zdmvy2BTGgGgsiybBRFcf+ADleem
Cn9Ce5Ie9alXDjYEqZ0xbuBkQsk+4CcLcdM6oQR9whzz9kCvZgbuv0JOsCjvi8D070Em2yHyRpnq
2z2C9Jhw74eSB6E/zvKYy5AoGf5OQpmDfFcDT40K27i4mmySHhZ/dCrBgQQ4B820OJZMjeg+mswD
+F4rvx+WL16j3hvzsY47YG4NYjdZhaYIR6QBLBFwvrrZia5SSzqbS1h1HaoTnk1I3cFdSR+I+SF0
oI3OPMhi5Sgp0CpJmZN+QKC3o6Td/DUgkaZRSPuaeqax1EvkgcLEko9NUKCZAQsxMgKJtFOtBIS2
qyAqr5nS2ZwqvUTT69DDd5xa1qYSexdhq6WuPsvUjU5eQ6i71swaSiTfmnpXUcMKDW05CSlEvxXq
bX0n/tMG/u9AtvNXSYo4FfjjCAeoPOzKsUvWo93lN6CJFKvxA/0j7mM8mMQe6QKRkfkuV5AjOKkx
nBsTILnW60slgNkJTtOFL431j6JdCcRzUNjWvE+K4GROqD6FspwhG7OrLsXwFump+gNJs7NPVeGL
Ugf62pB19q+RUr5A7HKrUjP/1lvGC3w02c2K2vQmWzYbhUKL16IrBqSy2iTUZJyESbISctmkxWrt
jdMyKAAl/6VE1VuZuBS7WFW90hyv38ljNJ45GsI3DIfWTz3bI/pV/EragpSto0TX2JWKLX86usik
j5/hdAtmwqUaqLivle6DUg5z4RWWexgd1T50/NwtGqopP4w22Yj7EhDng8oe9ZYbpbmsUrc79eb4
t8kAO+3R/KGc4h+7Y/chwaQQhH/BsWn+cH74DB3pgmxQXOiJYEGkWHsd9oX/ylZPhlvdTzb3rl2h
lu7zIkR3VMJ0HrrxuBNdI9KQjqhkZ08wzX81arL9hRKVRzEa1O47AWnrxKM0eOUYfIKzvbncFyLt
7CVedBMTFQ0l365Ors3Qz++/2wmgsy6CQUz8aAtb04XkEEvz+DAJOyC5riCaXEOKxoEvpJKhbPw1
cM3vSt0CHy2GuNhm8fgT4PC4aeQqOWcFX5SCsvDXZkAOKIoqVAVIuapDBoSj0Cj2J5L8LUiNdC6P
RXNz3ekgKAG1Nd0OsVGCF+tcSesrUXV5LgM4hTAHkWKqZkG2FGCt86kIXjROA58BuKDTvRdUxGlN
aWuOcXR3sCVjXGvwLc8hYpp5jbqTjKg/isZV6xjF8qk/OO8tbFAjJfCvmWv5+66iqEyPRuc1UAcH
8koLooep63QusqS1Ahva1C21+Fee6vZJTDXidtbIhMsIfOQ3LTbuTqadq4dci8aZmJN5ZrxJk9Rb
QiS4dHW2JmOnlxRtDI6yGnKrWPY8nWZaWNkKp8KgOshhRlWaGMqcTJkJf038CxLKOhdenKhzUbCq
NHa7C7XkKnqZ4dXn/7TLajcgKjcVt6oxLHSTr+ar1d0NzGp1/lxD2IWph0XsQKjqJUMRSByGyGKp
y7Yho2ypSfDWj/HdDuuLigJcVm6dyf6f/sLeQov9DAf4GroRd99MhcniSk2Al8MCCPdDRLC8pxp1
kxUjD6bPTSd0qNphRBpamOyJ2F58ZEt3V5Ph2xZ5IZWkV7q3/3N7JwbU2vidV0jNPtzE1WMr2ESd
Quy5geTLfCdoAqNTIrcb1widpTV1/aA7Ex9lIxSH6tGrSPUIO0offLDLkd822UyfW/b5JecNT9Ve
JD8JKHKDpk1KZOkjUqVvKFjCQ+Ro0SlwUJwRdtNmI8fRPCeg5bRLNWvNXSc77o6PHoHuz7qNSrGg
UY+GGh5ogK7sN6SLi5ig6InajzyUy9XYqT2qV3jAR68ux7CB2bpol0Az1EvZl8ZTGFv5wqAmfs3b
azwRNJfh99CimZdDrSZcPif0gBs5KocAFqF3ee7hTBxVaCTUqReVPBOzJHwOJahTqsratSZa6vCs
9+4psRKXMqPk0htqtiPrv0vjuKYmHR79Ma+PUB7CADM16nTwigzr3e3aaitM4XRA86fGJKg1n7jL
SNCQwpNGV5qNkjc4izRDwVNz++O9K+KHepQfg3ySVptCiuWI6lNhwytOnnDNJsh9Eg0AR4jqzYKy
Asd9GiP4fdm8Qzs9dRuXHYueS9/0qLbg8s/zFbur4SJ8s8BBVHlspPtqWjDFna3QoJa0kJ40yM6e
xp99JyMCIMEhMjP1oN31dQexJ8RVWz18TUGr/JFdalUco373/NyDUc/8ZQYVLO0oApFdjGqSGLoJ
EX9YXctUL6+K39xNadpyHp886r6G9nUaFG6TyXaVHbUd+YYTIIAyyoHtgwWND4qiSvAkl3K2YUND
bTuyRIxMw3fPQhnRetC0av6vmcIJiYZfEZIx856w2q2stGui68P7KHPUJ3zUrkSXeoFvMQ+vSwVR
jfBSamJq9qTAFnBQnBr2NHwYxxYY7act9VJ/S4a0oIyxhsBFRhYVrWrCkSHb0g6+FLc3/b3oimZE
RYu0UoxCVJazFRZGJZZ8fyUuEQQbYYWbpouZNfyUcr6pK7PYxH5b3bzCp/5Wt9pfAIW4UNsfciwD
Big1iv/dptuhbEv8oTMB2rXSN1IT7S81RBouUq5JLMs7CLIab920Bin0gGw/6j7+kVgdG6q2GS9a
J3dLtUy1l5YKhiQ25IuRytpLTy+aemKso+JGjMmT5zSWw11zH/vf88SYMiGCP+fpDnzArR/58wod
8rnWp2TUBrfZgrnu1vwM5E/w9FSzbAL3mBAi6sQEQ7NeNkmg/+hACc2GJlEv0lhm+y4qsqUCgv1b
wd4sH7UfkFXyL4dxnFxuEJ0AXUJoMg0omj83FU5MZceXpqx8bRcYNR9Q+EdnYu047M69JwWvvkLY
RO2UbKPUkXQA0hOx6UVZICwSY1fF7d8rtGE3rtTBXJchU3V3eYyKq8c0X89l6snc8MR2fdYXmvnu
WeqwziPEX3sndt/7RJn5qZ5852eqXqpKEu1MHs/PvE0XkwffzPNRHy7CsX12Sx+oFtyxK2eQ2mcp
jHoi51U6F6OtXFGPSJQB2jiIvwq7mneNFt0MymufqZMnECzr4/6xUmWB3s6mhfGHxEEr96UbNYfE
cbS514ZQEopuZfHPn5rWNjXI4abLu+N0BTnaq8InCd6Of/zEVTF6V7BnlNrn5SuP/epPOcUcqGz4
xZa3RZLOiZ9zE2p2w29yeJgCea8HYTiHyv0UlVZ/RZlmuPZxyZYIoIAwicboi7nqV81Z9Ihg99f7
qJgAQVkF4KWeP9YoHR7fcdHvHmsEuj3sHb98FaaER8lJyTtAQlMpMHBta99O5cL11Dy6SOC8BXId
rD1RUSwGQLnLKIFN1cOiL5oqciOKlaCsnRb4uuq/+ujd3wpVtylIN5KNAqR2oVhIX+oqMAy4RtBd
9WrltVWKAuhNb+yKUYm3wxRc91SQSn4aZMhH+MmLbzkjYuGmsvDNNH4J00Ldmn4Jg0onxy+tEfkH
ODsRURBdnyol1cleRK9Aum/lFGWNQHAEGU0IV7O4ejRSYJMiEf2QXJZ994SIqtiHNTyPQd4oS1Nq
nl0HFZnEq7uXoAqrXdnD7SK6oWnE+1RNjVkho+Ka+VAxuLpOPejkbPWSfWj7OIY03OheusA2jlBK
/EynXkq44xSGw6sYq4sYsvQgv4iJsHtrl8HzkXTFEyFY41pY0kqMZXlu3VwPpoFpDPpRCR7W32Ko
1/3oReFp5IXBMA+jTWol+rPwSwcEUEoiouLecFgtSLPbC7+B4FdrzPQF/egtMkDWBex89gKbzZuc
OdVJjNkQ/M7UsI8OYpCveQKfXhmitMZMyUKlRWdHvRHdrCVOkPa9vNJDhbx/bu9TePyO+X82w7Bo
5U45CDMszDkRathZ7m6hQuAVCodF4wVqtRA+8A3gA+PNuIlVfm/vXTFRjIvZYQPDqOvryYyIjLPL
zU7esR0g5sRPNpAeI9YOWgMBvUQyfVG7msO/ajJ2sH+DwhROdgCuWB4JLnbqeHw0Y+/JRzWE8BaE
31aZemJQ2KOB+Dd14E657kY47YUxVahinz2ciJ8Hy6pspg2N9KfNQbeR8gW32inRIuvN+CAa3wMm
3d6rlUSLlGpyH0qK9BYM1sTH8ekjLiUpTA4Wb3ZmDf05soYW4RZolgo9rF6Dgl93yF494jF0S7W4
jQh9XkRPR5151Nrhid0LR43sEHkFVA1lMTFikSAPRkmbnlj61S+iYTUEibcIkb4J52x10oXWZtkq
0vnMzROLTLsnkze795XSOfsT60+iq/pVrGPn/ICn2mWc1svCoIbWyQWAzS2EifKjEUrW+o8w3e1j
DGeJr1dz8UcIW2tnlPW2XrOE4wfFcAcyT306RUVIjpy9kWpR3dVgqyirczk1wi5BQeErsnYUrnrR
dcaMd+pue7iJWZ++wp7YQ3FQ0OmGEDkYvrkuhAZKJr/36K9v+sapVyG1fcLuueb4bpeoSBty0awc
HYVaNir+QS9CeJ+LQl83SdveBivpbj5aXnatX4WFHYq6Ic4JteXouPE8TOF1k2yj2kqeBeM9IL6L
wvn/PgogiFKcAPJ3MdlPot8IwfsLsxmi16Yvtn2aqFetiSMKC6FS45D2pCSB/eJ/F8YK2YynsrVI
vjAh7QlXZGa9F2Mm+/2zA42TGPMI1x5VFUo3yGPVm90ar95Y/lLdrH0OC898ys1VJdUOlL+t9SI5
rnTUpzEzrqy5HUF/KlxbWxvXkJVUPCwYTUbXOXyuow6VWCeM2K92AaXD8ISftelkVEynpTzVnhDX
046i58k1saC675ZSxmHJCdzyNPmLQQREjScY+b/6E7+Fk3sadLURVuhBP1uJD2gpdqH0tXt7Z+Yw
cOddrt/4kdJv0BUY6KU72bYufeOWIhp0HvIAQj8GhZuPwMOi8gjHP2YZ3RPiQ/JVzFFzrVlDimbA
P/3PJBRyb7arhkcxx5Uye2dPN9Ynjy83Fl0vDA9RGbyYZqucS6OsFnLku6/QpfxxSm387UOAKGnQ
g0FjflVsdfyoA3jO+1EDfMTPzKoojXEfZS6BNYlDUAZC8hpYSAB0lm28unmy8VKEgIs+eaqmpvQ6
KjAkEDJpFidPjs1GAq0BhCvoCQ+rqKyZ4+j1VsxCxCo8lIPzw9ItI2PZjCNzVDQgteCFphoYudgI
atfW7tVtYrVnEBFwt5eiDVzHOyryh/C4myhEhGVzmlGQZQIZJ++VySTs5sjhJA2LfjERGZ4zreII
EkfFx1hp5aKQlWFXVZr71pXPdqLmqBnK7qZra0RigqggBhlTIhKNFY9QSZ4XTp7fsqnR3Rop39HP
4XukqykKAV+OQY3t3Shuy24uQVjQHVk7E2PCK4fogTKF4mh0rYaSDg1yw+28MxCJErZKibQzZBLa
2fKtKwcXdfcwFVqjnwLlqlbsC2Zieg5UnC88NKpJRIHJr9GMjINoJNsh1CUus7bgEhW/YZFwOpo/
nKq++etOvtdgB/pP1/eabU9mFrXx8CfPjd/wtZHx7MfxoLgoalVS1j5R8GuRzpfd76lprRVVk/4Y
rbOSPLn4MZjmxE2ZGE+DHznLUbLMQ6hVyi6AT2mCVXtXKBd2oeGB0zIQuaisDz9OoJMOjX6tTF2J
5B0sScabrbnWNmwVb5lFJNkzH0qKeHS1DdLbKCh46Ytqa8ZF7dPweSS7KsxV5Id7yU/hOp+8PA3G
x6RN9P93kpZHKeLwk1gNwelc8X+YvqEuJtkDvg2Dd/ZS1JlrLX/nXPmhy6BqWt0wbkXhHoS5VKgk
hvevWqKEV7ynkYl6QN+ZJJj74JVMzH12r6qEEa2kucR2sutJxnwQioHBA5zQKs4H7wMivIvbgcmT
eIyeCeMXUOpgh+0GGmWENYhbev5HgaRWaOTvMAOabDTGcOFniKjBeqQswVseZJcASsuJ8dgqKkyl
U3a77AgBDa0WHkHORs/8vCDKS5q7DPx2Ndq1sRbJcaq95h1Zntca1Pt+yFFkE24atTBUgZXpWYfJ
4wp15btYtshQUIQCCSjTdJcGPmu3+Khi+Kgssw6XIrPeju4Hme2O2GdV8UQdJ40+7j3mUrAwQAds
q+GH0cohSjLa8BSiULLJyU3CG6ra/ialAugwGuQRogb+dbn2dcoa6rY+1S0lDH2I/rXdKgqfPGHL
gmPtTdS79Ay9RTUsz6OtZA7SvswzeLS6xHkOikE6G058EL1I08fnifNkGrLbrtlnWVJPYQtqayhY
O2QlefqgoZrPRRWMT1fmvye28zNvDemXC3UlyYrAR2QhW9ldOfwsvRZu+KAzEKUygwlgVADN7dtl
F/Tl04iSO1RaBZQTU7elTvfiyP5iUJSa8LYGWhMhXk45muuectVunzygVTzIb0Hf0emSYhFpkByI
McnPewTYCkoWGfSrCI9I+RU5Q3SIKClYcV+SWpFWz/OW88VYJPo5b2TlDgJT++JPKg8J/AEk1VCN
aBcCHKa0/Srl0P+mlFW+0XQDzFuvmR9lRsi1qr7zLe6XMRJ4Sx6tf9BUGqhkhxkdLodSW1TawBM4
CtgE9dZONJRvAMgUlzhymQ0mEhlT83X8X66P+VrdtH/nC6OYfh8ua+IFRape7Ya4UZ9H7XdLBhZi
ydlETGAXcEsA1PbPgSP531UvVWdFqzvPsFnqHDwj+Ux4XFk71I/CwFZWeyms/Jkmm/GuTAz3CuVU
u/Ydnx1zX7tXYeuohkC5sdBWbSoTGI5bPocx/DtpPhbrBsjz+1DCfwvD0qWkhOEpTbS1zwOC02oz
zqPRBInMc89cNj1BIlAMzcFVUas8DjkwBsfvFsZAAjIF+3GrAUlsZF/NNuBupJvf8R3K2Te9IFpk
862pEnJrbvk25j36DKYRHY2pKzkSnL1Z8ALlDxDT1roJc532qCHkib9w2Su88RvvAsrX2o0Yhbj2
D0WqzkkMCpPo1lm316l/f+n7btw4SFYv9a5RPoiIHZvWNZ7UVPGOaGM8R71tQfvdhhPIgZurSrhq
st5ZqlMXjB08om4aUZpJl8IEaSe5ZMIhuApetCD3TopPXF8yPtLMf5ONwXiuqlRdgRXLlhVvwLOG
tg6EMaWP9rNkPCNOVp70PHyJu8qZqXXXr6RSOzQGpDNQ0LZPKQQ1AHzR4xkm1CdsUt52RBAe9ACj
wg850HnJBvAqeh2CkAszAXJpF84VkDBstGltXnygAHxuq/6n0hQcL9LkG0qe/pK9Pdsb1ZZPTW6o
c+GRwyonZeHPmqjVvLLJxyOQoRys0kL10YG2qWqsWSeNJySMDm5Zpe9WqPigxaJmZ2hu8t6hcN/x
M/TSWGZ76nKfHAJvxDv6ruiYc5+1Vg7lzPeIj0D6haKfAsQla/1lXPAxD1SIKSxdk04hyE4ENfiZ
4ftvPEPgj1J8kedXPfbDTaJJ0tHplL+NHBc3A06O7cNeg7yM9b5G2Q76d43P2Ic0ZucGjPMfN4lg
h5Xjn2lARM8sATtRgxit2oZzotzL3R42VXklq4l5q3MVSSqIW35YuboKER36o3nubiAa861Ss3Iu
D55zMJBUnklR2cBo3pWvgZaGO6h5hrnoQiFtrsGskKWbRlU42pd+4hor8GnlK4nbbGEplr1BQaV8
NVUCRqZeENyZRtkMUcVb85+QCE68jmBesyKPrmKlvKEGIau6Z2A6w/OgZRPijRtoarpx88w8N33/
HUBX88e1t7pcV79JBiezPlLyF5NymmU16OkRoW4EC/wkXSOa6xLzp6Z88I3se2SXG2r06j9JYWw7
Ai3fQt8r5ykSM9dIDShxlmD1huJ5OOpylEF30agv2pSqtSnd/G02c/Z/9R8eAb8SM5JfYVO3ABMg
rkENlLmNKUVd9/AYXAwHBLAaWiuj4n0Ext/upPQZ0KgSbAurLvew1VTEtAYrJEWiR+VeNGLo0TXh
sl3KNrxl/5qTxlRVKIUjbfj5yE7l1FRgThYoDLYLOCezE/ElIGxiWKns6F8jKGzDwTz5iFGqWl4c
ThJ1v81sfovvjZF57I66elV0SM4IG8IbADPSSv2AMMvdNqILD7UNCyGA1WmubIw69JhuS/IF3nYy
4ojVisvBU6bLMa3Wmdue7iNF6wb7tkUYdyUu/+Xv22fEMM2ro1ergOjI2yhr6ZGcIpCyqRvUXrXR
NB4Oitt6b3KjaguCJuNGjPJLXczGrOmOYpSkOsxdkvxkDEXxNC3Z14r0KpYMmrGeia5YsiP7tRBd
j+3NfUnRhSthbeiFteE7KO+qmmgVROSkARIZTudPm7iCQ3vcGV3ZJ/cRYfzi899sbFg2lVMfyfDo
lNa/1IjlXHqttS+NZ9kXm1qu2Mwg8P60632vzpIYzITw4HyLktuESqyJxJKh+meqWvLWqOYkHTa5
9DtdIynL8zlad35jH8vpCiW7v1fCxlHp7+gXv/82CijBvq+Xxd7Rhc01ilRrV/fUE8JERIWs7eg6
Mi7Tpa6P7DrE5d1B+JLMU2e+3Vb3qcJWivni8l+TSJdYu1wx6sXgWwmFAlK5CVqAuklcepcx8Txq
NhS2lSUwnSJ1SD5+DgyR5Z0oJp8Lt4fdieCY5XkB3J5QtT0Tw7WuHkEVd/uHnxSqwa4KhvfeMCwk
8hx5ZVVyv1NRBt61ho7Ku+iPNhq/gZy5+vIxrkMkn3C+xlUY7/73vqp7KrhAQKCwPs1C+Zza6fjd
y8xyKcdpvfODoHtSlfpd2N0yh4566JG+8FO2ebHqedekUqRLasOgxoe9XpSVKbHt8LVqQ+pRhq2u
h3R2hJZ+D8ry7i2msLl0zlH+LDrk/pjVGdIKlRDYN6c1RaPFYIuB8PJUkX131trVFDydqmRnXZWi
kgg/CN+sVNq1XURpqje8uFpSX3NZLa5xHr3qeT68wyAAO+EK9TH5pX4pXat9EZz49QvKkO2LoMv/
e21qEE8m3nimTNuelKHUVaflKucraJOALP0utcY6oLHcPwclCE1f5vQUhG7/zFbX2zTswBdiVKqy
+FiNzg8xGBeawhZpDy4hbubBWK4UzTtrQwuiUS+co2iShiQ3BPFDvW4lJ0RNeuo/xsWVVUDZr8fq
DtZ1uVnXqIEu8pToqhPm7d5oiVXMXFdq9qJvTUZx9cVmxyrkV0Qm2YhpEGqoOngfWwsOdWt558bu
/jaGBV1wH47F6ssABQOwPhW2PHsMEN/zzomehkc+L/MvdrGm62dPA8wVW9HrTbUjq0YgeaoNEjU+
o9JlW0PPqNX6p+xH2A0OaZSiPQqJ8Nlq+D1M9yub6qHHcsIm1vz0FaYvq6u+t1fMAkGYfowkqpmh
rjDcZuNESZhTidAMpOm6LNu2djRd0hdXKUypMy0ODqqf8/SxXO0EoZV+0tXRg1FnWCitlJ/MAWFg
9HdTZRFKYQrofhrV2T90rTOrRj4oYJV5deUQvA0qH6NUb5Ol6KYu0mNQmRRbcMPhm6aEv9UJ2iQG
I+PGt8R6wce9kGC8FIoUvIFldHZmC52hcPL6ouRxVaigG1ifr3U8Bw9Z7YUzGiDHknT01TZN8ml8
JoS5SowSWlozuP9Rqs5ZTvp2hz7k6UcRmdFFQBrYo1RXLFTwxJcH0gEM+hdLpnyEURtdAAtXd7zE
/73O/T6V8f5Yo+spFqNcedekA5gCAs3+HmHowZwDoAcaNjVUNtaLdESsGGnIhnJFqQkPCQWrB3FV
C+M4mhzO1drn5DY5ifGgUuu//ncvMSFKyKhD/AU098siYvg+KbT86NDsUEqy95HTVOu2cZ4J8ErI
q/VGeRSXQZd6VFhhHPhC8tCgqAG0n9WCsaPQkc9B4BINCV1pHxAdmWXpqXd+1bYbLqYwYj4TSUeR
ifzvSUkxBCCg2AtPSfNXdVemO93poQuhQLVQJzRpyfn8Tkp2738OV3IndafPbh/AUz0TTGUKbEDV
Io76eVcY0b5XwtpbP3jNam243wClFac7fXbvK8Dn00Mek3QUdY7I7HyYhqFdRVOaanMMdR+4vc/T
q/UraRtYKFm1aaNd0yrW0cn1qBiRXHn+sDk8gxdVZJF4nZYSA5lVIuSmkmF82GTZfHdQVdyLlYSd
5+qiAj9OGREzNSULL5JV3u8nTKWtp6Rnm5uYE1oU3La1ug04Y1G8n/cHreZ51bpOyw61CGcphB2o
jahdSCuXBsmuyWFw0ZnJw37nTRNz4SQuXY/EoxLaCAVPezfRlJ9XD5vY6D264uqL7Uv34VJFVT0D
0NWseiTiyxF8g9d45dkFzgzb8NSY3cUbjH7X8DOPmuRkQ1zklQisvhU9KyrLc6opxdlyil+9UYCq
/jQJj0HVUMGD0XczGFARR20uHWFZRZHXb4e3eKScsm/c+tZ3CYLlueQenbpVNrqC0p8KgfOhskdv
rWV1eZF0RIrDJEhexrHg0Nwa9mvc9O1eamTwUSRIbGCaNGjeJYe82Ctp4BzQpGEQquC/g8JDVYfw
gNLGTOZgLMdGeMmmxGIYhNbJNtul6IlG4imwi7X6Vzt4UTi36qBb505RUbHgmovKjPVd5VFs7gW+
tNaH0X5upZJDa6ruawNMISntixOcLMOIIEOkiSYNlBrq3sS26rPo3e2es+MsKB1IQIxTrV31zTUD
Yyc85DiOrzbkyzNS18ZGtxBBnFOgASShKv31Y3U5gQi0S0mcP2xZFUvLUUNUVCwjFmyKZliTVucV
TX+UMTV9GtXb3Pez2f1PcGSNvYGpPOvVOHhzE2aKo1+368ff3JhaimDXSUy/v4rp1XX9AIFMAmh+
+rOFOzzs91f3MH2+wsdfEOo2KZHQMzf3W6YcNwCqsH143DO0LDgzUzJwj7u2aM8sKYX7+wrFgmWA
wKh4hfd3K/BtqH6nV3dfWzU89ju8usffLV5hBY3Y44/spleY1Pf/3/1t6ZBuLaP+76sTs2UEWSTP
BhU1vY9idpak30K1NHaP5S3SjoiTSuECGF7xBO5oqneV0cQyG/tGquypUi3ng+IbGOcQSNqlilu8
ZUo6z00J7S3V0ZfOiJRAjRoiDybjKVWJyPmjy1MmiMh6Ih5zkBTtuxgUTQEYQzOc4e5fthTN1wRA
VyIf2oV+c7Dz6NfD31GIH/Kbz4bTlheNJrHXKyaa9gQBqSq0lZvvZeoNRqmD3deoOU69obC6nR/y
1opB4Wa6UNaz2/ZhhcTFrX3oKGwoj6c1RKPWeb9MWiv/l82NqpVjWtX5fpchrIj5u+pM3EbMqvUA
VRAzT3ai2ytDhWJjd++JWX0NnVFhFpBzfv69vooO8qjYF2EKIXzYQCaRzR9/L5zhf9B8rvbCI65D
/2ip1f0vFSa43YmD9pFPto8XJGzaR+S1zf0tAeyfr+UwAcavfeudo+am6QmlbwpYBy84iysjTiid
6sp8I7qWEcPkXqggEAK9DhdfvJ1I7rcl1Y6PBYSHaLiDmw5/7/Awm1EeUoz/zx0eA3HR/L1LRhEK
/PHsh+QWjmQZnSGgzIS22XSsVEPSKKn3oi3becisUZHck3W2SbeXxclxkEroZb9GexX1efI55rPk
29681dL+3ag6f6b8D2vntRw3sq3pJ0IEvLkt7w2tqBsEJVHw3uPpz4cstUqH073NzNwgkLbAYgHI
XOs3vTZ8C7P6WNqt+9MZydWkPnbrUktWmaWZN4ttFfiU7H/HIfujtjzpC9aQNnpZTfqswutZJKiN
XqEusTXVNBlT2ERZm35r7S2ptbdOapfbXuKXi/O5sGFh5aW437m5hgNQrbyZVeKosOSvtTbZipZe
cybGUUoueaa2yXC41VqaM+t5ESxBVKT8C2r+y+k8qGri/ZISrxqF5cm8SKdktXLFNVl/KNAfWgdV
vg1KJSBm6nhn2QEPAr5YQo6xxQJTTerjWJnyQyhXz6Le9iJtEY7YGPJ0V+BUati0WdIbeFZslFXX
JJHM8L47ZmqDBG2n+1tuDWUpqtkh7ruil5/CqzH69mTmF+Pq7jjwLFcsEwlCkvGN912vx/uqyms4
ytMp7lLu2jaUXad4GfFFf4FzZb4chzR5dkzSZ02POYJtmfFzLmGrYGbgO0SxbaBchZn8U5RGqbZR
SHeOYiSaL8YDKulzlIJ5F08HO92ALKmfRKGL8jXK7fVVjE3C8Vn3AvkkSvwl6PK6foj5NOPiDhBg
Q6h+S/hAekrYf265FXJ5pudVQKyeA9auwVy2Um05BthJiroxgc+FwnUFUNgg7Ccqw179q3nqaDZj
vnOxefyjPjemQEMrRzxIx5cItxVg1UX82kqDivw/b35R1HJinlqoezsPkNYra4AX2SjCC3T18aUx
FqKTkjrxWctbfsfMYKshfCZTYSUwDcHal3S+5IISmFoHhYdjZ432UbSO5L/BIXnPA+iqq6HVpxKj
41ddsYP9iPEo4XgGZe2YrUwwFisxyMgxSB2agM0DDit71PvdlTcxJsUhFL48ToAPTzxZ9ohKDSwh
0VGkYEavLB9DwlpD1KjXJtJKtIeDaJnxDa9EYzfY7pk8460kqsqm8+ZpPHALTcMdUtp7pTbIePU5
CUhkQZ+lxsMSbpqJQLCzDSEXgGD+qRjVN5QdgP0EE00cJ+JLpBfG2nRxL6+cHhFAiVc2fn3VxKx2
Zkh75++VBX1KmdLoSoNZFNCl76Zb5LMoyeTn3DdJteiqSiBbdzYdClFbRxonPEkeLFFWzZ6rmK0Z
P8ruO/G1xW2mIo22edfq75EOU8GEGP7Y1ES96jhIjpqckbmLem8TyJZ79i0tW9hKlLwGpvQjsSzj
I+6vt3kwvbriZy6/NUZXA75qpauD6sPCHUdcmvr4ecTW6inAD+KprXCCiqz0QVSFlT7OYG2ArJ4a
iyYpVhnh9KVo5dkYHVq9AyI6teaoCz/V+/tc5OOmqFZUH0S75STYTlr8yKS31Gnap6FNFgVyxq+N
YSvALwJtJopablgr028KhKzr6pWdGFZOUQ99YuqsJe6KxEf7qLhJ+QC16lbdm4m/T7MJHT31ijPu
OegjGGbLjbHvpDqe6YbUHSd9ioVc+d1cN8f+KOrEAShCf4ynwxjW5gJLJ7pMIzqEbAewq7SIsioj
WHpvFnWiFTk40FOpuZerOJw33eieKtOzjnVm9fNBG+13QnA7DyPml3zEwCFzq2INJzP44ukj3hKx
/S5BaF6k6qgfglYJLynpG2i9qvWehsOrgvmER2Zj5rtpB66xCy73g1W7x4qFzh4yY2HPItuJtqNk
+jPRJQ6sX529AA1iXU6PmIpi4WkSqpsVRl1x/4syu4tVkfD1BEY6XCoEzXa4wbfQiiYewRB/L0eU
lQRzoKYEpMdHzQlWweAE32WzCU6CHTC11VPP/4txYhbd6Le2UgZneYQqIFUk4l0jwt3Z6JwHuwI+
YptXUTPIBH2QyakXok3UmXa96p16PItSbETRpupQLvMxgcOu160uiNb2x3CaLHNVezXiIhWohvng
47GC6H3CxkSrzQc1G+1rbAFzoU3UVKYhLV347Is4q1BtDKNwqUEAOSqgsu2yDOdhGJUvSpb+OhN1
0Kyax6HP52Aogq9O91MzMXu1cjPdWhDclqLa9YK9YzU6yV6eVljHIGWQdMHXcJS/Q9lvr37UZKdB
G6yZ6F+lGlIR+HaeHE1Orq6qf4h6w8ld1gGFiWwN95ljFwdRz7MV8/c+abahkXhfQp3k/HQ5UifF
6xgJtrUocnXG76vrOrtfZtNVoDCzLxrr19W1LKXmnequKqRUwqLLPgpLORORzb6MYWYszKiXj27t
FPsiQ+yx64LoeWyBKBCnyT5gg8+jutfPjaYmi0bXXKQusacUZ/dD0kjD2myjg2M27h+Noq8u6y+e
bvvPbavvldhUv7h9gQ5ZGvnHQmmgx8tutlQT13rt1fjsBrbyI9SyB1Bxyavm8Wd1ZSbtQ23sjqhT
wBzV/eoNrPzWY+39Q3Hzr1hz6c9yKaUrOyf4rgW1fOq8Ec9pNXK/RhJe6lNX5JBwdHLy6imD/b1q
9cbbyVDZz6hH9XNVGbiJBxyxm3JwQbWNurXVQmfDBiOaT2JBr2Na1rNuHOKvRh58yzFN/kYk4ZQh
0PFRqONS5rHvz5z2iOhJFs4aE/kbGCMzqB8rPUvKD8eXL5ipNd+0NvgYW9/YSKbTrWScRx5dwHtZ
/ohcRPbYlgUb0MFVVqKuHfXyDHFsg/VuduuBXKE3d2KdMAYOc0MWPPhp6JzzwADFPJ3BxK8WTZwF
y9pGTmTpozDGf8DZlypJaV6v7BuNInq4teLAXC1Cuw6WkYV4Eenuhnn+GnKr41u9DRHz+0qmLMM+
qFex3UqzUIqls2t36j4eAMpFXla+t+EL+GPrW1w2GLqjE3zkv2AedWSH5+XU0AzfE3jI76HZhUuv
ZB9gDkBUcrlDXi0KrW+jnsPIaPwveRe1q8AO5a2UGzh2hPjkih59az5pcDCfg1T3NuiD2oD3zPK5
SZRH0QFJomSGqB+Qs6oq16oUqHwF5IuAYgKvq75YYLI3UpzkqxIjGAur3Bf079VtrDvd0u5l46s5
NAtcsodXt+z1ja3iGyLqS/lb3QfxW4Od27oBfrRWnMD8GieJ8VWziSj0sWyti6aL34b4m2iL4Div
2Fbj6q4F4+ugVQtRrxhsVMMqUYl59f4LAeWN+AjiO9YikIK1ZsbSvDR8rM7YS+zFWT4V73WiQffL
/6NLpzs6fIpGX3wa24O036HqjqMlEn/iUIbglIsg1/6oS5MuO3MR4ZpMAV5EvzvHUwNq/Taq08aP
T/VqDeXW9+rjp3rXy9JjA+K/jcxhXsFanndd95oaVXktJnKijYbP/ncVrPfqijnNrYosW0kQCVas
xLbW1wdlkeOod/UyQ1vWeo/gSes4q1zT86PDTm8DK7bfyzX/T9Li7tbD6XefZH67qVD5PBouijp1
lJPBkHDxi9BCvvhhhSaAW3qPidKiEBuyGA1V+QQMIDuXpiavTKV1Z2lquGysb9+FPGzQSGBnaprp
WdSJMzd2jB3MoJMoaU7oIWWU+MWxIiEVxF16vtWFZYKFYCLHC38Y5EfI4N6uHksArK4+FOz1/DkA
6O4qWo24LhZWgD2oKGqR3R3yIfuWlYn8WMG+PyG2eIg9F9VeFYd6wzeijSjqutLN0jx0b61BN651
J3IfyJ56T7XaLEQve2T9Uuqs42XYigC/0JoZDMzDg84ND36p1y+BXs6jQUOO2SJSOOptsxTFpo5+
wI0fLnbSRteUvadRx4BEHV1b5mZRo3vJoAS3qoyMCV7f+LtaplE9lDZRYD0Ojs2kdhvVRnBsefmL
NnHwurpcNqpfLk1TGWOA0M1FN0x57YEg2aaBm5zFQdGLaCEXJoZ2Wpbe6oJ6TGAreT4uoCZwxqmz
qBNnMDjLjdyQ4LzXuRJe9Ki9KDOQh/m4bOOe3MikwZM4TbILITWtY8oXxiFn1zYNDyjn2VE192cQ
73hh2B9h4f5Um15+SUosk0GW+ec6q+wN+ugBWoumfuoU+Lu5lhcvSpgH5DeK9gMsr6Fpzk+tDJ/C
p7SUdd5Qg3k71ImFQl2bXIsow9L0f9e3U+OnOmIbBsykWWz4PwvDq9STA54ZSoY8LnWABcds1BSw
keEHlkQDqi7DsBdn94NlKMlaiRpY1Ni7OdPBZx0C63E6DbXyqVXJEN+N3kS9KsHTF3W3zr/7idZ7
575UimUs6+5Ggo22xmx1AG1kBq+qIkloB8rGNqy84NWPkvfAdKozL+7gVZ+y4HH14rlWT2g4eRRD
xqJSd6QMu7noFLODBfkF24MoLO+UgdfG2MEsMnpLezZDXVkk0VCdY0WNN4pcJOAXNPNQhHG88ste
ebAgic076CRv3Wg9EGSfgPwsv0hazVyY7IHLMsTXtXIO3bF+0CveIEmhyAcFrdpdakveZizk8Zz7
6bAYMDJ96Tp2yfkXnjnJQTdyUgBh1c0IcMnRAnhrfPAmmpTTQIWcibI4AMkLQTg0Ix6N0V8tYg7R
XfS5jRFlVUKxtWvfhkpPrv4kfa30XXbo0+IsqsKpCgSCcQy7ei2qxKHT1eZMrGAmxtzrxZk6aWLf
6uhx6/p7fqTB1rcJ5YQ4XRJVZ9tPs4PoL4+BtHKNsQKIpTlrg8DWfizCYldnnUMIvvGPdqVpK/Bt
0QUnK3vBxmV4zAajJmGsFdM7N8eqSPMWdgPvTI90ZY9iCyIGyaQWopR1tBKVoZLaxe3U9lBodomm
DXt5UIGgKeynM6+pHtsuBgmuuwSrEzlZy02HMGKf69shKYttOkUmQxQZV6NTxpdcEqFs1XvS5SyZ
m3JVfMFH2EcnlNBiizApbM6UpfKwdqdN1Axg4bLtCqTG3MxaW/YwMybAR1tIwY4NOH5vU9HyG3cG
X0I6hHHSvvzu1ligC+0exkzma7+6uZXpYlpGN4fZRL2YzZy6gWv5sxurEBOcwBgforou11Jsk9yP
BvUxMM3y6vMEx/DdKOauCimgRZFgVzqx+miZqbrJPAMm/9TZxurlMYXaM3XV8ySbK2DdNqKrItfx
rpGAa4uibtUYXjqFuuksUkLIBsmPiY+ypuEY0UvusetpRtX8Uocshvn3K+/RiJSEXys/pLRlzRUj
tE2sYmYT5gpnXrlmm4HpKniaZRUlxVWSKn1eNVDNy7BFo6lJCB2SBHiHRH7M/Ia4RWhvvDKzf5Kf
e3b7sHjLEyOfW1KhP2ig5FY1OqpHM4y0bTMk2gbTtPYkZkTqJ0WUy0U1u+399zJjdcq7a4od32Ys
EtA704x66+TzYRIp1IFFbcUe5+92QZ/qyIgVOz8htD0aGx+SYpjpfYrfzJAsE/SHUOmWtDy5BnWe
PRdN8Zx1mnoa3DZ95iozwI0GEZmpcZQypO5srdyJVqupQvQ7jXYjWsl6FKg7uSb+nIwlDGusKmLd
fdWcwNAU4N+1+M0O5IMxeZCYFtsTz3W+pLo5yY0GzckJK4CZreKyPa8hhEVFO6s0q/4YV64n5R9l
HPcARJDEkvPuDWqHc3Cl8tehbqphGWexNvvU8KlolhW7LciRon4MMrRDHCwEk1F3Dn5NGBrxdTat
ocEOvwj6H6zIEGTuu58oH75gKO5/cRJ0guEVdecw7o1NBS8HroudnxMSwgtkts21qQ/OnNcbX/t0
aCAY7E3FRkeu17AXF5UZrqgYSw8RmWnD5f01BrNA9/RDV1Xuk+t1042i1hgzUkxap1yWjYHlxdQZ
lwBzPWo6chtT0W8cdJwxQ75NZeVOc/Kl5lkMHdkVPyB4NLemrmbddHOWPsEqZj8BL9Ibo0Ues/HM
NKnXXpuEx0+1YN/Q+zMgyT3ODwGiA8Yij4buQ86Vx5Qs47vbmtVMtUznBT+vYY7nbvIoN3KwRHh6
7yQWOoH+gGZrOGbbHiQOyieKlM3rst2x1LDBs9OqWHq8lgw7XmSRmz4m02Egs0Cm4SpqZNc7ONa4
lWk6+r7pHFUlM0Z8u6FPy6abLIAIdfJCtJcDEeGsRa+4atxjSFx+Xui9PUt9+SmyYF+ZSDKsB9JP
K9NNy7lQFhLCQeFEgK2zfLKOB9YqjxWOiLH6Yun8eXaknkVJJoQO8voJT9XqoqA5vCuztFx4qWW8
DW32w0qM5Jo7lXRCHpqkt9FxH+HzMEUjr2STq2+J3/ww+M7eeLk0eF8CCwi1Jpij2HzBbb47ZZCY
loFtgyR2LCwzla7alh50axe9yQHvHOx25PHA3fJVGXlA4gOC/1vdeivTAWGJ3lvww+Efo5WSsomU
UNoQAPw2lAibJzoC5AV66L+4LChEpmpuveqD7q6xOknXZpE3V9/Mj7E7qJhyaWz9y+S7XKPsQtDZ
v1hhce0kP9z2fWDuEfFGEXI6GPHZy9+zwq+9mdfBF82C9menrmRNXvdB4XzxM7db1ppc7m02EGeP
S5yHDYssDQWHFa7b+rkcG2/eEYuELVSEKEU7fjSrm8iC9imfNaUZ35XJYhXxFDRFrTznFzWsMtl+
9dHa/WbbAcoqHYQzXijh2ixRRnFlo3t1TOBape633z1jWJdeQeKu0Z7aVHdg6UlXz0w3tY7YwmAh
OjJE6ryuMZnuEt9eR2iS77O+6jemLe3cMUuXyuDsx7hqZzJBDwIxTb9qA81cZW7zxbfSGod3O5hV
6RB8Q5fpYhuF9ZFz8yDljAcsMugrR6rrHdKvOwd+84kOk5k5DIVTOoBLj4CB9J4fXsUBgTJlL0Wo
0k9VkSQhK5bYxpLcjnLsrEE5yl3+pbfzS2GmROOz8gn6eHxG2Fl+ziTlBZVC66SGeXUcjPLShUB5
8iQM94HzEcpNepARnXDCfth6FuoqwPsz/SCd3Aamom8mbx2ojDXYdKSZpqI0mOcpsvVgqm13aswa
4roEqE2XwmBRyo2/V53mqNSNjWb9hDicgIm+wxlLhB9R7oORGpAvEPXiABkLPL3oIsqOX31l0Z8u
Wnd47vEWOhdx+FwrWXUi0MqdNHZk+LqqfZHtNJxBskjWZdD+sMmEXLEJ1o59b0Ft1P1gzmojO3B2
FY2IxndXfBGAK4/RN8L69OgUY9g6QZTPbuVAtfrZUKkxoLq0Xea9XbwUWtgsMYXM16JoaiavH0dB
X9Yb4b85+TDvamigRNm0dH87tdi17l0dpt98AlXsI09/IBUszf0OE0Lf2aXVcCmG0DjbCajWrl7q
jvaDfV0xk8P6W6cb7WWsE9JOGTKfZfA2ltyHoaTOhyasfnb6Y2dbqPxEvnMoSDPNUKFqF30EeaYJ
sSIPpMbdYBRHwInb+ZKg5HlJpzPS0JdEjQtInFSJxjaDKNV1PCtFUVb15CQp5bcIVE+G79dTGckt
7yBkoUTRCrzxONgEy3jPPYH57B6SJptDgzCf8kxOZgEwARLn/Z/eauNUjCONt65vvv+dtZroIRoc
Xg9bbeDTfzu4WShlD0H8s3Bze9cXaD/aDf42sG6STaDDsIKfCTO5RJuMLfew0nKtOI92aUG2lBti
ON7FqYtsk7FU36c2eTmf23/DO4TkXIaUAoKH4xlR5mzpBoH80IyRhctQJz/l8bUsWYBOdr3Xtg3D
TavjCB96Tn0egin54sTlm+qmR7ngTo/iHrd14ExEubS5aWnJRWsMfdO4o7wBK42TeabGS8Wwiq1i
Mhvg7umV0RVkplmXwlpeqnJpfth58qgM2ARVmSxjWyMtOyPMf7LLO/k8C9+8livs/ChDoiloNuVQ
n2xupXWk2t26N+zhIlu2t0ADWn2VSVCqZhL+TM0jmSyg49zMF7OvrTfLR+e0aJXqgQRTsyriOgPr
UoKNJozFmqu6ZJXezNPKir4VWT/3szL+kP0SE4Q0iJ9NoIGrFumT/ThqqLQYYHl9p1PI6Q9Htdbt
J9txFB7ZK6JcxXvgG9A7bbnYuXpngSfsPhQv4kFpW0DxjcoECN+Ee6SIwyWRm+GUOGY+aw3jW6jk
3hNUxGGjIJy6RvTUeWaPjlRk6n1HxgIAYZoMD0Oid9B+SnlVpm3zii7qTvQIzBrEeEF8Tu2qbN30
1Ua2vHiLJoS5Vcg/HPhfRqT+avOM9ISzCBDyXzY9QfdBDYZDSth31geO+2ToOuGgst9N2JNOQyG4
6EEL9nV8DADqwagp62VpYFPt8V0uTPwvt7xcpJcmHP2Z3dqkv6fWqrFxnDH0J1metEjdjEVRzYu0
BFKh6W23bRqi16OtpG9ObH10IE0vhRPql0zzf2DWnkKAdmY5OOo5PD4UFhzZ3GIiNaz7NkofPHWK
XGdN9d1EPCsJGuWDXc5HIQfWc4H001JRojd7KPMFeU/nkkwHMMsoqZI72rimpEroe1TKYizBLPlu
6VxER8cxgeaHJLHvdbnUm0R/ebBMs4huMXGli32b+zZZbGKu05z7tiPYLHn+0s7y9Ch5FQYEY4zw
U6vFB1AXXy0Ak8dAM5aZXz0iQR3M1VE9jJWz1xPiuJZjK8ccU/f5OPjKwqjrfuPElbrFh2Q459Mh
2KQDIRdQBsEm95xgoZuN+moO6OmXff8TMtzod+zYkbV6Lom3z6rayZYdAkk8LmNv3JFBmPu6ZGAU
lWsbeQDEFhemQqzGszZuJKVzfvLcr0r8xXdUZGBsTGA0OR8OI2TVeaKRjg5NrV90RkSEXh4sKHVN
086iunlELCjZiLr7AVbYX10qW+2WndVpM1YjR51UwatddYRhLD14mdQoF21iaJfI8Z2VDznbTYw1
GanxAMEo3XgGjjedWqD4E9THrtSSRxQVWFfjsgf2Su+3ok5JgL6gLgscVLIvbAWsD0UlDDVOdmT2
g6exSsZt4l2WpGHn69m4A4/Nt+OSwQgg9R8asEcsBKMvUkXaoYOEu2wRYN4kRW9fZew9ZUtt2fTg
NA/vlVhpwB7HD5p57CXBAcxwug1GAhY2MI9FYY3qQvMdF3GX7sEjGu4YJin8MZTMYw1C0YWvdpUy
L7uylp7YzthGjCarJg/07rOJEQB25D6LvLgun3H5Ioge6U/8fkwwOnMU3tOL3Uy+ws2zBRn5QuQz
uR0K8tKLAoWw5TD1Eg1hUbmnOv8uChidyksSptHCssrxgsKUM9OUuifLoo2XW51smGs1tnXwr3QR
DewW9LMBRHKqybswmssGBu611JSH3rGKQ9PEv85ipBZQ6EaGEdFrQMqiz+2UJxG/q1huVzFvwmNp
4O4ryUa+ThTHhVXJgZ+Bs21qi/h9Oh6N0uQFkITXupAibn8ei6xgLZxeUejG2AQKSWlYV1FX2xmB
xgrZ0tBW2SZVLkk6orqg/tajnKaLrBhODXJAFxllg7nm+t7V56rXhOZisoUdqvneeLEBEx246apO
WaArqPOadvW9k6vJug71t9Zvo6Pf/iAIXp7iZshXju2iFhPgQFS5iG6KMzSVkckRp/dDbZ36oh8I
nWI/0puyidGEhV61FL+5aJx8NbC3mBm6VL/wvFfmdeh6j4Vd4tQWlu7ZlPlRBBGiPUG0Nxu8edXG
4NUyFcWhQ9QDFqST9dlMNKk9ceu0W0hdrF606iEQ4kyyGWPPwxd8026SCcdtYYWRvhghlbDrVadQ
HwZuQmBJHApfYVngm81K8WTtJuBU1g1mpL2KvtAk4ST6dfhaoRdtHqIMHYE89OJFYyn6rg7g6zuA
uZ4U36we2E7P5D7JnlB+XAKTlK7TQt1tKuVVi53iUCaBeysaeZLMw6ELVwi44LGStr20xLxUWsfA
dB8qPfsOdQKMWNp1O+61YNaRqboaWQRezonHteG4AK5K6cXH2+qhG5K53pTVkzcM5VOW2JccMeFT
7knlk6N1xrwdhoYnLEXbVtw1KYpw4dbuycjy7tjmg3tKMVtHnzN89ZKw3Aayn0Pc8KJXMyI2SRwy
2IjWCB41GHlSZaLVlTCuSiPpUbZ1+YH3x0ZU91abHmI/A9nERhOA5Ogj3kAG09CqeAEfwnw24ggB
bxXtcBhV5nNSEfsGaCYv7KloDLKyzjNe71JkGc8JLCUgoUq8FGNVp/XWKHw3y9vYBuQwb3sNhV86
s8KrVtnoeuikMVXU9gGi7fC/RFHFpHKJMr+8Ep3TDky6juzorVX2opTQjZ+vb2P73l0g+COvRWcN
MsWi9G331hqbVbOwoNlvRGc56AA9tVMaVnzu6Etzva6jNbjRjWE57bn1BmuVBGN+sKN9RoTuCbev
VpG7p4lJ85SU/Qv5OeeYoSywQeEBdX2t785NHW+htDt7S5NQYxF1tfJejDCzblWt1kUnHaSCK+dq
gHRpqu/JjuzsDrdp0T8tg3jB/jnAvhx3EyvtWOIF5InlMMa2jtxFovTf09xo3/PcV7EJ14wzvPRw
E6AbVZMOuzRG9NzIWIWZTqruiKm389DpvdeS0PFKQ+dgJVqVCtuPuoidnWjNdCB9VdZevMDWXpr3
qki8jepniJZ3hO3CxCwXlVSUa5DLvLdsbxx2DjYVxjI0rL9O4+lUV5JCnf/R4Y9TPVHyVTSxvTzj
wR0678Xkz4O0PCwkZIBeNH5tVzfGiGgqSUann0NveBClcEyzUwE6T5TAWBkHDYeeWTDJq48lIk92
36N3Ps2KQae2mtS1FqEpaefBlX8ddGlrSVAO79Us+PNd7AKmnDrd62MdzUV/CMz5p4bMC+VZ4SbD
+t5ZdCEewV7HRGv+98e5LRtGo1SUZ4wJVvC7hzd7NN3FWDvdYVBS+SirhLsaFeBgyB7ZHxCbCCYf
IXEoJlshcRZrxqSDgTHsaOEoJOqU32dxNiWZW+xpPzWIzqIV1V5MP6aZxTA8fz10FBCyWI6AqG+z
VsSWgT2RlGpmIJkX0TCmu6wKfh3gBqY7It/pTpzdG+797g2f+v0HXe7TAzdD8F7Mfx8nivc+90/6
D7p8muo+9h+v8h8/7X4F9y6fpq886a/L/8dPuk9z7/JpmnuX/+77+Mdp/vUniWHi+1DaAX9HP3gQ
VffLuBf/8SP+scu94dNX/t9Pdf8zPk31d1f6qcvffdqnuv+PV/qPU/3rK7U9v2R1qGWY9g4s7YLp
NhSHf1H+oymqfEal5Ahvo27lRo+yP8u3AX8M+9tPEJViqtss/67//VPvVy13uNAs7y1/zvTv5vt3
n89mhq13p4eszu+feJv18/fwZ+3/6+fePvHPv0R8ej2MF6Po2tX9r71f1ae6e/Hzhf7jENHwx6Xf
pxAt8fQv/1QnGv6Duv+gy38/le2USOeW2vsgGcG+kdpJIRGw2T7+fRAt0TAUO1W7iGpRI84qMeDe
13TLcC+aSxJIWyfGlk3rvIdMa/S5Vxlwq2pDumZBjIBa3T+xC0bIdirFOUzCFnzL1C7GjIFu7si+
/xTtot5FJ2o1lihiiTpxqHrUMkwdEFiN2P4Buegzoh7xubCleNvZDobPHTxf24xuBxQq42OeokA6
9dKiCCc50RpYEnA2Tz7c6kSzGukfLQAqImcN0jJiqtzv4Tnnqry8dXRRlVxURmCjk2zAL8lGLHbY
2YPDxEx15Ud4udro3Rjw57virBM0IG8fwu6ZikNgFedCiYuzojTa2tMLoOtidKtVw8YtQDb8Mdrq
HYDJafOGuCAzioGVmWNLZNTX+1xiar/TKoKa3v42X5AUzSFMY2R5//pI0S3tu/6osrC4ddNHtmiW
unHksofEjF+QN7nb38zqkUeGov6HcX0jw78ah25t8H/bA8r1Dn41edm7BoNEpRh+by7AiTiSo++S
rgFVYecFpNMUpY/M2uaF5d8KjhI4oGGm+hw4LgJXBK9uI0TlfZhkjdGcpEe9/GPMrWc1lMsuTtL9
54GjMvjbJpSun+YSRSMzj0S6ja1SGXjVxxitjXLnnYIm8U7iDLCXh29r6a1dILPktWm9N4h+nTNG
xxFm6dT1PvI2kdY+2HYUEzcN9J04jITOdjgj6ztxhmHasE2kZCYak9/dRNHVdS+FcMKIDHI0ZrPS
rHVk4GW4jfkIjzWFemolSTmJ2hYzuSWYWm0uGm6tU3dx1o0yIW/VO4i+9x5knMyVlCPpAV7jV997
a6T4j5gMqQRs/1ejNmb6Rlft93u9CZ5QRU8rzcjyuPJatNw/zMHDEFRdh4TJdNW/r+tWTKHqQTW0
l+IiDMtT+UbKBIUt292Jg5FlONbfjvfaLjKpzeCEEC2c+iYgWzC+HnC+G+NO+mMCvcgJGMRdLN0m
vA36Y8KyR+tVQqFhoaKMvtenQxjmzV4Uxdn98KkOnh6ysWzE5veG/2qC+7DbZ6i9s8qQtkvZ+JT9
IWGLiAOymlx82U8voZGyuwoxlBANxNsiPKgxqZ3MKdGltXdQATCnFGWwp78qLcN/wmhBXol60GPO
7j7i3rcUxpZiGjH23udTMfd62BhOvR3l6E1qUjIZuYGSmx5GjwEAta1tETSQ+YW9Fq22ET0gcDns
uR3/Yk0w9jSDXZebcQmkykLCf4KTtBOcpBkA9fwPae+15DbPRGtfEauYw6lynjxj+4Rl+7WZc+bV
7weQPRp7+/v3we8DFNDdgGSNRILo1WuVc2mTehRdaWyFR/ZuMXJKM26cEfmmW6g0/2sYSYjKbaVU
nS9+304Ps2fdm202PFc8cB9KU6/XU53mXwPTIqUEwIqjswmSN5GCUhP/U2UBXE0q6NfitvUXSjvt
JdhYopBl0zauv7QsL1vfbBK2nFNVt87Aby2l4wpP9j0/3houX/0PoOeg7ZM9zIvfroEdVdxNBGMu
Alf+was878CTq5kvZFc2cLFbQAgaNO2v1poy7bHSrY1xi4Ts1EeGU8SQN0ImVjRyulu1EQBLjgVK
uxlhDM0hVFfnoEU2J2oudQnvs+zJppwyqm1zE1SH3/xyJO+9NADkAJOzuZXBqmEgB52EcKK2TnM3
5ulr7HsO5MMpkFMlRQ3r3RaTyrqTjlD0/pc9G/PX9H2NpH/m2LI8tV6ZnOH+T85d7awaj6NPSL1+
maRzroYZPEmjlXtIaE/q7E7DQsY0Awhq8p4ow+deQn2gWCvr2ybaym7aWT/cSC+2H2zypeKfJbzg
J9lXODIdRyOD6M70DploRluDkfI2lj10gtElsZvd33al9w7/so1W6B8URJ/QdBcx11WlVY7lHNn0
E6UnS+mpqkndkVXuLVu7N82wfG05bw5VgOx2GpovnHq0dle+BkGuoqA+gOtXi1cNCfk7a7Cf5Iy4
dNNzXbJpLE1Oa+2OC41JyfUxzEP/KHvZUH6ZAtfeyNEwVf4xaIAkc3P/HRK/9262AZgpajg+6hPC
e3NcJ8t15Ip/vVxLtc4qbzPBif/HvFvwr7mRigqFE23UMCq21WwGD4paw0JfeeknTu8+W6Op/URc
27NMUr9uED+lTtJ+9vqElE7ch49h7HLNtGLlaLd2evxrnQ7Sr2M41PDd8CU+aWrj7Ael5PwJ2oFF
i3jOKUJeYjp3sAJu+hjoJVgEu36LE8Vbp7B1LRwOykmYZska3rHu1ImGZN3H5maTIZqqrZPaVfY3
u5xwG8owactLw97NiYdW2x9LWuX88RVu842YdESbZfe+ZVEIlSLu4MBKvpXDVC2zi5elFwC2Sbns
ctQsghC1rdBo4fkaUeDSjGhcQKo1kDj/oynQ60Xv1YLbeyFd8aDBYy27ZZChAltxrPbB6FeFvTaG
GJSb13SbSEs0UXIQPsmmMyGQQOv+QY6CCgKcW8QgwgYiImf+HcGuCfyjhry3VuXNirRjcK4lSVLV
pmzb/WJcSyPUmeF5koRIqQiSxv8dc5tzi2kE7ZJ0xLER7FSwejAIlcYLXCGJr5UvfYMS3e/Bb0+l
VMompzqKYhhx3TOCYh1D5bCUl8HbVbGYYMYNheNmu15HhcOcfA7SxWVVNrelbo7btNtSt+ACwSbO
a7Oc63o7P1HrPy5cMu6HOUEvRs+cgFwrJUWp43fVsoGrJOz0x1E4IcZwl50GMlvGjoptHaNG6N0W
Rl+RVomObq1Hd9IblfxF8gwaczl0yMxfzGAUQkLqUz2te+pjGpB0QBaE3LlbGCu/s8N9jtDFKXNg
4eKZqExWsgux+NQs3AJkJ2Wo9aad8rFZVIb6K/Tqv02VvSESHAwTzypyyCk71UwjILxEKR5dqo0v
fmtozxNJz6WROOYe1JT2HNaOC9t94KM4XUIVpprD0hbZVwvJ171lVN+rWXV5XBU2MI0BILCu3s8i
DysbM9DMfdS23+WoEzlbGRtRuvPPWLHmbbrsyXW1Qqn3sHSlxzEZKurX2U9pfA53Zg1gRtp6jWrN
1vO97VwVyqWkTnc9tT1qc2NQLscm0w6zbNIGgFMh5AQX0vDBJfwFXB+HIOt/9WTIh2gjiT7lhVrv
QO/UB12FWPJdbVBKDsphERVH0iLhUZpaqUrYZKTObDUXFPy/9QllcG1TOaeMOtBjJAs/zBi18mjZ
TnC8LiA9t1XmHLrr1fvbmPqGRPkcpEsrKn+QSi2fyEBVT4qSfiHX359MMdJUa9wBmUTKSkSUlV49
FVG3gvp8vpfxWjUjRDxSIiWdimU3D3rL0b2YLif5fqoBOELr+/oCbpqds9yitt8oy+XAUcnCTrzi
KINBEcx7faJSSL4+ChHqfnJJS0Jc7fTGW9fUxtlRgMfKoRNAqjy3VOXIYeU5zUI1E+ecB4r69mtO
32vGWcngGfcrz3i7zWETG9/rOmp/IZyWkZN+y8Dg3BWiIYWp3YV6Zq1HoV56s0lHZhboJCSo/Mih
bGRIaEZPI+jEw80ke9SMjjaHM7d1yB26Bz+H8vf95a6ROrXm/uiBdRVvQTajY8KgnofbwVfao8Wz
ZwnbgN4e9bHe2UMw7VytbaGnxZTqtkHVihzLrrRe58jpdkMSEShu1azDGfxz1xb/mFCo1HwmkbLT
Oh4hZJP2gQ/qSowbVdGvRspdfrlvgX/ZZjGjszvv12TpNo1U32rg8v9e2ko9N0Pb849lS0pfdsYE
fyO8IOkqQXHmk9Z5A3daE5FOOyg+ae4LpMjOK0Rn9bmJkQx0xjT/lPtTuXYDyst5xIbouVYXTqFq
K08g85GCzo+WQG7KnrTNANGBFQuPbIr3nhxCk4bbs1JoeQZx4y2Gvcqe+QQvdXevhVl/r2uWvxoG
FG9uNlutgnNT+ltpGii6hGVWULoakzvupVE2McQQWxtAh+C57u5vjf0Ut35xDzrT4VHRooizaGoP
wD0vWMW2es4s0GyUmK5i6DV3Jdnq167hE2piC8lhocRM/S/V1X7XHk0xHFoQrFQI+yfptd3w6zB5
00VOBQF7l9V6dS99rlluO9NOH6UvUtoFCJz0WfM072VAfhiGF89WniOY8u4BbDbHwgeRKkYZ1AbX
XueliBBofbOXjtEK6nuvdrsdTFrsR0TwzdGFyl7VzA7BC8JkLDi2YNMFAFNusXJ1ROSqJAyvs6++
sAaOoRjaWgkCf+MNITwEaVDcyUa1kIaaWwR05RBB41+OpmygplHVYHMLzoUXyYlhFSYl1HPvqySj
VtwFoe6th65EIOjdIWdYA6d2seJAxmQqGxum7T2vY+9zDdUYQU6pCqk9ZLnQCpa0lrfxzY1wIYSX
cjy1bbVrTIqXw2TeFuT/YXkK+nvf0Pm+iZ6RnGM0AO/IKf+yxH4xiFMf/kAyQDj6sq2pYABMymnx
2ldS6vRjD55ACGj3g9c695NoqMpFBbjmdCzVIuc+zCzn3tJ8Z9uOibO42UxN0U5UOB2lSU6VsdDY
LNpcD8Eospp0akEQXV/mZru9jNdTcdzDTXP0QqffU5hNcXpazm82W+5VZnacR4qhCxsVZfvmw9gr
zVNiOttA1WewJn1wTEGYLiM5NJ1knXZBs5PeqBq/xr5I1YPOean49soouFUgvueBENEKlq4aLd9A
yxFt5XCOK1CUWuid5VCrQXwq+VtuhN2FO1V6nYQ+C8zDMDWsZVRpWMqirsHzy2HuQNipI7htVnxt
7bJAaQE6oH1TOvmWi67xRLKBKzlEAv9FNvTbEOJ/gyNwXDpIfd/9FWvCE4AWC7F5iso728cVxbve
qlVn49iLRvZkEyFFdXSq0K/gQMejALda9EbSQrjJMKmbR8Nr47chab34ucy79q1Uux9aF21cp6oe
ykHVnylLBx5ZN+wUo9B4HkF7rAJr8LfSG5k876NaYgDAIHhC+fuY+MCkEhFcc4Z4Twn4QTrl/Lj6
nro8DUlLWMafg1qB4VpEKyXE/jPE8qplqauUn9qjbCi+Uq3wcbD68pFizpmzJBWyy9lP0qWb8ria
mybEqO/xbV9sjdCyLrqj//AzBMnGQUvvhoIrJdtJ2PFBI951opGOMc/tfTBmL61d/TaJCXnulufa
jpfX+M4ODnE4nztJUSrI52Xv1rT/sE2Z9f+Ku02LY77/hdKOKzMNErDSPow7k0nFsKg51ZtQhzGI
Rvb6kjzJQo7/coMFjXZh5J+k/bqCnPJX3M32IaaEq2PD7+GHplY6mwxe+MMr3abI3t/vJjc5GxrZ
1i3+Z6Bc8ba2jDNCxVpXXFVg6kYjYDm4sErzrU3KjSW4peUYapMI8DCAxpttGA00jD6MxcROGuWc
W1O7Tnwoy0F5ADhoPfVN/l0prOEkRxy56huezaxVz/fmCeGQXZQU4ynvXA2VHCo1JjvW0TfN9Ttp
k02fW5BcunqxlsNSmcHuVv2858yW739Xh6+goSMq1LQOrcAi35je1J2TpPGoU4mCgyKYX1mUg2sA
QuFcB2DQg/BO9iydu02hdbAj/+lAZYzTY996k3Z7zmJoKESIlv5sBhJJco2scEPIIUady5xioyBL
beh1YRlbTyQM/O8pwiTHrE2LozPGD5FpZdv43STtlV2H5eLv7khFO1Y+6Ots6f8Q9L6atP3vJUvf
+716WwZbQE7uWhu8/NykUQ/RApUGJTUmi8juwx85ME+KiH7yl/lkwI31NmtFu/I1N70rCpgEIffT
d5NdaXc2e7SV3XflktJ9j+RDO59CE3j2pg4pJXIaZ1x9MMqubIwAgHrfGj5wLTDbYLv1+XRzT1Dc
d4vO52NCN/nrzRFBD4vGGpqXalY8crflcgwdqRxRKWEem2L+LEeyGUpTfGmGeq03U/EobWoEEUw9
u/y4MfmIZpOqjdbSZwoT9Cf6dlaMbnmzZVnrLqYesPptoTH55mtol19XpRzsQJlcvJBrSFvuwS3r
p2O8kTY2R9Gy0qN2B8/IXVFOSHwgs/TYe/Z4hjfzHIsRZfLV4wQL/wbStHklh7LhDP8HQPmY00nC
0sby7nwy3nKSNLVUW29hNuiXNcTQ1AmPE0gyH2nGsdTvUtDxZjlHl1aMpF0PbfPI3uEgR646m6AU
9anaOkhuLaTx2jSqfufrSIUZHUxz0hYOqnExp3jRZHW8tj2lukSlRXYWat5d6mjGhf+3C+DZ0V56
mwSK2pvhf1OpLTPIUCjm7s1DbkbF17CicNWFlQqyI0VZJ3PlnEwYSg5eo5pbh0OR+556yBUULOqb
VUTfyHDVP514i6JGsOE6U28dqufuO0+3l0UVYLO7zlsU7M1PXesdpNdWEhjv04mvOFqj9k4FC7lP
kbhZGXptnyib/wGlQkgBhYaktzDdmpvNhqN9V6gd9eZESLsyTmUPl/XvadRu/v9Z7l+vKm3iHfLc
pa8DkPK1SF+2oulE5lU2FButYgC/p5tJRgT6pG06XeUPKmKlTc6XQwpBH8G7W3s5uq1LlUwOF8i2
oFzq0AErFzLL2XPVpxSLOl+gsvfuGjJsU5NXu0JXo0s+tFT/Wob9wGkQylOeD7kSOqQLZDGsL6PV
PQ0J32BlbJbWQI6Tp/zjlV/1A9Wq7E5epq/ryqRURjCr6oZFI3uikSGzYGftxKl1NGc/Z72c7rii
QXM9hv03ilUOFWWVbwHkRlvqy/tdFfkxMjbqN4vv2C53Heh3Cqd4HSlA2nruPK3lsBnbfo1QU76V
Q38e4pVqGfFeDj1dkF8hdHGcuFS+BjBZUW4E9ValqsoZ/WdwzTn0a5Xq6i+jlv8a1uK8VQ69xPOh
Iut/eeUwuy/N9RSoP/p59mB+tVVUh1ITrG+bJ6CjB55gbA3FEv4zq0zp1bMcySYLM0Fkof+IByPP
1qOz120O+jk2MCiHUY1rT2zWKYypBpJAFJpJh4mUw9XLT82kRElEp7Wlr0t9gHv23e1VllGu5IrX
ZamsXUy5r6xbpGKWfdoXByvJ0AlELnY1gz//plqQMOjeF2UerPWshdGhq938yUiMb4h4ZtsyCMDp
dEFxlo3rj+1pcO/kYGqqqlvdnIYSaEurRmJp7KphB6Hhq59XFBN6tb7wdEe5tEIwhGxAcJensC1Z
mvHBXlZ5YC4GF/LJqO04NyBMzoKBtt/PPUqXpC/iz50OR6VtuV/bIeBGl5TwxPfUZXRD28MZUXhf
oQn6qpV9/WQaU3Jgq6StoXgeviZsj1PD+2pyUkemtlTBwuraozm7P+Q8ngO4fVN28jBS8Ug+ojO5
70bWlZJMHZ9Mzda+UFGKdicQkb18dJRNxqNQ6JTcpsTTpGyiirJPta0QCM8dF6bhcnbOpWev5EOo
Gwu5tjxYan6r3jVJrN4VjY/UZqDt5Ug20hkn/mKgNu58sxu6bp660pgrpCrVxnu1Z2M+2340LXoV
UcEZkrm1p4/uVg4zxXpB1XmJGiuaGIK2xtTikE9ND0+yl8xh1ixkNwjcpFncXKrb8tBSayDDmfIh
8FcX2b+F2doebI7zeIpFE3AKk69qY/jkFHa3lQ7Ut3ykT6LizTZzKg7LOmz4Ww+gh2Q3FLQ7sRC1
EDec07URTD7X8TWoI+WmofUFIZbATEtUdAOfm8bjZ+igMQovtcJRMXqus75r/d54aYDLc1ePjV2b
6fqL2vu/vFDfxYdpQBmOfYK7oJYu+DY7ybaOTfMnDPv7Ju445IOkgcdHf283TnEvD/JTvZoXapCH
RzkMtDBcVyrUZG7ivDTjjD5SMn+xfbfcpO3I4aPn1J+Evaj06Qsls9Cy8hUmvbOsQEgdCnWMPplu
Apmx1zx3EyyQWdT/kGY3G8JtaYwLK9vZPKMdYO6GqVn0zD+HkzIOQr4Q97V7DQ+BWyEdDnnu+5y/
1rlGa8gL5IvbmoHnPDjUQWzr3BlOSlAMCN4jZWUN2l2HlrmJmC826U3UcTjJpqjzZ2UMnG3SxLZ/
ljaoQcDQ6GW9kDMAmUQcT4tVq3xOdhr5nxLxV7S+qUkq02GTvBdz8Qd05oX0WlH8uWjUbje3mk5V
g5gRhS2ZoNKOqNJ7D5RVYFD62ADMvvIYmyRQW/ZsaEo2IXVLEmOr1Im9KeEzg+1a19RVELQ/y5Kj
fCWt0Amk7oXKit9i7/xfkX3vhl8OKQB/tQmGjL8cbu5Q/HpbRkZLlfircPyf6/9rmZvtKh//PiO3
YFbht8u7icS7iYQ8tIy+vVcr1B8DMzcWmtJUK84YinsUxvJ7R/TAF1DAZN9Ji2zmEBW5erCdD6Fe
2k48D+2uU95XGKsp4zLmd2s5Uy5tump/mTjLkiYz60MULyyTY+QojDdzbAXeQuO+ei7dYa3JoZyX
lWlBOlM1N2pA2Thlfn13ikCE3t6ZfHXqfR0u+HO/vTm8tuuPDYeO17dhqkIETFkh5Ow8ZBw7dR4H
pbpVuQ9p45lncC8H6VOFqRgciDqMid2RGEpHW3bDutY8b6XH7MOXPMH5iwa/UIN2rjH8Ue9syHtO
chWuCt0DajY3P9i/dg+ry9lxk50bddaltYqU+2tGClRrVCA6MBtc4tm0LrLnBrWxD9r26RonpwRD
+l/u5/Mu45/BwTczHH4Su7YxooUtVpVxt6UELnRyyuJwfUkNroyIqqzVILKNQ98FlOCV5U4O0TpH
CNiiFEkO3Qyqj7p7QjDAPaIv4Vybv4bSIW29F0ebcgpjmAfB/hnxkC7Qt6kf0JirH6KYnJdZ6lR8
DVPNx0xDnclHmwzmLtiu0gG2DjmUcXJuG7P3MDlgvs79a72mCdtt2VCLraF6fjSL/lfjdc5xYNNA
CTxMSxRT/XYIyfIKIQToOK24KeoN3OVwTkAzWGlVsJIrfOjKZWW09PgwiPBDQxppVhGPQnwTScwy
QxO+jb0TJdMcsg0WaunlkKmr65gqVPd0jZq8AAYLO/z2wWPJSYWYD+s5j9/UCbINT9mvmLWvHGeq
Ctlf0VhJqSDDTNYPQh9dOyRjGZ0i6lxhnzcOcZZuAs44d7FDWdVcVtaBnK29C8zhUTEGqqxhRV4Y
c99ueICaviScIlB/On3SAzgR+Ia0mzrtr/bcruerfcj0D3YZPwMnucabaaecUVWEkmWEPmmoqkst
1HXThMfjtpyiwyy0dwcHaQENAb1NI8R2DR5cdvyiwpX0BlCznnw74QYl5lb5ZN+rSrTrRCzSB+7B
DfxXKEznh8bujUVTw9oDF9wCxm7jq6F1yGMEfQSduUmJq97oizT2kksflekTikt3FWzin4FZ5Rs7
aBQI1rzys0clM+dHJcV+aLST8Ec1MTtTolmfoa5GQKhCBGhw66spsEMIisjk12etVjhLy4Bny2AZ
Ix1yKJvSoY7dD1DkCULB+XILlD1FUDoXw/fb8tIsF7nZhjD60jmf07GYN7XRBNqmmm2KFhUe11YI
kVZLrqMN2yjhsuKkOo2dwVU88+J0wwFStvi/ZoGlig+GZ6yui8j1rkFm0r9pilHvYiOOLrfGLkBR
D9PyZoEeKbrAY4lWwhxZzxxJBntpu4XIXlO689LXNGV1c2iTyzROTYOt1WfUHYoXuxplt6hBdsDe
tDJS8+O7MByO4rqy++rWyXAI/Kk/eKrzq5E2OZSO2/BDSFwp6eLD+H0ZZfbNpY+s1lJ6b5P/51qO
eGGlLcMdms17qD3mbTQ64aIWFFotzP5QAbjlqlQ845iHHtRbkmorgTTqnJDfWU5WxGGvX08qKpfM
UQv+KNOsH2UI9AMRzEoIMAVBae3G1HHYPdbK52HQ9lTOwcathiPJL8FdLuzVXP0wEpg6ojjUL2Vr
Hpqw2wxKf4gbq/gWZm7DXdJQXqLYrFZjowz3tmpFWwdujaOL9MSyS6cSaTsd8vu2/Zo1TvxilIpz
X1BInEP39uKTj3kugoN0yQbqByDNaoNuINHsKx6axlygufu9Qiv4OUHcFuUKZSlHFmJGz87Ij8xN
utXEXnvlGAtbiZKnIOz6p2TM4pWb+e02zez+SS2K+MwV8FU6ZTMG/heX3eJJjqDjcLaNSe1mrHIs
tGQxVyzmOeGvxeYm7bYcBJ+nriXhNxfsYQSJTw9DNpgTMYT5ZO20+rZKYQOKImXgJvxbiUcK42hp
A7GzBb705qia8isyLw4Uy5wCKFlIlmlM7iXSCpThXdVmyb0EYQlfI0bSF8TxXaOm6mJq2XU4VluS
LkzUBVj98tEpzOKRvTTFEvmcb+VQOoyCOuE4di7S1Fh9fdJb5/kaLyYFipBLDXjoSac+TpeD2X6L
vaA7yhAyGe5dO9vL2wRNbZcqF8lTo5mLxGETnJRRb0EVnPp7L1Pu4jpQeFgC+HlBsqy/ZEND/l9N
KVrxofLcGg41C2gU1Vvf1ww+RL9ZVlZIikzcTFM9gds4RvZHjGQjnYWIuIX9f9umHhW+saG4N1HW
he3CTsgztQvdyHqKM/c4jmF1h0ZJtUSlNfv+/47IWGP8c41Oq9AkMYpgVyVp+9RMyief93gqxKjO
u3A3D6O2VBSzeTKKsX1K0k+6mSaP0mKhMYKSoTVspC+aPOdijvAkBU37kMY6sObKvPBsijJ31vff
Bm7ZoaXEn1rHMzaNZ0T7IlHtS8fFwB5c/1hzm6sp16U7zp6ydksAkKi+u9Bhzogtza3+MkG9dB3q
va2/dL3vfBjevDL4X3Nzzv52cN5ms96eZOOpMB9w0y2gcvxtkz21g/GCo2CfLEguAJ5ThqyuCrPk
6mrsBJo07pxdZhvzYS5hx5ak7B0KSNyTnOdem5Xd1HdA9XM9+qxWxhLSz/AbwEngYJH7ojsxEokl
GJykh9jViC7WoOiXBAYZipv4mZyyoFxfnXbcOns7UN9CShpI9fivRcMlwrPnbtsjYLMqvNl4rkKz
OZL+6BdyqEMOfh81CSI9tdItDeNN08vuSfpqCBYSpQovcqSVU7l0L3PEpfweDhz3OCVKsgQAgLzI
ZE/nvpqNJXJL4TfHcDbslKy3vi1hFdFhyLInJXwthSCYCJAzEyFMUo8wOsmZbK2jb3NlbfLJsd6G
YSi3fbIOA6i/ZxDD9X9Rhc7h1GrKq90P32qrTu7kSNVfm65VX4DUdQ8k185pWqD83flkMvU0WMqh
ng/ZFiiwvQan9ymjPn5f1XY+g7JX5l0J6lpPORpSRWOFI5xT770xgymDh4FhIx2y0crUvsY5EH4c
IQ1b3uanDUkU5I+6BgYIP9w4OSpao9vxZFxPycXrVJ0rZqo9wtQ8LJOycfnQ52DROLUJHZcxLks3
KI52V1XutZv5ZXHUXIsjaKeEkVH53hmwc3PgViA1NAIDn7hLFcaALE7XDk+6LzTDMzP+nvr+kqPH
7mcW9/cmZFSf54kfjGlU5X3rJeWuH2zOCLVMvxhxpa5CjYQ9nN1f5aTJ3ZewEP1wrCFbhGpev+Q9
Quu14/eLOkABnPxgD6Mov7lmMutdm9jdM2cSQmsMbLv01kUYkOQxv0unUwTeEx+MdMkGufNX9Lu9
sxwZduMuDXcAcSaWhrr4n2tJZ6XM7p9rRQiemIbmnU0xWa4V689BmpkreezWW12KulHU/jqv+zDu
R8VdZh2MQ43YW7c63B8zfDA7uCKs51SLnU3V58m6FXvtPq6hvlW4AvdiqI7GfOHUmrwvI0Ur9acx
eZAT5WKOVe5R8Bi45+FHIKiiWivzjnIt1Rj//UrBSxlE3HqMwL82gd5aQEfDJNp0fdMtpMfrq19u
ObzGqFmj7cF57G+T45IniwD+oIU2GVxGazBuR91G2wwYK7nAlOurMPmC9lwNtSlClonuNTqLANcq
WnyYochTXe2zpYbAjNvO3wxBMX0xZrinfpu7CqZdaVadf5r/iJaL5OJM749oaQ7j+D+vgNt4VN1+
x5OTtU1go382p+B7b9fTd0hCHhUIiF5NPbYorrJUKjdrHn+6eV7ICGgWN0PvUc3phyWA9u7NiLVx
aZCBP7ObhHlVVdriLMcduPFB8EJ5w3e21sh2FebPPCgv6Mq4nwe9Ru2o4lTb4Tx1W8Ozc3CaTjn1
vaev52JoniE2H+CVa8bvRW2IC4/5k4OhLazDiy735uceYAv8JCoYL/GpWTVwj3/Y0VA7t2apPgcu
XLCDZf2KjxCKusXf7CK+F/G+Q7xcX36gf8bfXjdgnb/i5fv5M/4f68v3X4v370zFeiSB8mx41o/Q
6IbvHSzQc5KiD+MuqKSLIPy38h1HBvp39NP/G2PTOUBy27PhtKwd7EHxxnf96Qt8bVCx1cqbo8N5
XAk74sXTFxh5lua7PafQ7moX8bNr9jtOT9pFhuDKsTGTul6kmWIfq8FwEPDo9ZX0yEY6bkPZqxuD
KX+5i7g7dOE47m72SRssTspC9QlZZ3iZskT/XPbNi0tW9Sd8u5niwDfWzcNuRKNmOULDsklLr4ba
jwY9rfokh7InG2UgXR6YbQMTCrckhRKtcm7PsklKrz1HopFD3xqtJRQv7epmq82Oc2w5DpQ53hhm
MC/kPDlFOqYSVllqOmvo/R31cz8bSL3VwUvhWtGpHxztap9iKE7G1EZOU0WRhGcD89IP0L8kaXao
nA4V9RQ019bLEe6Gu105cdBL3ZxDKfJsCP67fH4aIx5vvILHLWd6Qh1kfnLRLqCktEd8Udgou5kQ
dmXDEdmU+dn6PcVt01M7elDgAsuA+dirq2UwulQUpPpFeu1I1FmBEltrRjg/dRBxiadhNpPt0lAN
71McTm8avIQ/0+TegckwWNg2+IhZ1AlCq7/uUvYtegHsoFe7LzoVbsMW5bnwAgWUeMQ0BqR8YeIa
d6oTggzQIHZTq/IgRyNHI3eyV901fTVe+wr32JWlp3xmI0AgavipGsoCSs8rKhPPdV6OxbbuJ7bM
EOotSU6OZ4uyrRwuKJh+jP6b3xTLsZxM+G5LZR2oWXRItGF+bKwYylmI5Xajanlrtw2bjTuiGKsp
wfjaJoLwsc3DvR534+vkxtqCB8AcHQa8c5VwR0EAz8yiEZWSijvGe4MI5K8hz0fxQfEq+OjhArpQ
BtW/NE63ZC9C1iTWuGwkAZo4YkidPaR3fb6KR4P/kuEIds0CLDFH8Gu7bPRPpSI0xJvEuyPhVh9N
0CVoQyk99ZJhuGHxdlG1VEfkrqs/yIbN/Z2halAZBnCXXe3QDphKed+A3H4oUgpTIn2Gdvv3FDOq
Bs4Nw0830wxJ5041ONC+LUOeFGEb7ozXqQ3ElMt07vKV5iOEXAPGOSezbrxBxV8FavtWWHpwcSHz
XEizmugoaJj2Jw1WS/L97gYJdnBTCQeKK0UXcGU139dJ7SmrLq55RipyczP3WnbnJkF+bTKkThCG
hgLbBopyKUBWblUDHTar6aa7LOhtqm805wsUzZvSDIofxdB+KmptfDUddVgretycUHgbTkVbVKtB
79rnvsr8FSnyaNdo0fzK+QIwmqCm+GLQptfQ7b4oYE0oE2SkBhb7m2x4MvPWfFbBTvHnnV9zlHnu
w9l7lEGV+MpQ86AtnAimZT3vtoo6JpvKhL+P2pfxxei9k8J996vtwoNpjIBzogjVSUoy4aUbh/Zr
NVFCVzip+zDCLHYcNHAAE0jtrxWHb4bnlG8w76e7wAmibdNa7WeRMpIBqPTCgTvl/aHudf1Jj6rX
jnPXbcBZwK4WxK+tp2nPAnG0SWonOiD6SxEkZFZLxL70b6Pys9KV6T8ApVz9qBd/DD0n2hllZOzc
xlcf2gBub4jH5v/AD0GgpXyvAzcFd9Po94GDbHXTO0jOAnXIiyY+eoJBWjb+NKsnsD/ZZhLQipvt
2nMhmXZbvlBXjyUCQ42P2DFMjM77Onw2NkKoyKtVZT4egtnhaPHvrhzLRjfN8aBSRvJ/B6mtopJ2
DobxYMUVqwBgDMEIQZWgAjIzIq2/BHVkPZT12N/H3tfYNJBVT7MwPwWT/yh9jtdaD2HZq7s6B5M6
UFIQLxMrNNf9/yHszJrkxq02/Vccvh7GkOA+MZ6L3LfKzFpVVTcMqVXNfd/56+chsq2S9DnavqCJ
A5DZyiyCwDnvklsaNay57aMyu2RqzpF9Y7hroPFYONu0ROVvLIS2mypK0pDZbdbBGhWfegL/jYFl
117rOgT2r/Zn2ULwtr0WlkOGOYvFWsbkYdZTwKtAO2Nkwq1krPHEa6opzeE2wnwVqX8gQzGhJdrB
3crBWuAdM+MfS2HfU72PLonqYjITOPepXtr3WWo2Bzy1w4Vs+vYgLrgpksLrnOlrrfWHQYB0Udx4
2jWKYWxYdKhvABCRP1X29aDck3nq7ge7jA+OKdyF7/l/GkU8L/lmD2vz0SpZmzTUzRYDCsrPIo6S
Ve2VNZ+fYAQASvDOrlmw2DaUdTWtnGMbqDUV27y7eLNdARKx42PbghIcDSV99X1sm20boTrLQl0A
nvd94dXxN1z8/EWXGhh79EiqxU4tMIOIgGbYXfqEXCxeWG1k37ck/tbjAPwQ2ri2acoaNgbAg52V
Cf3Ysejd+x1fo6POc4RqNTtj6uM76N9MRdYQX7Ba5LXILuB+nM1MSr+YHrE3U0mPYMg22I6J9sqg
veKfEMM45KG2EbJtArv8bqjjvshmEX7PhDHcTlgcpMG4sDrNfp4s7HHDtmJT7VcwpEW8cmu/egWB
hDOEniM+rNvVa5Es2Av5r6Nq5SekRJKlHJXYcL71xMF2ZL4IyZeVk2TIooq6O5u1V/FMWxVWqKXy
4gQupEiX7EQuukfTV5bqeArMc5cUIZ41Q3YQWCj9oRfZd1M1ozdVA74YRg6+sppF3TVJJoCyFlIX
qV+dpV2PQLTftpyy0BdqX3cXZ6aRSSatZNyCxeyQw+8enJmOK0N97KPOknTi4DpJ8TjBXTxgMt0t
yirudgOYuA32SOolbsIQ/QrtLFsgZQGmzAeUC5ttjD4xb0jfiNal3ouFUqTWA3IsYjEOlvfeteUF
FwjHX/CqtWZBWz71LsximCNlFm4yPedN2euxAjgqwdNVRDbEjMa+I02lTysfwhXrxPZ0a5adJzaN
iSCTQ1manyGKNk6sqepBjWt8tpAZXSTCK+/kIZ2LNxXf/HALxtkO9RrjJDvV1EB9hBzZujQx80gc
UCGN4UfnRE83loL0/QgOjMc4N65R5+rXIO/KMwRDVF3/HarnswaFSW8Y7eNnfIgVY2nVXbHRwthH
JxrDzt3tdsyIYHdG83YreWMsR9tTXfV/avWEtv4Q5B/pue6d5kOJzXZhOOX46FSTy7/U6A/sbN1V
3+TfWAFYuGhQQu7ULKASBsVONj87bk2KV7FbZ3e/xQejVVcRutorOezzkOekMIzsKiOGkxbOahi1
dikMN1sP3kEVfvcgD4HDV+uJTt3LJkrlGoq/KPEMdfeg8Ff4gMxltvUdB3f5+SoZQ00T9roWuQc5
rm8gvsSTt7ldMA/LRZBt6skbV/KqvjK6h6pSX7AkzU8yNDh4zXZ1dJYXgd3LcRsJdgUVirPWk4gb
NZwr9aonGYssP7OneFP81N8Ylu4fSCtrD9qEvKscMdj1N7Jb6mOtOtW+Mut+4zV4Bat5tK/zwtQx
eRHeuWzg+7eueUKVBAlXvARWpjGLVGFNuEIGttqTt3ReLV4uYWEbL0GoRaceDNqy8CznVQ9qpkK1
ithl5+aL6WF/kjrBsslBzGuaE+/rVNdO4NPCbRRF/SVvmmKN2qj6QLbeWhp1Hb2UZaihL5OiS2+N
7wqGEH/UXbQvYl3n3eaM29CbPHglHNqAydnNRsHuhmy85SGsn4xvnpk4y2Zyp2MZd/ZzmFjroJiI
o7+y1SZ0U81MH94yQVa6Q9bVIxOBC7lOCWS+fMyBhQXFUFzaYqruvaD/Ki8vHGGtUhNZdkH1Og7T
O5LN+t51gZq3xdCdddvO1gFuu09mqZlQWLPwa23hHi23PFW/D7ve+hORg2fTivO3MM/LpVpr4iEb
Rn8j79iz9bjd0Ua39aykPeZTg5U/lcNgAu3Xwq9m0N2JWLCJ4o4ZqIrvGhWv8Y/Ze0YXgfNmhTq/
R2/pJz0NjMegB4bRJ/ZbrwNlUVAf2BuoSD+qfsIuEoGCqVAzDL2yG4rOz4z2yMzRLiWKDlRruxyz
b55ThhhQec6y0iqx812afZcgltT3uCaTrwFD3RjbUMEiXPYOMTu0AEj2UvbqJaR2G2oh3n7mUXGF
s0Kz2P+WBGte/tq3stUaTLtS9WSGdXIZFSObqWrD04wwK3Kxr2prfGavXxx8EQVrCSz7NR7OcQlE
+zVesF74T3E5XhmKiopkau7UJPI3qasFWNDr0XPQ6cq2jdE/sL0ofu6FUhwsgfml7M21RGHfMfJG
mntdV+CmPiR3kzYXcZr6m4R7GEqXHPoemYJP9IeMUe+kHP8D/aEMRnKQMQkQkR21SV2gBhxq6wgd
uzi03TmTThlZicRb6TCz18LC8qR4a3C8fqlmAX2SgCiczUOTDzPetDmoRpkpMMbWOMszMZ8h6H8Z
lCk5yNBnPM+sZtv/uEp2UBD/61KvMX+6SgTT92qqjZ3QtOjSprG9yqH7rMwClXUZkwcfasNOFC6u
VpB4LnXVtSxw4f7B8zKW3RR3/At/XII72NYtW+d4Gyfv5XmQJpuZuPJTUFE9a2VP4B1asw6VVWfk
1a5C6HaRuHWA4eb8CTGfIO8t73O7ev4Eo+jsVepp5J301r23Jg2mnTZU3139o8ij4ZtZZPqSryG9
UFo2DwEGYRuB3e4l0GITj7TaXiupy85S67IXS+1g55Si3Q1zMzMrpJdjpzrIXsQcOqBMQX8a1TB7
Mdv03Y166wynO3sxIrbyPFWHJuDPRk341HpSizcwfMgbBUZ0jhQ3fYQ5dJFx08lzEBqQhiccld7s
vliNrpW9YPtuHIs+/OtyL0ViLERF/axbyX+83AfU8mZN+e1yRNiNo2+7YmmnOmgMPfSWsUu2J9ZH
9gJOG32p21cXUaPnpqqVq59QSE+d6EurB86BFE+Dp00RfxnYtW5UuwYtxW+ycBWr3orRw2FOr4Lz
0ODOPqAPvatHLJIUf+xWTVCYL1No/VkkuFOUyT3UZJbYMwkDvsYisvKzoxvDSTrtSj/eOcTfO3Yc
5r8ten+EqhLPwj6NPCCsVbuvkvIhQp1a3cIJaH5q4h3T7rGKeihbNT8HcQXD0HPTlW4YKCDOhzRt
3xPkUvZjV2IcODZRetFQHF9Gtt1uZFOOU+eOdBQUESs9u92gGqqVqyeg8Dp9fBo8sgiRXr/iQFhS
IR/NFWikOaGA4Daa3MndwEvtxWySRWzGzauhW+rBGxxlKa/yfdEuUxObaNmrvo7I+72SaAlPaYKT
GhzvhtV7lK7G2isOdahaK9KawaZLeIOjMdBZ8BjZgdnG7TRHqLsGkHsCP0SWpKP6Hwd1utdnmZwV
a29n0fQV73c0ypZkH6Nnp4lBZuGV+pHWIPU863sEDIG0sT096hk2tMNg+EfDhM+GVES4Vmw492aV
41c0kW6mmo4+ovmtZxamNOgjbYltwnbwCnsPd9s616FbrtwxEa+VMC/yg4ww2MVwIbGG40VaqBNQ
g9yLLvLMqsvvihLYFAJ/iZdV42Jgj7t4SupzNyhsODvV7E6dVfcnedZm0V9ndm8qRzUEKs6Az/Bv
Q3FH72+9bTfrqlgFicmYslncBunOxcrqVjbr+YHuShG9ys5ihovk4WJMnORJFr9sxfjKUim7k134
B2Qrgb/FVnayBElu9ypDVzmkA+XkIBb+FRM7c4VRE9CmEDa7jHnzGXn3taIKysW4FN7ipSfqXUf1
diFHfF6QhEhLufZQgtL8903ClP8UJ0TkZ/4YGZdXxZ1jrNwYO3LZ8dPd+UDjEkZqcc9Won2uM+cu
HDuQIHPL0dJnRQ3ds2zZdf7dS2dNjjHtnm0c3fGaLKaTOTcL8MyL0nB6oBNcqSJasxS+2x3aeuqe
4y4Ylyk+eXt5LRlvrCUjY9rJaweVCXvsA2N7+2/QUBjxOlwT5LUORa5Nq6vJRvb2sWcCfZz99Uos
OKvUwkKx64sXz4p2kyrsd8tQrFUC+AHyUFA8wR+83uKocqxi9vMndciaB8cQX2Vc3icca9Q53Wa6
Whnc666ZnPehNTRm26a6BGHsni1hWqQhNDQEm3RY1QO2kqUT9FdYmP1Vmen5Fa/JSXWBnP2Im8IM
VhQuTVZojJAdvqlhVpGhwDKH/EJVXIRdx0uGWclRxlIjjhbMmOaq3DcR4G+NVfy6dMW4jylsPvX5
dN9UPT5BDbnA0a67J8uGjIhDwKmfW7dQgJpJheasbEXw1fAyT/qjbI5elK39JBg3XgwG0Wlba5NJ
5o4aeO2imE8xj98YVRfMSxhi7czu0cD1FqsmCgDhzDhcbYq3qTsdssJW3hqmVDNlRc7WeofIKH9d
ICLfmtTdYaKWP/OSqI8oxM4Ou8TRCPpjxPVG1R7NPsuD1XgNylI7hiyzjzo8GaclQy6YtBdmP1QP
mZK5u2CMhu0QJeNTKoY/SP1bf0QW8wh6CV/ywkg2DsiLA8n08IoELnIyVmz94WQPljq03xqBxa/t
WcnZ1QAF1DWoV8VOjSPaCPXCY93DNEdTHry4N45zYga4/xz86dSVUb0t0w31YTQf5/7G1OKlO281
Wd4vMSTwTuSvDWfV22q4ChXFXrVpY59x8G7Z80Q8LUFR7jpdt8HX0OGbNYDRzhwgKTJZ72SQipZz
6zaDALKJa3WLAaWuVauhd6Lq1vSAd665nY2lsPAam5TZePjA3KXCpiGaHnyXDSciK2fZkhdQPVRX
w7xVVZWiTVnYtssyqaurHOLxDttPuWYtdNSAH8z54AvEN/wsdveyqXd+cg7UHYznK5R70vrVi4n6
gr+AOP+g8p/8FvhxjF1SmD+qcFfWaorFQIEqy972pmDPbsk/J26IHxK5l8fAL5UFD37z3pXJX3cU
1ED+fcca3aytO2XqGqtQsTO0GE2LqvJeEWL+qCy9ugYwCbB7dF9keNRV0ivp5G6deVRh61tThNoT
u+0J03dh8lsT79DHXQ1guQ84U9WvWbqS/x8mp36wdLa80OnsvICLnQw/N3G3VBYUoaxlOk4YLfVG
dYoUCKebcT7tZisgeai10sY7hDEFAijNQgY/x+go927NIlWXYUbaUToDa2LcZQ2FqohncmGC0Xwe
7URQB5rgAfu5v+6rxnlprPkvKP+CsZh79vvwz1sL0OauZrW3Cow2/zKWacPU6mV731PCleN53UYp
wV0LF6eutONN5fXdlj/Z/DVD9KSdE7cGFJhVXMTYfyJEe2/6drzA2mz62oIk5Q2WJvcijhPKpz5s
xR9SjfJMCi7eVBlvPWy0WeV6m89xXdSny9BK9WWGN1/fZv11nA9J6ZBH94uPNkUDRLZkXPdDWKTl
yFoU/eXbMDepykthvspRn+FmZIFjijzdfXaUBQmsyAbAKO8mP69WOw28q57FX4veXxtMDeekHvC5
asfwIQPLsxQWKNSxAsDQB3n5rmnNC6aX4UemUw0VLbOuq22zVivYAhr+QTg1plKK+aGPgf7qlmNA
BicdnkQfD6usKI1rhwTMRtRRfdcKGCWiN2ZCZ9+tPvHyXTC0S6dwoehRMKPC0gf1neyu4YPiDNN/
1GwQtyXpYKR48hibuPx+ai18dDRgXJlSkHuPBeZvGE3ya4fNoQWP9wozTw6PyLPs464OllXd5ztm
KWQX68hYBfOEKw9NExXBrR2bVVYt9Bom+T//8b//3//9Y/g//kd+JZXi59k/sja95mHW1P/6p+X8
8x/FLbz//q9/GrbGapP6sKurrrBNzVDp/+PrQwjo8F//1P6Xw8q493C0/ZZorG6GjPlJHkwHaUWh
1Hs/r4Y7xdSNfqXl2nCn5dG5drNm/zlWxtVCPPOHSu7e8fhdzFKFeDbYT3iiJDsKyMlKNlvNFMcK
8x2+cnpBJngX3YtOstXXnv0E7R280a1XZ2WJ5OVFduRigFpV5uiaOQh1GV2ybhu9ePWd0Nk7U9Ks
ZBOtwWxZOWl0GoyieG1XIKrT11inGJRMWrKUg9S461YuqdC9kYXPmZOdp2aorprhFTvXz7uFpufQ
x2UwKx3oaoF3ki1SqtW10pRxndVuvHLKtLrmdvf1738X+b3//rs4yHw6jqEJx7bFr7/LWKCGQmq2
+dagnAOmLr8vxqq775X8WZrC6xmYomwyrY20mI869UWOYjeRsJlmR+Br2Ucxc2bkwey0Fk+f+ANo
XnXPT048itvDj1HmnCn5EVJ9y0CVV22XhR8NLwm6FZNHuUC2wAZDRglfgiZpH7LJgczLGF/x6nNk
GmRFrv/ly9B//yPVdaFqhqupuqHBwzN+/TKGyksbv7fNr4PnrfVZDVubD+yfWhZvnJlIFHkgDP4d
LJ0hWFUUOX6KydEtNf5jnCsGnPH5atmWZ8GAOLA6paQQJx2BqKbdkMNIWAhY8bkKkuR26IYsQvVc
BiDHqipyCoySbb9ywYb73VFeI+O3IRSCn1El8dFFqDV1kZsZrAQdu9K//54s+/fvib2aI4SrO5rQ
HF2dH/afHmYBOHTq2FJ/m6q62WhGm24M1tB70r3Jc9TnF8eI1K+Zk1KIas2QvH8QXQI3URayo3CM
ZzSIvUdo2dGhS91xHQ8ldoRV84hJK9aeUxI8dE2U7G/NYC6xyDqLSuJ62yoRBj1B0sJV/dEjazEj
uvdxj6XbZ2VGnglFt+8+r5VXfd70p8FcLz9XjviMewOwXyQWmReAvByLbPSPNoz8/NYOdOw++ba2
steah3yOQ0gwuF3hyis+u5Mozaxlrwv/v8y2QszT6a+Ptavbmm4Ke04yOLr16y9Uq1qN7jsk+E4J
y02fqi4uS+gkOS7EU9Ix7N+xkDtHXtWdisZFzKDLm1e7FuFRT7rsPjSj7F5LcElNetfYy9jt0MGQ
8YMC49Z5nIwhApyS4+narWy2o5Xd94VwSDYnzWaUH+55BcXvvOzWUGc85EKgc8eGnjWLoVLQr9Zj
TkuYB6SSnXoZ21pxcpMCvtBPpw3CzLto8q6eWsMKiDK+8T4xd8xh1mkayng79Hp4yaNErIHX9vcR
M8cKw8r4ye9I5ZHN8F6UooeKN0zKWxIE3xQVkL4inBO63NMTnLWHytCa3QSAjHRwG18FOeGrPINT
9J0boGD5I5Q3iEFGTfpiuNPg3C4oSh8Gawp+9vP6poN+6ZGuDBVmrXwWxpusvIy/kn6CwG0jRuWr
pb00zB4/ZGFCj57PYntC0l6e1lPo3oKyCSDfODR/mjE1cn8Jpj2e06bJ2m0CoN7y4Mc7wxmVPUXg
GKVvpdaXmhNglYDYwAmrAO+UKE13JC+PUAAtGbf8ir3GT6eAv9eo1k+HzzG5y+J2JduWsL5Fhl9v
vbzZh2oRPAdqW6xMahSnfDKcs0sdfanPRYE2nY03E/OVV3G+ocpq7DEup47stdR1K2u80Rkkg2Hw
fKwMHSivM+Fh7Fzy0TWwLNkJSDm69BW6CKY3FUujSsfFqEbYhM2D9calHJ2F77ZuN6fJ7dUzqNK/
DlmGUQ85AXvLfn4Si7pL1XOkAV9E3n4jx1nahzo2wcVuYuduzLCwHzwreHd72DHxaLIt62rzag/o
3bm5Hr5XXQ5By3MScESG8kg57mx0nvdM7qpbuNGBWtp4VrxK9dcdHpuUf4HbuWVx0RX4FUj3YjGe
TuVRxjIwr2iCasWFjM5zX6CxUbFT99dshUmAgYHdjYg5++vCZHGrZOBH5HXyEnnmBhGEo4R/zee9
Jgfh/ISHZZ0ECV9sBAZvbUxesLLZVqy1RrDCQV3/DBskP5peZV1qW1iXMQJ1+PdvDrmc+GVe0i1b
dx3TclxNGI5cJv705jDLCHdjxSq+KkaULW2yQtu8LPAWBcj01pko2KFr95I7Tnskn4x+wRx3IpQS
1cKcLsmkeFffNL73hTXiU8v+heVEfTDFoH6JymIh44GnhzuyocVGNrUMi1AQHE9k7fSTEQzV7bal
VrAgb9T0PJlBukmE1mO8kIQb4fgOc0psf+mRN4pnUOxv8dRfGkWbv/tj7Kx7jIH2CbqLX0I1vwGM
I7RKb3HczNsvCflkCfT9bXxGXAKG3VCJ0HE4hpWTP851yVWRhcZGNpWxyS+wUncx+a4C4WUBwzvo
8n3U5sUjBtlUWJr6YxwVbf33v5bzP97zvENsCmEmv5cpKGP8+hapylp3qGIGX7ugxQlay79MVu3d
R2lpn/u86heN2fZvQxuAH/BdC7ayoz2jkbPBErt/M7sh2TqtCLemkTbrOgDpooMvOWrzwaGydpRN
eSZjgSmo1dj2IRJxduU9jqSLyoKrxAv5ilggdrEDD01fqsXJ08b+VGCW8dyM5iWooumCKFH+7Arz
g3pHcydbwZykbIqgPspm2ob9snLtfl/NV5Y+WzV/0u2t7A3Bja/1tKo3vivSQzBDzsBAtqdu5hNZ
s3Z8u2zqvj6B2gNqKSOy73NU2QtkxB12C1mN0lQb9d+ZzKy5vpcKi/oYuc0H5udiF0c1yZREJYUR
qwzV424eWjf+zvYgZ9buaN/ZSLlNC9PI7bu8Ms5Vbo77cu6QvTKuNZb9X354+cP+/JgKcpSmptq6
arBZ035f4PVIUXe96+vvo/CrVW4VIGpNpb8dYv7gUSNxX/IqsjZsKaI7q3Ss+3RCeNdGYFG2qIMn
F7MzgIOyBZ5Npbp17hnhIqvB1Yw9UmbygFZUdnZs5jS/MRQWWXiOO6hOkWoZzh1Lvf3f/1Ebvy/y
hamr/DnrKkxYXde135ZGsWGWjq5F2ruteV9qSM13DbPMT4ehR50PvqPGAmWyFyni0negRvqVkXnu
tUxFvonZ3mOkhAapmeXeoXRC66ACodl1yTTded1QbQqsma/Qz/pFr4/NsQg1cvFGUe8AXYMSSqa1
46Xe3gC/d5BnhRp1t7Psx9l/6v2MfY6jsBb/l6n6fzz8wnQt4WiGo5vuvHn/bTPEwmRizz5W71Ga
fmTZhfS8dzdEkXUOZyyPxOeYIo1XKB6Zq8+YPItbR5w0DLZuF5Ro1CzkaTTNIGK9HDfyBnKw7EDJ
Zs5+eMeRovX4F9S7Q2GgDMYArRWnv7vBv+WpOtSzVNOYrHtyoOAOIIwKAD1ww0R9saWOyRyzw1a7
uw0B9XVr6vMQH82VBVqzIzKwdXat6vRJOKZxkGZDOBFnV181m52JiC4ELJryIMfmaXwbm4L3dxZm
GbQ7Xxk2fSRq6L5Oqy3aobwDKe+8B2qCPb0DGI8Mic0m1nw1Gt99t3q7WcJcQF1E651rlSDGKuYO
xIZIB+dBdgFZ41+KyUN0c+7IRtYujTdiBm4G+V07qHN6iI5oKr4YACL//jGx5XPwyxxgsRt2Abba
tgMIUf89M4BkZaKhZftuDSDHyzok+YW7wDpSevulNLx+Zda1tQvmptKD4Vb1JruTvby6ce8lKzwW
pvmUsXSS4dECO8XL7RtqoPZLq4H/cHJDXcpOV2DD4vGocJh7nfw+6Psn3InKs1ma9p3ph2LZoqz8
DZg7jCp9fJ3qAtQfrin7LPSLp0qpvsgBnZLVC6sdm3vkHuNj4E/JOvEG5WsTLuSAXGTuqnCD8egV
mYtPvMerf741fnpPrG+tJ1Yx+m7QFdzIJPHSSS3Sfn7P74vM0VbVovp+nA/Qf/6KVZlR3csDUik/
x+Tgz2uVqKtv4z5jIkIpiTXFL/f6/f6lDSqIbZKgev5o2+o5gBPylujYC8XlkO3zWrFf+wjd+Np+
6xo4dEmnVqg1edabXWIHDmWRhWkHrgSDEUTOiEOvhJpQZ9a1ywY0rxOooa5b7ruCwh9CIQmPie5j
Fw3dP4I+V439kYVHH7y4efPoCLAvIq9fXAgCd5PROI/A2fR17yLuFuJG/Dj6VYfNHb5HEdIVSxYu
IMyH9iLHDhMOXkmleLBWGetrFMOqfEoWsvd2yJul4UbTfcKG6GQOmr4VP4RSpN7Jb/InnyIrGGlP
W6yYr58hecFv1//W/O12LYy+VWkKayGvlTIrn/dLsRw7qAWWRrndrLs+169moTUUOPhYfT4b5pjs
VQtX3M7+flyOZvjGVamxeTPG3ZJwd3nq596z3lrGrYPctHZyJUJe9jrzaHlWDD7gFMbF1IgmHRLE
xFoMFLUa3ctD7jWIGXhhupzRNLdYYxrT3s5muPA8rp0PatPCb4nF5fPSyG6Vs5jaZR+NYo260bPh
uOO9rU71Uuu7eiub8jBkWrvoOyfdd00x3cuYlgIPViA9yZaMF6O7z51ivPsMtWaEfn4bXTPdbK5m
9uFplIrrBEcjUq3jK7ZeH9Qb/auraMbDoAXnZrSHV7O0dNA0qDfhkPLzqD5mpoFaeR7TAlw+jMFl
NOppuUz8s4e02YOrKsNj7UfsoikZbv1uGh5FOeqnmX/ouF1Wkp/EAwqcC0hBxna54kBG4eWkxY+C
dwS6/OM928DiUR3Sdm1pvVjL5ujG4X02lkvZuo0YS21p+ELZwlgmdeazR0bYy642umfox1B0rP76
bIdNpL0zDauv97JDHpIe2OfGNfVZy6qvFnK07Gls9S5IivJBcxHPLhuzv4ttRzt7LYAkQKTltwQB
shRZxy95mmbbDD3FnanmxTPWX/dywHsofPsQ2LUSokYHr8NtjLvBcQZyKuNwgQKbniEDLG4jNFYy
RyU2Tp8j5DC/yHBRsxqQyYbqsFiuHHbHAdbkgznM31lSHTUfEfkgpZlYjbfPsl5fo9ZQoqxJosIe
vPSbjoBOGVvDd4yKABZjqfnQTT7yOGlj7bxIHZl7Hfs2JOGZcy37D4uismRXXLMsHfe8j1MUK760
ML0w6RsQAKzzvw7u3PyMFanBzzgTLTcg3NxFQC33Fau+pVQOSCsb3T0VIGZU5vYlUHktS8WAaUwe
7LQUp6LnW56KHsVnVBvfJ2emLGnKcE5VUlUGZiLCYJMK8ntZNFr5Dm8I9FHg5nBp2vYNaq6VZOX7
BMh/69VTsZXNRByKwQMeNozlbhqNeiMvRhJymcNz+9IrCvJOXjyuZTyow10TaeZzMandIekNcyVv
o1X2WU1Ig3lZj3RAi+5kYloGbEFveDOwMV6UtjQomsZ7jNzfZVzzwW6D75bGBsNrPByDebhoFHXn
Yti3lqMK1bwYtUXJFwT0nW4VCoqd/fA2mg0SAOUixm9t2ceO+Wyprb0Ymnp6bfw6xu0pHL+akQ9v
vRLf9SjbUSbxAWEqf+ZwIyMSFZeSHXuwoMy96fO0+oj99F4ZOv1+8sMMxrQ5XDNg80sIE94mjsWs
7au03m4UTc5abwjqtRcliwr9xItrKpm30DUYghVf6SbOfFTyozcRqC47rLJS7rxeU+4GGx2wWJRH
GfqMyzO193r+USw4f+swAl1ZT3zYthosHLqm+OIkIbI9huI9j5megGh2laubF/49OxxnoUPhoBJL
zPL77GyK4J4S5SlS9f6oD5pxURvfvOAXEs+ybGsZkocUoA02LUN7oBRJZrZlyeCqWvDcxwBugb7E
oEja8BmlDvsSdyXzFZ2WFw+Pvv6Rl2H4XKiiWjljiueROzR3w3woRIS8Q1btVC9r7lTH5jCfyU45
rDT0YmlC4lvL2G/jymTA9tJ6grSjnSqhTsfeTUsMdOroaRoog/uALz5CfDMaw/vozCBceEhPUW/1
p7UPYux2EQS+chMl2sIEKn20BcKxGoy0DsFKvdspRnO9NVGVN05jjTrMwl4b8O2emwwDg6rgMYnM
tHouIQquMQYLto5vlc+Zjpwls7qNWwxNURoYiTo5opdzM7RtexegJb2UTaftygMLzOjWRFHRPcJL
BH80D04nS70Thf89EU9ePKlfgYL/EQHRfBvq0lv4lWk/JZWoV7ljBfew//JN1A/q3aCUA8nrUT0k
Iz9SYhVIrODns7RU0V5h2MY7lf/tLW1szpDyzJVfjRqb7O67pgX9nzwaSpUkf0as7BYx1ggvZTgG
66oAIvynk4l0FVsJT4AaWe6pL8UOm0UegMKwXrIy0w+FN47XuVU2Bd+UH2TPoICThaLpEyKmavps
+waQaF+pDrLX1TI0F9G1BxJPr+iGHpU7d9rIJlXjaNuT0FtPY5Y+o0dlLNJWiU9uXgcXIbQ/mQy7
L2GQ5rsCns3aQpjyi5+7Gmm/QkWVhV63C/4/Z+fVGze2btu/stHv3JdpMQBnnweyclSyZfmFsGyJ
OWf++jtIudttecN9cQGjwFhVVlWRa33fnGOe1KDJ75qMK4jwAdvMm81Sr464mZcLavfYwLtdF0Mt
b5e9fFmg3CdVgj6Lp+z7VYVM6aMORu9q9vrfXhdTYLpeztHaYaMSz2jIXX1H4liONLkksis2wosP
anFlVWn9CC79EWcS38+od+l428/W5CHUmk8SeE+2QyCICp9PCiyUWhqxxo9TkLydZFi9a1WF9ez3
KYAKM6rv/PmVUjX4+yshgqsfs8p/NCRfeknL7m+vhKt3N0mGw7VUoBKdm/FLi355qNJm8w+TvLnW
kS/N+reuPO0hVZcNCmcIkH6t87SZVwSSjJ/CjAIN8GcbH9UqUz+mavQ0+VF9Bfynfgy0GAVrXT0M
JUOffvRWy0F4sYk1Rmr9dkrQjIdIR1W0rM6CyS0UOo0PjqewBqlfwSbRdsszgohEZVHENJ/mvWMY
XWMiaG4UZuUHqj/hJc+9bBck5CwwWgP8Iabw5NtJ7gQRU8o8HHCXpgPJWInxsBzhD48w37r7ZX9A
7Aiv3VyWtVDhVpSOcnIY7eCjVdsGwBSN2bhsbL1Kk2YhoXXCW4o9aF6tpSzaxXEUoTdi1U7KAbym
be6WVb0xcIYWjXoMrPGeC/FH1TKyOzPusruYKQdKTCr0XcFvwfUjfrxhlh6XvShG2vPvP0FF+6Wc
RYfPtmVBrcbAJSTelbMik6tJWVs9M7xh3FIgnDS6khMXRi8FjtUQph2dWyHrR6PK+FLxf8Vo59FA
NUZx42XPqmxFd0WVx3clIdZ7KxYN7bEIY7kNS1QGTLyt5VBaj3nRfZI7bsxtqjVXv7agrRTTPpHU
7tPU9dNuEsg4A+Bwn0oN8sZECexi6CTkoA9/Ox17SLO3an46/fxsRYtD1raM8twTT/JxRJ69nF4X
U34o6A4TwMVh5SynyPS0OqWoTx+t769p23V8tOxMd5ejfAHQT+HqeFyeAyYSzbpxJVnR4A5UAm9U
CHM3BeELPpe3y49NtkATow1A25Zty4NHFM9Gh677dio4Z+Wkl8ajTIjuySdfcZdrKby3eenHtv+2
9PvjzMj+/nz2X0vvniUObbFFOk0PUb6tO8nbRkEYukzQpnmWNt0qaZBsRNvlqx/bfKWdVl2raOvl
tGVHp6ulq6dmt/2xzRQWwLRRLTein76hAwePWSuCX54v74VGGWsSPaTqOrTu4L/nrpEF7ZPaiQf0
YwEiHGnNBgxMslVetLKrP//++/1LI1vTmCMgyDBwoVO2Xfb/rWGUGUxyQrUJngDVhPHBMHe1lj1g
8GpeDKvdirFWPsu+JdxANbVrCVN/XwWTscXsn59y6PdOjnDQQWHFl3x+kMD6r4wYJeiyqtbN5fdv
WXvfNdFMW5gaxU1Ds3RLF+8KZ4Yi+2FAV+rzNA6ryJ5qpA886ElB5rNpNjumybHTy973bfJgEvFN
np2jpnr3ZGb1EWsfcnMFixVtBMxTado/+ej1nVSk8rmHGXYvjenVSOX+qaj4gFQiZXZpsMI2XfiZ
eh6bitLmoJOvnSfc5A3bUohNZM+ytDwsB9KB78mtCvN/kCBo1rsLE/9xyzSAKBumjp4GhcrPzSNc
9CgMsjl+wOCCKZIyP9Gf8ecgbxbN+SFV/fzkFXjOKWDv321fVpcjfhy7bEtEDqs10cn6m5/k3XE/
Vn+cm9sYd3A1RTBh9f5OA25+DIT9hHGAGkitjwQ0mL7YWHrN3vkQnKDugHP+ZtmEWmvYcyWdYNOy
c3mSXibGqbZCfQeObriTi7IHpnEjopynlDq+m37VQm2ZT1ieRPLKwEEW4B+XJ8FhNl5iouOWnaJu
47VX9PrSKDkm1AgZctKej+eHZamp9dwBs9yu3+3IUljtznKgwU/FVRVAslVbmOD04skNtLB7MBNj
vPAHuWvTDrrX/FAOTzim4vu3/QalUQbJ9WnZhzhDzbLmlCdk3hhlA8vVDxQyGzT5lCjl96Vl2/IQ
z3vfHbxsW/bWjW7uhQ+dpp/84ijbLcWHMbkVSlFQF//zYdk5WQDvN7k+Fsdl/cduOQJpTNNgoElr
k7crTdJGm++8yvwgo8uIlDa9WPN9GHlIfJ6a7Nq/3YYRyW8Ia23pv8975zQfEJwZnUTUAsuTdGUq
34p2s+xbjgrTqdpDXR0ZqMz38v/2qko37kNP//6qUTrIrjUIpAjpNEHQJaAxAbn3VKNkwZVW2FeM
m9Z1We3VUXpSe6r4GgCGUzeo2TXNmi/kC2sXqPL6ZVkyPJ0ZICkZRlnoTBMnxCXLjoh5PjESdble
Vn88LGdUcF1/bJJpPjitEoNJaXrpjMAFGJuaWZtANqTzsu3HQ2D4gesXYXKgehwfYXiRADgvLQ+1
5I25syzStUo2sFGvURskp8jPIGBZRba2+BhWVVRU6xTMBlQJeNAUuQaMb+2rX+bwM/ouu68b6tb9
qMrrt9W6bW9tYoNUTfdyV2QVpZey6Mij4+DA7ttLFk0nij/J2aeHB/ZUWI7X6NrjMKjGuhX1tF1W
c8IBHX0a42sZ1P7HihGLYif6YzKNHYbln84yupsUkwzDzSaiLqDWz/yaDyOitUfPyKtt3jP9yfOg
gGgZ3i0HQHobHTPwjJshtLujKHIQwoNdPKMGnZ/AKiRrlSEIOgIWUm/aUZ+cZQcSqFsqJc2HzvML
6DIAZeMM9XpoqYflAFHCpJYounQWeaqFG6ee3j30NpNWD0YbM+dqM5twvgwrwImIh2IMbAyZtZ0X
qvpHvUZyNO+OrBg1t8F8Je0rY20FYjjM4mJ8X6DnpEA6lgtxbpBXmQk8azFm+EW8D+oixZdrN8ch
978bNtSh+0Y/obglA228VGVJewoJ5lOtT2slbKQrvIXxbrSpKxVoSHdxpg53KpTF21Y/LfuWLZVi
FqhuAsNdVqld3Oq6bhzIVAz2dahpm1hW8k9jVm+Wv4UxtJ0bNFN9SZOSFt4oxNufFxDzKsvy7EnR
+FGTyiPvh2Ao7wWBT8uZmRKDQCsEnoQaAY6k+/baHsbgM16Ntw9C9YDs9RaMTo2sjquclJlrVIAR
pA7kZabDNq1LfHKYW0v7bWFcFkgSelv4a9co//8c8+tL8DxZ3VbzsODHS0i+Kv7htqz+elcmmUqT
EW/qpmbY7+/KQviNnRrt8EHXJ+saJ+2V+I7ySWnJx+xgtGyX1Qxsh1GpFMwqOoNu31KCHPuVl/tS
F/PnMQs3A4iHSVCKkMT/uSTpps0oY4y2y9Lb3tL4h9YkmJKfp63zyIq2pGESkIuESHs/52HuUJcF
GuoHveoBb0LdlStN2Zk6MM5l6cc2+79sW46z8yupoc4opXSlYMYk+5Di9KGbSiqPie0dOrXYj9kU
aVtl8MzN2HLneVsnnWYDzxgmypA8dW2TrLS6Mg+lDVBU1PeRKSWMyoxsHwZhyuWZ1WjsvpG+qNxg
ZdIw/YXflqOoAKRrzSLJbFmtvAcTSctjgVxw09VWZVySISthzYXFo9oy/qiDhvzHeTUs8pWvedWD
n076Lb8/xnyzQGc0SV7KbRI3A2Z6Vuwl2wCS07Wny3syvWGzrI1xa1+Xpaq1ZChj5OnFJvhpZ9ko
GekTBC1v/+Pg5XyqVBt5PvXt2OXcpOVuvGzsBlLHQ1/DJasp3tYP5ZKxSl88UgI2UQIUyWH5n0S2
fUfnUqd4G3Yfuiajwsv/yCCvwMVTPkDcykzxVKThlyCa0q/hFD3pVa4z7B88vqAWykbCIR/mA0Lu
Ex9CUXKp623E1vNw6W1xGUOpY8wnq4xt7eoab+LHwKpS2sJzfwylIJSSuYA7bju1erqxwqncMx63
HmgT32paqH0phBdDTPS1i6YFxcUva25C8442mC4FP6wPtpz5ezOsuk3Zc8Gpo6/LflrPwXpKiKTX
G3nOZvD6tcbw/5IkjCt6xS6+qHb0iMurA+unigONXGm1bOev7kbEA3+aWarbvjXrrVnY0qcAeM1y
QEJ+1FrtteoAXz16yEIKNPMTyr5eudY4WWfcw9q1LjpaMvOO1qPhC8lKulW92jtOaVqujFTYN1GP
wwUu6ce6ymvwZYX/QTA3KHxlfOxMsziNlQ4/aczGR2we4aYJtQxFPnvDArCqRPTTZdlb4Xky9ewR
ytJwqYhNYErCUXE4TdvRl4AhteH02ERt7MrE3xyXk0zbX7eg2x6kupduzIwk2eWF8b3sTTvoVstJ
hC4mq8azjD1Is/pcRbBZpnFC2FHPs6Yw0j78WCUn6vtqWXjVkdLS31eXvWFFyWE5t5nTlcLSp6Sb
0nu0dRr/IvAOod+J74vc+ro5n7r0Dgo2bmn9y77lDMkTay02ZDQh+zjzPPGpHOoKZAfAOQSYlOxj
GjSdauyTfEbTeYVMrpQZHYvRE/fxZN29bU9sg6obClmrGbxbRtMvy/aaIYmb1gABMC0lN2lTNE4w
S02kkbiWNLD0qzGV/QX9J3kQEVjdrkVYA5x3bWaNeXhbJK/GPCzrHs2YLbGbMHK4yQLD0c/ZCMay
LonqedtWlsY5lCfp8DdxzbzNV25HpNoeFwuGr6jcuih8rnr/zoy88KXryy1JxXngFOlzSkB45BTt
lZmxCJw8jiBa+NNLPXpXo7L6Z9J3vk1Vrjypkz5ABQNwN1D2dqDEg9n1TBOkYMIMAgObzX1I9uBp
dhZFrnlxOWhZqrWGrCjLSt1lm1RhmXGkgOdIl+eggxBu4Xe+Lrt/nGf1RI8FwZSvOy8dHBvMOV7T
2F9LRqlfmOPKuFkVZZ/ZUXtGtwUmTgT1vRQwVramqvsMKe7q+agVHWnlZ1335m4KZ1PT4mxaXEy+
nyrHYEL5M/ufmpFoCkNLc6erBhMBGg8U+7A/FGTW2X7EQAQzq8rT30BQ6w5+UH9S5ny25cGencSt
n54JiJeOy6blUCMACunBOV39ONYMSB5URLBLokqsVHX0r2raTKRXGSPJdIl+biK5W6t2nj2Qi6Xi
vdX8Z21AAlMzhna6uFjFYH2+5kM8E/gU/YMdAj9cnqnyle/PlM8BrZohqVtDqsSZ0lYuwuBszSsJ
w9Bz2k8JYLe+DDe1Kc25COwxEz3Ch0g+p4sSkqpJ1OxYSE/DvBQpZXryi6rZ5SQQvi0Ff217tzf3
634tY+VHHSAfbGqjuErmxcCQ5YMkeFhWlwehWZmxfjsIsqFQCdrgUCs2FDdXivCmA72ZWFryiORH
PVh6W69UA6szvAzIYAHVAexq6Y2VaOSwzjvgoRWr3m6tQ+kH9scqad3E0AcyUpD+Z303bpZVdF97
kuTEA9k+Ee1iDGAJ9O2WPFf+1Iy+87D2PhPaHrppPgPKJK3aZEmYncDyomUGu7stJ7+7VexpdIMA
97qc0HzQ5gqTP9eamj7U91ZWPf7YtCxZZa+vwjnNUCbwR4lT60QiucWkH98cpDnhqvPqsm15mApG
Lg6eQyIiLeB8EINuKwpgrkI/DJBuAUphWZ/m9aH2UTEt69zF/1z30+pRlzOYX5n8SUY/nFZy9soE
EWhnJpgvITQIYt24QytsbAKrCI+Gmfrn1pobTlJTfWjzDPoFZN+X9jlJ4vw1U9GQVpVqfZC47CEc
SJqz31fqITfTeJuUbXnHrBPER1omzx2Bm8tZSldc/ZGrFcI9z+XSuv195U8VP9tu6BLqtqnKlIVt
ITSZr9PPNS9qlEFnyYX3VeQz/mDS/GNKrQ9vx6ta+/VzGk/rT6IFcx0RsO7G4XlUicZTamzFklDC
a6sOe5KQiPwrPY0RWX4Jo6ret/ZKM4twmxZ5cBdkd0ncXHPN1w+yJLQD1QICXfIiccOuRQGjYzZg
1qSvcnmE+jUkMpcOng4HLYzPTfuo6JK+akb4bdTtmi22CsrJWoVVpAmItVAOxiy+MWVcQQClP6kK
cK1M+xS9oJzVbqb8A2F0NkofCMYq/U2So6zsJCuesk2r9oNkTwQV+TQw8dqLHd3U1MVYKR3N6J6i
B1Rvta+vYiSJy+uw2YRQpI+SbNJyh5DqZOS0blKUqaveI5/KChLXE0q+wcIlb3ov0TaT+Nrqarbv
KLWsTerjrgBkuqECPrhmVTD2Fu3em8JkhxcXrcyEbigWuQOiF0MnGWpSyFuuc3o8sYDhnJbOIIfT
fQ80OpJIbxwD7vnYe2GKqLG5RsckrRHeFZtRs1QnDnpa93FTrmSAbCQ/wJKRevVLnIPs64ysXGe+
lzmSVKar1FeLuwg1IJIC9QzEWj03eJxiJWxJZAhcCDfDAcGxfSTBEPB5jUGKnmFwH2OadJNBpeRI
rhsixLLaw+FbwcOkmR81+wmOPbCGwjEGKgbR1H5N5VI7IZ959gNtawaMmYwyjzLH68byQDXcb/z0
lGr6xyEytIPfyOYqFuB7GbX4bqTYDdmRRk2P5YFZXXrCzJ+eSi7SYwD0tcWRUUVecR/oxYMQTXoQ
Ia1qTz9Svr6CxTI+ce3dBxbh7uSOW0F2zjUjeqykZKuYfU+oVVi7Oe3IWx0xXVfpThKYqB+KgAA4
EvRwykZO13XNuTUOEzKI9Uzz3BDqe24TazoHOQIVyaQrjjXrVHikzMo4sjbmoItDUUYf89Trz95I
UTaGmWEplbdrR/XWYj7qcEm29mBLgUKrw70SVe1leVBNyIlDmRHBF1SIrkpZO2pjjVROM08F3dhr
jxJlNRoB+H6TGFrEtm7vTU4jn/3SEh+xHzpWEBxLqtgHKZWG/Wh3Tyn+8bOuDmijNT5GDYGrq2oE
CzOjR9yIfnLVVQASvMlStwMj2VWqmm4oaV/lvlyrocrtZRyGs5ylNw2ePNLp0ddikgePMWrNKs5a
gtDTYE3Bwt4mvpmvgCivjMH/Yqha9w+XNeXn6TZXNaEIU2D3pGpABMx7JTAkssy0Kzv7huxIfcxH
9FRkx5idhCGnMSUmXZiWYUitCy/CWt+J4pXcDHMbcEcjJyUmPj2ODzFd9jbsRlzD/Lb/4cr7cyOb
t2jqVAOQKysqnQhTf+dUUWQ1qdKyiF4GkqFAepM52Mv5bZkoOZm1Y79TTVJUCupAbsHccZMotaP1
KK0WjHAxQeWIRqDiWrLRFKPe0HBh2hI26W0uZ/ZangJ1M83X2izuQ9c2Em2tp4IMoDx4bEb5n/7i
P1dplr84wmtFIL/HFPKLfZNapp3HONu+pQDNDjAXjSOKnRU58hGhTAk8LMJaPCfD7+pQrvVIPk+I
NFctnIfCcn//x7WVn8oty7shlx1Erm0rNJvfe/cHRP5qxwXlm80sBO5JWxHgnb90VjCblsZmNel2
7BgRpBZrsF41Kf7aNs1want72ue6tS1lkzkLZcMdY8Ph4EkBgrMmNDdKUMKVn6BJtl3wCQ2YfKmn
4BLXpoK4owvPaasm25YkDrFeyh9EVT5Keeg5ahE9hG15z13MXvtFn5JolohtJWuPYULQY6RDbdON
GGrc3GCIWrvlzwWEqC0Nea343T5Na9UNhNy5o69UZHWZ2Ijm1cowknXdm0cf6xe5D6mTDqRBAup8
tZsw2IqweVKzCbRikd/llm4fVF859KF0Dxss+hjzq3UUy35Oc2CB2tjKR3Q5+i7zuYHkUhJthadW
R34p1axrbttXMepXrge44KpkPfbwYysvbk+q3DRoam1CG+Ti2JRtc05S4pgNP29deMWxE8tWSJ1I
uSE8QaJ/E5JUWo/T6+8/f+WXUQ3fRFp4gl++rpqm9W5Uk0NKNUvhZ98yUx5uusouiNfy9N6lr3Nf
ByrTooKqujp/O4syD24F14Lfvwf1l+/g3PtFo8IXUaOl+r4PrEhmPWBnnb4pefKVVLfmhHojgS6X
+qhUIcUszWk1rs4IPbbMwPx9MCrDmpI28uc+tzahUJ8JJmjPA2G5oGFG6ZjAFIjGTF71faeepp5Y
0N+/beVdqXK5MBEzoNuWqthzL/SdPEOJmU6iazK/hRVfPjkWX+y2V1cEDwIJ8fxyn5kGEpmp+SiC
NcX7PfB07XNuDXtu3ZhVySFkEFL0F6krHKqv9qE2x8SJLLIJCDNwFT4zhsKW8hCWirweg3wHH0pe
NbV/VCzYEx4RhkadrshPMfaDP9UrKqfWtreo9fVNAmclJS+UcKYZ8508etKQbcweGnNAr/pYIh9d
l54HicUPu5NpjPRzaCNjxSWStM2j2imj8TnT6W0GOCLdWBrb9egP5iYXVsA8NO9WddSVuCFHe+O3
2ibIRXWr9U2Kdz4x1wO5XRtP1yNGJDajVeH3VPemBr+bVq4q3W9cr2DgakdfMAYGdfks6bo4c2UX
K0kivlexCA4tsak7ZhSO1MK8B6xy9r7Xw9eWcR+upWXsPIx7ELzFrqgb1MRUXbaMGJQDDN0QaPBX
WSPWF0CIVnXkauVNsDfmXpvOdJv0y5CEyUDf170/rHsQZtwCRHZvQ2Xf2V37IkAppgxqVGWnYIi7
KWpGqlcESMzvZHSzB2882WoR74KyV5yx08OJaknmijJxR6LPbzRTIla2hGXZy3aQOXQupNsw+5Tp
CBhIolDSI3mbjA0zZeX3r8DG0/s6142d3tWT21CCloVyA+B+jjnCTZhPTf0Pt4F3hqC3r7IO9sGk
/G6D3XtnCGtlz+Z3aXrfjCoMGE11mRObkr2JUSBtFDlsaTp33cUwRHfRfYV8z8g/5gnWdgYPm0Hv
7rs5cBDn4kPKh/L7X9qvFwhGALawERwohmr+ApjR1H6a4qGPX/qwvSIbVu4VG7l7hcLY9bhur8a2
Sm4aaGjoJDpXUUccaYqluI1gCCNppHrXtZJ/HqwWBW1saoggo+7e7B/s3Hoe/bF48On5/5NYxH5/
b2Wsoql0YjTNsnV+eT/PGA0lrNOayIIXyQd8M4FU7HPzQ5NE3LjAl26MQR2cQPLyPZ4d2kPIYu+h
Dd+YiX3IFEPsl8lUJ2tnqR7Q62V7tSctK2+Z7yjkUzg+6kqz6euzphT7iMLhVrH8GcSBsQZimn2o
+kl2NK/eEg30dUQp9qTFFsKVpjpHqVdtqQ3HD2lXUTbj6tO0w+PvP7l3Crble2XpTN4sWahoXe13
epkpbSECDHH0YqVqvbZjw+d+4mH7rq1bLSziozEoxhqv1MsoERTVDgdprMUxHao17iUAxH1w1ga5
Ook0KOBbK59MgutvNEvak1jYSY3+EbMvaZCYNVaoF0OnrJPOpagC0yPyy8uUeZ9bueWi5jGpwuf6
wcPXc6xaWOS//7/y/fnl80b/wy1UtfiSGorx7kdU9amoLT/LXhIh5BVK2v6CG9gmaLvzzX3IoOea
hvEKnUx2tif/Xm+CV6+cVDeWVbFJdNs/Lw+5TWkXcg8QA4GyErtV1LbxLZcqb19Y9RMRzMNJotxr
Nek6lKoLgcoDAAbKo7gbLzrv7UYHOBTy3drZuk+mfSLpNwPtvkucPYXmnkiNhDRLchzg4WS25ojC
wu4qax9Ko1179Oi1WFeOhJKj5W86GdIuKWEtupkMe3xhci+h7rXz/ChwW0JDnNrP5uYHU6zpTqSZ
M+qGRKhJCgIEg84VnEF2ambqkZ/aJRH2AMHR0vDGRCt9lMakXNGiuKJfzC/q8NA0U7hjyulTpzcw
dadZQcpwl7gIwVV30j4wQEHiWfcvrdEe7bIiy4erNTBwh6ZifE0Y1DkTgtZ1ROKJk84cfkNURBWX
2YURpH20jDw80sTKnSbWxU4JvOEwWuPrELYqXYdMOXhzoqunZi9BW4JwoI7pEBownApSOrySXMoG
tt/ApXAjGKZgkaPgIQOtmUuhupgrcF1nOkTPHIeuAioWJR8NvSLTck7gVS1qbmiG8MYoxzoY67Pe
vdKgb64JowcHPMYe1lu/1b0q/ojQ/+BV1Ijz8dlKJP/EpKfcDD5U7wppnRONUIeojctHMT/gkHZI
aC1Ovlc8w955qfCB75RcXAA763d62w47E5pqD5f2qoZIKgeRfs3a6qwbUOkby7/pydm6AZbq1kp6
R3JE/mr63AuNC7V98zFTJsMZaT0cM1m9DEJR70cl2I5WEd/0zHhgno3NjssS9e0+6IkQCnDSotfb
GSGlf/Ck3IyL1F5H3MqPKN7Hs99Sqposu77xyT/7h/Gl+csY1zQUoQnmj6atoDd8dx3uSKbkW6e3
LwbxMW4cjAx7UnxZlt1yDWXIcLWski9kvVHJci+cyAfkYSj+KiCYcWuE09d0CMU2iQHORwLw+Geq
HqYDJsvex9FcoWIcz/3vREIkZhBQeFzi/DPeDCc2sp70F89wVA2btN+P1krxR/D9aT+e5PpznGQ7
DdHnHYiAnADBrD1DrxKbKFdeFxoMrpEt2SXaXgz0gMCXxU9p3SUrrGPcRdqAiTmv1aeh2OCJUbeY
B/CG+mF+7IFqxXPeZ1ZX7X0bqYo7dQ8pnS+4a0O0ljPQQMGUvQwWSiNj6Jqt79FQiuevsFeFly7q
xnNoiJtmKqq3Wf3/+YkaVy8Uua85WDHEYM271f99yFP+/c98zl/H/HzG/57Dr3Qk89fmt0dtX/LL
l/Slfn/QT8/Mq39/d6svzZefVtZZEzbjbftSjXcvdZs0f9Lv5iP/X3f+62V5loexePnPH1++pWG2
CuumCr82f3zfNevyGQXM37+/+HrzK3zfPf8X/vPHPqHYTxPgv5z08qVu/vOHZJn/hgMARdSyZSi1
f/wLTuC83Vb+LdD7g1+RLX73aP//+FeWV00Ao0+dd7Gdaz+DEsgPf/yrJrWUXZrxb8xzJsEXMxJg
fsY//vzff2f/vX1s/50FSBXj5/qG0OGGmQQUyjIqFOQd9lxx+puqN+RHjsmnDg46AGISzvajx2hy
JOXI/TTqM3Q91dWVEY7Y++Zw1gq4wtqCzbnR4/CbMRSvEzlnO4p2JWnGYbX2PdntQ/uGS056sJLa
3lKBQJ1sH8ZCT0+WWvdOGrYSjs9jAZr3I8JuS/nqa715P5TiNEmD5Q7CnO76GuZmnsIBpszv3Qic
dvagBswvYVkZJWKyCg/0jljuDjQ6TqXkE3oUcODD6BTMIockltdZRdWzp6U/2uoqtvxxlSQF4TpC
L4mfS75IFXVAJSAiSMIhf6q58FujPx1lDQsus6vB3xE0Eq0zY/Q/9cZBakuYv1lW3ahpRkK7Zp9M
c9oTTdQD7UtodGgabYahP6APVU8Nc6qbJrM88uY0Z/I69HRjR7RJOIerRNWjPFB/zQeEwfjr5K1W
IBZuBcHPQQhyxYzWRHuVl+WhMdS9VZYg2uSK98BfI1F71DAK5fOUFnUnRTg3IwIW6Ddhaw2lOx2d
9UXwenVV4DpX+mNRVZkTjj0DtslbM3fK12bh1w4U0sIZ2rZbQ7+Y1TXKLtbHl6of9zLj3XVSSxvT
SvKtkQ9XfWjI+VYnVzfjAWQCt86ol9wBcplbdhLA/EjfTjEV6yHS7ANoIC+kyKLq5roo6oeUy3HM
7PaoY090wipKNoGR2ZQBIXhM9tVSDjhXkAhgsFunOfRzXRi7aOY4lbCh+QQl5NdRiqXJx9xHeT1H
zDpguZc95Rj3tX5LwEBGP4+pbZd72o2hYp6HNPuZ8O5+k5E3r7YJkB8C1NZlnsp8I6MWcFw/uIZR
JCtKEvU5ziOn0Qx1lbXaqkEO4phtk56ywUjeHviviTFI7juQtXFR0zpkaFMAjvLV7Mnz8J1hnnWF
Wk6OZI2V03vFLoVQAjQc7YUWUFzO1BaoZ9cItA/ynK3YrNBOOJDqSnJ3lDuTEBoyIRpC9mIIlWp4
jmOSwX1NWastKZiN1D+U5ojeo0z30txESTQmSSDcVkYWndLCqO8w542rwE79dWiutFLdd6USodkP
zpmnPOtUARhDKrhyaZZfS5RRUqlwfyU/BZ52G1BhL2y3hSO7gtTq9wbTnTS8VTBpr4fWKOF1K1+t
1E9XUi0jPxLeOR+SnWTb1cqU2nGl2eiwJ53cw+MwNx5ywje9pNsDHcvpk03xempazdWjahOPhjhZ
SkyqaRJYbinyDSltiRvQt4Jn3nfheiJNleDrB66XEuZ8ZlhTJZeUn6zHqLNqPk60QYEOHzQKJkcv
p8c8UkC3EepCmSa/kYkytwHJroZZaZXHkI9znYHFaJpbPy1gvq1LBHZKmG68IXQNPeVzj6VrYMwF
m7H/0OWZ5EwVPT6p5r9ohKh7VAb+DBlWptI/kxZPknZBQmUJtaRUEofSS+sY0mC4yCPrC7a+i5be
DiXYzkLmu00oSx8bvVPiUHED67kKnpj5D5sXAymM26vfMnI2GTg6+k2DkjoZCjKz6/LTaE3ROrG6
kLTHON/AySlQYQSD09UENAZttBZZMN3IWfJa+v19aeDQ1knbKXM6cJMHo3Y4hPjxgILDzWq14DkZ
dOpLevxMysMeFxYa4KZ/nYMRKJjlX5ukIASn8mSuvMOh5aq5Qh5ID6n8v1yd13LqWpeFn0hVyuFW
EQQYMLbx5kbltIVyROnp+5PP3326u+octjEYpBXmmmHMMSC9WRI4Li3Sy2WR4hgiU0TFSAVAcini
/O8wKPyVOsNPg+ASfbntqQSFJIzNKbde7ibKandtucJSJ9l1ju4jejgN623uHk963aE31NzKKTl1
ORmwmIY9EtikuuuF2CQyHze8xiSsU3jcyCc6ypCjvKMbHFUy0DIjdhKIph31vgC0HcKeYn0RN5Dd
1d+EDGN8Ag40hfIsPum9xkaelF1amAfZmLZ3mgYddVbo9dFklNkoocq1GAeGeBeJX5SrHOW3HAoH
x4jn7zoRt/WI3BEC4n4zKO9xVtNe3yTXCQHAO3WYQHon1My8po1ll4aHu1NAvWM3iSHamt5dkyrd
RUDDEKhdUht+LcSmugWVteEvMPkmgsFJiSIQ+yKgFFmg2+ZvtSAU3I+Wuan7tDqib2N4er6E0nhH
q858l2ni3ldGzBBXMPvTSK7Y1n08itaT2femA7wBxC1+9lC334uproKTaev1fJfd0+QgZ4MzJOZH
kiQHmnkBcUeocWBbXoW2u8gjJyt10B9Va3dmmwpINgn+ZMXHWAujZlq8Gjo7aBm0aHdHaX6k49KF
4Szywa7vFgFioZT9UWfFsM1mLjL5m3TahwroAMyR+trIPTF31XmFNchoXQ2tY72novo8x1A/Pe4G
3sVchbOQXDA9Zsend3pDwY9zo8+nHerScHhXMs7DTE5eP1qj+aEJw5suosepqD8mJ5Av5xnpRLrE
i9FJ5PkPKsqCW2dz6wpk1XMdKpROkW64EdUW5RYjSZkz/GivbOAjmA35TxEN9ROXBwREmaHf4uAw
tGxvKOK0TST6QvrVho+P+VVlY7gjgXVcfLNVl61wHzmL1YevM8VzIePKNEZgtTBPTF3l4i3tNCsl
TTuUPzTjbqG4RhAgGSBS18X3LtKeRZCabVyrX810jhpFdxcdoAa8hqqd4EXFnXbfPQyptRedcupj
IVXfOtL9CGIPVraYPGWuYLpSCQJwjtJap0vBchSJgCVB5lB9GM69KT5lKz/2mnIQW7oVe+0Wd2/T
KqK+MhIZsgdxCT2JJsi9TX8HWZfPdANYqVPqRlD2mcNCB/ZAsJ8VB6Mtw3RsP5aZxEkznegLeJaa
+CCb1bfc6NuumUO5Jys8p+Bx6qs0m4pHWmAnNgJsFMKG1egjVnJHbYRC64KfvktK87N8/EU8+BFU
Hb3JoO4LO86rL9SA5uxLeSzBPTMrgjrjvSujQxdr34CbZRdc8U+SP9HhIBz6ZQCwl06FndOZlJpK
5CoiI3YHV9/W2oZepdiZzfI0U3OlS8C4JWW9KxX94eIgHOKaFJCZrVDctoQRwZKPSLM4Ha4fC9aR
h8/Fyv1FX85GG3/GQ/+qp0Jorn4lsIGw/FaV+KRJLGsSkj4A5eOEGDH31PqxwUGayqojdcK2woJX
gga64e4nxbtAPL/Ai1cgHCqYm2qYXanxygi9lmlcdlqXX4x0TUXG4msvQTVqFZiWqRBfHjPEFQA5
s5H+zH66LkBHVuc0WmuIsDessi93GV0mlHOdpLcCiWqZL1vwezSZxawSCdh1pePfmqIjQSDiRHfp
CpuQFUSD5DWW+jVl9Dqq8s3K+kMaC5/G3XzWpKWxyZw60UiGOl7Q8KH3bKjRJe4qEyX1i5yR91N0
7UVCWhqem96Nhu4AiZ0U9DnTP+jtplRXbWIMnQrvi5/AHKKTX6W9K6UCJ+Y0IKBEzJKB5aBcDxkx
bcMHWMKQAkDLFll/1JDnc9WpoJqzvkxWtvnPK7/Pk6ahn++RK/+8+/dPfl+QGXvR+X3+78PvK/8+
NeS7D0MiNPj/882/L/6vr//n+fry/3sPnc87Bb57knllL3m/7+OE7f7zI3a/+891/r7UaNLGVKDE
QKUo1CpUQg0wIL93/PtAGr4N/336+5Nedf/7d49WuYeN6GhRNHtgNT6K3+/4fZf6f9/6z+8APuGn
EiabZQgargof6wOZZAl9LohNtUiELe33l7/v+X3Q2r4KJ72l44+e8fsCPcn//ft/nw6ZNEPgbtyR
yMCPsP99Rap0wHeMUNUlZThpGjyRzYSXTPEVklp+ZwwToO68B741oYLQzd15UrKGRjwg+yGUNyg5
/f74EOJT2YMRegQwiuyFQ0eDF4hsEivSLk1fTS+lW6a3I4+TOjRTZ/oznpULcNEj0ud0be7wXCCM
fC2CMnLq63LFI5VTu/pCpgcMkoMnHSYvEg0NanEhWyUEqR4aREEOCm4/UKI8RSQsr2tF1DjnL+aJ
Jmj7C9oLGA7beS/hDzu5C5H4ALxs9B8/7F9iFeojYNeKW9s7ya7SAQRsko8Rw1Og+BHoQbEiFmx+
7L9KzYHLr5gdBAeq4YbIgrDYd44WV/nsDqSQO6cLlCumxC5HH4X3zqEH/61+yXYD3Ph3l7o+jYly
7goXJMQeHGkHOEUpN72ocPVJwUQZVfV0c3gi53zKj+ZpwVrAOhOQbBWlxo4JZu/HIqye496vngXy
Z/meR21f3it7QZZElt8hWQYAZpt0zKLMNwP1AZlqdyAcOLkePi3S8YDemd3rIYXmAD476FgtB/jb
PDocyeXKRmyLqN5mwoZqD6F1KD8gDOZUd9SXaOBhek7FV+Hj1FV+H7noIHWOsssvxQ0DnZ8SW9pU
Tn4pL80ZNJmt+VFOT7ULF6hNNjux4aH8sPx3wzrOzlRT0popWkHr6xcP19LDHjkRsBmZTHsHiWSH
ENOtCzf9UO1y03rzu3qsvS8C03hvHfrRnRF3d4QbQmV7iJi083Vy5GNuJ/u+taew9lB6UhWX8NDO
I+eEDHm7Md1T5gz82obUnscqdQVHPUXf5nawTbffqH+iF5M+TzvQT8lB3+rf5Sf/jqy19gra/TN5
lZog+hYefn9VUygVbMh8PdjebdwvBkDZWB3r6u7IK8Le1t0f8VReC4dOu8KuRlvfCt5kVwSjbnKL
/nxZr+bJPIFb1kCXeJO6jeLQQiBWtmXt9Ev3bRv+vXZzO0DJxojt2IPz9Se79YJDG4uruLfq6Rg/
v2tUAt02d2hGtaWjQX8javDaRp8QWLahVKEIa8qu5EwO6K1Aep5B4bzSh/P0ozw/J8NWcH4QP20/
694GipUeEU6DbFxyHq8vAE40V9qB6SakZeOdp3uQ/4EKFJQ5RxnZnG50LG9N7DbCD+RAx9nr9/Wx
auxlg1TlaK/tv0ETLLtkYqSqQ+5OiH36W4hvSSbdpMX979+S0PDjsIBQvCeX8vyo2AF+Q79cx/DG
4YL49CufC61S0EA8YrOWnX6TaE45upNTv3V7IhTZelMD8izkepzli8X2dUDhwm/dwUdCJ3l6HNpj
f+kBWCXz0TxMwECSt2QzbRvn7v+o23ZDh2BuuUnvGt4/K+UncwLLyYlRbWN22+tXFrQbwTFfyPlw
fsNo2KVcCiJGKNeobnYQniIXLlgqNWTt1u3MZLLKdgK15HAdzO5nK/Hy+Jp5GQQt5bEuDxGtN+Q4
wrjYiaH2RT1+crItUhJAwDcPSJn0zdRsYW45oQduGU51oM/gRpIkdZYrpBB27me3xMvChuxQSJxT
nXGYGLkqqE17KM7+2NjGZ4qX4omHZQvqz690v0V58ulW1Sf5/PhbPhxGpRV82q+ajQ6bTgHKh1Gr
LKf56J6S53lBU8uJ3LG9yd/wsovSG54uqSyAn0lAfnJxJRQT2ci1Hkz0u6KeqH4M34g+w8bU9L46
uZZ9W1xxccy/iXhMFftTsmkYkFVXgCnTz14jd7o29Don/Ga421q5hcaWTBSNIkfKLJXDnih+qoAO
W3wr5XP8KbXtInuP0VuFuz0KpAcWSxUwKl4cwgcyv97fH+cxGIwjo4MYr7Oy99vtp4lwJ7gHR4ak
wPRzwnhzXen3eQ+TQXWg5+gVrr33bHBLqAhtovEiZBfGDnWKfNmzRxJqDM/Kpgser5LL8ama+172
hGe6m9EjhF4S0QXeXwT0ZkxM/fiTurhX64lxUT45LDkCG2fa5S7EVPYYb6sbzGsZOFGPMWiC+Jxw
0PvT54ynigJW7ZL+wUA769yTqqk+ipCWhA2UU+K34hIsLfoBzcWNuq69unOExxsQnGid9gQXL5Wf
SVzmL7eOU/AjPucXCnrHZy5R/Gkv3PB60wfAeVNE/9+G/bZN6VPeggiJ3eWp3wz2P//H43b5jG1p
F3t+90ovbgIxrkue9ck1gDyfUdl6rV5jyi/qBnpSRqKkYb1y5syb9CD/EpGKMn8W9ajh7AapzxVk
S2BB3tJ4XYVEO0fSANmbEMgd01D8cDJgRq6PxpZQpBy5Hqc+ss453qAwtkVP9OINyyr9Nv8CgUR3
tGk5o3yWUMdeaQIOKJ+TlBuk0egsfaJ6rTIq0qf8U4TQQLPtv4zCmWikID+Xj3Z66S3Q2sck3Koc
RD5QEVvrQh5DvQlcKr+pA5hWN55Aw/X0zkTnZZv8aKDhU7hrKuOJMjLCj2/3F6vHWAbLU/ZC4P3Z
X8VXNurP3RWw6qGya26p2zgYT2wGDHyyo30aEAjYWWz78e7xoYf1lm3wHn9EN2GnbJtd7AsuCQDT
GXyOWFruQKYQj9v5Sf6Id8BHAcd3UMh4v4bJxTi5gJrau5O/nZABoWBsN7JN1/ATk9O9mlLAEDqz
t06iwpEBtbz7si7TJqCoKdj1zlTQgvGwjp0/Qecyb/OPEhcNWxczNl1gpkCzHPMEpyK2kKBBkEhW
4A4t1a3Eh1NDHsViMxcnNIl2KucX7YMZSGCaoaB9UHyp2BiPi0FNb7zcSf0myNjBKBYztXq61dRd
mvjSc+YYzk+AyLmw2bliQM/XXrjQ6jK3PoKbvWVL/sKUK36MMMMNKUQ/tU71xvCCyCeb5UY+1OcO
q/xZoZfErrzxPNFLe4whmDSc4qsRXlAgdKZv2glsWaFLGPkTWnBKR0hQYI5PdF6GS1N4wlu6VE+6
w1ouNuYHfFP2lE+BsOmNj9xkcTy2yA6C1I2WF7XOPXHbVDbHFWmqybiQ4kRtr9Rs1csghSy/5Jd2
dtBIKwgTYdUydVokowPohuGmumQS7qwUzI60yf3ymAJa3SifK9fRbsGRlozCxrSx/R/MXHEuTebW
x11pXjOO34nE2BZHlY13xPLcaf8JHz+N07zCHSg5NZB++CEx7CAgB4zHc6e62jMNB+TjSy0EaxQP
3teyGyLKMYBvAKm7khYMtM+RSpZfEZbEs848nT3m9uVZjnGN28sCXM1Xf9QfAcIAR/8ZA1iyqe7W
R/a5cc28fitCWrklY7LKrXA9i012xS6eJY0l7Nx78HBu24ekStZOCPxcUtAonc7YCodidoIVY8eP
tuDol8dj9XfkcYfqikwmqPJS4ETsVjC7k3okpbLkhzbxhecofYonh2LFzXiPIE9Tn6BLYviGb0Fy
/xkPbB8qLLCagDtgQdIFWG0Z7fwoEHjsoGyuL7gupB/FcduodPcwcI6yzqXH9n8AaQjT1Gc/g3ak
8MTZ+6KOGy3er0hTRz/MoYh2m4caaZWdpl3lpMAgLb9vwiLf3cUfQd2niYc65y0RHaQRRNwiKFkD
iAdp7ed8fk8L5/HUnubXavRG2RerZ2CKaMg8MpekivgKlyaaWA+uQMdJ2yr6QekuM2xh0x8zcSok
lfEZUru49fTsp/a1J8OMC34HJODIz8sRyQ7LNyw/bzwcjDmIH3QIhsuuCCrWvHYk0WiED04BlJqC
1C0I6g7ROnospeo1vwjZC0WdcG5sc9xqnx0nAVp4/lxRP2D92PLDJTCTNkO9aYuzfg+neqNEL3nq
l1iDyimROVzdFxhloYy2abPuqs8WII+Y7wyiLeX0kODusDkf+zrE2I0/5s8ITzAp2dZNZ98ygkb1
swcpqerlHlPaEnyUhJvIEWtPZWiOFGnjIUgNbJszVrSq+CVA/3YDoVETu8XKMf2XOGHEzl7IhcCY
Q6pRRrpEsRUkiTWS324JLBZqiMyPLG8W9mWHJ+91hlvGwXFdfhvrWFINswLKMVnhal/1/RnCb2Mj
+boU1ul+nu3VCeMcoePIqeYzFJL5fU86eiX5HvdZQjGkE+18fi6y2H0QkADsgNTPwUfkvzQ/9xQz
X5mA5RNvMLEFPcwyzuUmgx0koIcqh/tboFxCmwAsAx+mcWpFvxFDjmxJpqPgc7zRtWp91gJ9m8Q7
nEqy5vzI0UapvPmxEU+ap1P82qsxZzlO7FSHZL7nH4yN+IAsxR8Vn2Oa0rGYB2qymfGXhVfNh0P3
bm10ALrXVvKK+3ck2PjuTjHB3bpNphcuGpuTQyhahzG5EI4iHCZs3ZKfJzShXzgeOJ/s/si+MUOF
ErZ/BHSC/0ozEZVmoMKXYkP+ymns5in+yD76/a3eVvat/qb98/qFhLH+xxKc/rtWseA2AFTi/QTD
NB+YhKuBT8MSfSMtgBThiVh2A27/DEZGIMdOZpbw7gNsfOxOF51B+lDc4TjpXvqF22U4CseYsX+p
/Vpw8wyDam7bz+GKLS3d5pyw9lDkRSQKpWtCI6pJVJHxUnmEL+eQhdyQ3V+0zZo8CKCDWA9esu6f
qeBjboj0srA8lvVmfJ6+H62DSwNjMh15GzS7IcnBKbo3XtHdJlZl7UWVb8nkPUxvWigvuFhXBpSs
BM+QO1G3ibnPqOee7gCqD+tBshJF23wTkXvQvGLGqvMjYMMBqTk2qGRjs/aQ3SDHuLpP1MrJF2DT
J2yQLeM+jRs6JimCb6U9bQussvkn8ervFS/m4n0YkVuEcJAQyDrNX/FVOrPd+ZaCoOGEEmH2nVV2
8ZOci7OxqwLDw73TD7/XEw/H9Ev0lr3lc+xVB5z8ut7kx+hxLKF3NMJO9rmp2KZHrChcM32qSCHg
Fq8F08ergkNlXdN3YnIaNWgC3cg/JJiET4iqii+jdh9n2cPTwUCWvonNJK06nVha/ZFIVbriXupO
/0cRXZV0gX8Ut8y4EbRHciWZTavAkvj0ygH0mhkcWl0TR/oicZR0SAl4JKup6OcRgQtNFBCsq1SE
7eSm/+lqn10TY/8EOzvgNGnWy48x+LEH1dgIYNahs6oqXfNPFUiuCf3zljBDhEM3OyJtlBR/Jdu6
8uX96FusaI7jlQh8l/aeOLj32BNfBL8SEQsDWbjvT7FhP55HIIG+vI3au403q0LpHm3EPzq5Dx21
EuJRFtA2CrgH2eloEKJji8bt7eBmHy3MtjY9c/dA+IpqkBpOAXBh8GLfOg0UcZCPIvPSuPFeL/1r
86UF4358ue+ia/s6cmASdKIhgs6iad/PDnD4S2tcK9GVKudjCtPWJp1oF74LU9eAC+GWTp65HPZN
a2cf0d/hUln7iuVVb0hzZckFFHGj0ysGAeRLYrnw0VXQcA7v4wfnGV9zKwINX6j/c63/Ituja+Sb
iNlU4W/dUVR1slt+eQH8Ge+7M97I46ZzXMMXJqPY5PKXZbUBcUGascePJTuANBESGg57dtRcKNPF
H2UXWM/45juQqcSXPc3f5DDlP/Kf1GcixewpfprHLYDcWd5lVHSXPVAR2SeY4HguL/gCxU2egxeD
ahgrFZrYNaDDCVvtNPrd5EHWZMdP2ga5n7vdYc4CfivKtJnaCR22FDS6g7iQa/bSfZd1LO7CeIWI
blRPFbmaKzlfNO3xFSb8ULPbFW9mf5zaZ2b9IFIAfuyygVs9Wi2eQP5ZcRA05ODQsrVr3m3sxfmd
DF2JLIwBKb+vLZ/8R0YG+WN7/edJiXaFgpYR7OvGeep2+uqH6jSd28qmrjYvGdjD+3deuIOw4zse
ZPyD6G95ZNV/kRux1GDadPQDGl4buRi0PTH+mh+hr2AT+YmOYY1oCt50z0a0gx9RIbpS7OgPeTpc
+JKcBx4v0RIJyzoUImfLQEMs3EAKTPrc6a/9lX/WjNtGu1rPTflckXGONEf/8xA2BF5PrPseZyUY
JIfo7YqUXLDUHm4YVuNIpAETlTjCuzc5ZskNuFN+wKLyNaSvidrYzHesOu5v4reb1KcfHF5Qa3zj
wz4JLjOHhdE9jjHxOgldGXUppyDatKer8MQxVLkYVR3ECYUfnChYUOJNQdYmkLMnENSQsEybdUBu
XBGsAEZEIczmrCSK5kQEHZaQwzC9XwtYHDC3F2J1BLWIavT0aUKkxIYoHw6y1d3HXN3X1YfRwy+N
/jxe71+ELvjF5HIxkPAZ1L6xkdMdgcXuJ6/d6E+iXnAxU5J+1IQ66o+fWLfpvZACem53+oM8ykjR
6VDPBMokNdhaT3jt+baLD/NMNga2wu39KsX29AlthOAoNamZSPKzYEtob08JWJFAVN0BWlJ22hlI
hWHZ6YtImTLzBPjWTE94YpCTxknJFcK1Sg3nML6q3hw2jY1f7bPJlM/+ApZsT8KjIVuDA2r+wbvP
yQtLDtl/QiFcComcFT4C8tfZW0ysCKrDwxmRlI2UHh+gpuzC7v7mlo9HlekOKXc1HEdPi8jB4JaA
jEgHeyCr9DNqV5hmQFrFYbp9Fy7kRDEZQXYPSSlxWUyQGgzjT0w656/KodjMaH74UHPhVo1pwIgC
TMkIkbKQICmCmeqgXMtj5nG2/WHYxPQa4WcRf5tkaDKXdJcgfk62+Se5ZfEW08DVFK/TJ5+EWdEI
2EU0EHFTjznoqRedoNYxK9+s9sqnKu9kDNztfhmfEhDZZBzfYNVc6RoPaXY0wPyWYLAuWC2ZkSG2
uCib4VK8UUmm47dxxjfo9G68vwaVzaL+zGLHukw7NjLJapBgT+aBBU6myeTwqWoyih4Dgu0qcLEy
j0B9DUfAboyeZdqpRUkpELM3rb0Wc0CpjWIo8Wv2wntJ7DQ4F5kHOph5ZzYGjeKSN5ESIqyGjsk4
3fH4Go+/Gx8uDvqm4t0PeL5d/oCPsmhBIzmqXanOmPCd/KmEvz3oGBqryTAlIbn2Sb+Vlq/Hm1rd
4jl3yq7QrgKmn2sWIrdsofnZ5G0wifO6eJI18sBkE1oDfln1ojyhpPbrMQ+qI/bHZSBs8+4CnQku
R3t+wTFRYweOIUCGXD3XyifzgyKxnsmnM7sNCdJmHRvut1de+UIsGeNRY1KmF15dab00t5Q9son8
TMhVvYqTo0pIPucOQHMK6xXb+/5dT98MKoJ1/Dnfs4YrSDbbPeE5zFQ7hpU74r5q3J2BGXEFZcMl
0bBhUwLj5QV4zVrPMYYTZyEjznipwoYxSkUYWVc3qKZNwzVMIA0ke4iLa2aRFOWN1cln6tOZcy8S
aPR8565zko1N9kbaf6VZAhlGHL+6I2vfskzeGkvJyUdILSG1STVTo7eJrCarhDnjXokGo2z1HJlU
znlGVeaiSWhINh/I+PEp3ACz3g8Od8XaanGZI5er5xqZIqwCSynSsHBnobvkLiXKm0XXm59+3X3w
CUO1EYW/Kmn7gxlvJHJoAwIMAanKh+mti9ZEAuWdtcJTUq7w2K1ewu838w1Wv+USVMJqkG6oplIf
dwlPasVuWaijx4VyrzOIoJ5gOJjqLcPP13Pwl5d5oWC93gKV8XVCY9QcPe49TSDb9bkdFr0Czf+G
TcQrvIXpGKFupzS83jZ3K08Ol5bT56+tQ8A1JprN/S+1y8dx5/wR18siWCepBrbpliDb7HUCiUEh
FFrLN+Lc7SOkCqnfcfbgJZFoQf3LnQ/jjS8eLlQJBCImn+/ldvhv6S58oE6aR3tiesgLZ0TNqnqh
9Zhdoalbtnyh7Hpt+6AqoCH6TBFYdMG/MYl82LoxEoeN2mg0MlOsezF2KvGP6TOxbBC+gzcy7dwh
t6nCwe0OetCcY3kjYBsWbyloit/wJvpQShnv1x3WrexI1qaonSXyJ6q6liu96PmO5ImAkGh/Yc3z
5RGoZwEopzcbp7R3ctGtjBP3M7KU8Ac3xrJnGnivtawJlAhgCulneV1SK/SVjDvuDmsVWOfrSMtk
AG6UUeYqeB/TIJlIutoLKQXDbo0DMj6W8sof3MX9aMEP4bI+mMppcKIiaKSAb6LmDj1Il4SpwFan
CGjtxnX3GYR9XBWXvewpbLAtstrpHzsWWX96PFMgjVtn3Yup07/kQDxh1Oy9e4PbAkonoMRmksz2
49JF/FIsIcyG5YkeDg/PcXr4HY0RllMXSBmU2+fFcjEn1gPl6D8pMDFYJqp8W6gHIG2i7Ju63a2s
H9598ecyqMQtpXFL8UCMZZIH0Z+oXZljLnOIXth7BgyCIvYe3Os2qR0wHPjlEeyGMGAJrjSwbilz
rQMb7ywgOjKEEUDCWbzb3+G3C48MTqmgh+eYzas6bf8ZYWwp9JxgKhmfrHSJhbPWGaFrfYPbmJVQ
OLPgMSXsRcZH6wI2HMwUbMH2pL6Rw2M0ugVtlI0ku6xCMAWG7MoCzfRB2W1QUGXqGCiq1srdA6uT
A/hkYLFAPG81bw2kSq/mulNg4vCAhithO4zH8ro42JCdXde2T07um/tjXlmWEXU7ZGoIgPKd9dmc
I+6JwInFmIQMLGEel8T9r4AgA3CRc9e9iGS+HVdrbAo+MlHDtnhdlh1fvy6CgVSmMzCfk0P2XIsC
lSwnUZlN5UIuvckKjJaUmv0YZnu0GifAejpNR74fLNBzor+zGa3d/QuUavG8rlfB4ZMHmrF0Py1v
RA8sMgJcYmCVqK0aXzLLUae9OEVeI1zpfmPm2Ham6uvDOtIKIwDJCgfkmTMT10LpgMK59dp8Aydl
0DUgKrx1wHVXpSJFL9HbndgBWw68iwoj6Cl3ZlPMu0E5A+lvXsizgeSwzJ0klECjyBCdjTxCpHk1
hdx+QxOg7NbA707tI6wee37BVNPD1jYEFTSNAz52xqfojREV5QPIrpTMvQxLildhQ+CP6ja6Rv/D
pjU/13WtnJlLEq0iBVHKnk3i9CTqAb0Iuc/OQrsZwCWZXCxQSZoUOFdhreM2z2aIHYZ4BOtPiN88
GeD7ZdeynIgaOfpUalBAeBJ7mOdKDVmG3MUQBwTQAo46G7T1UoKSG+Fuk26t+1MfAwCHKJrN4/Vp
QCsFOw1Eppluq/FD+AKxghlTf5pQsDaT+VxUXseY4t5Y70Z7rjsXDOK6kh5bkOXID2k4KWimux3D
s+yU+InKXtzshvtuLl1teB/6l7XqRSrh7t0TfASIlkJslUzKqV/XNXsxEx31gzSCRZkmqBsIe9ep
YMmC+CclVSYBKtGg9sn14WQZNlukjF85jMwKZfW1iDeaO17CtK8+B5S5Z+GT5+Z9y0fF9xedW6i3
zBonOYQGghkKGW15ziqCJa47qaqd9anu1nRUAoy87+6ArRFksjarJ82+F8B+/iEjwtcbncvO45Op
OHFu5xynTiWzGin6z6sBWc9s6KZkGA5pH3CXBE5en2Xz0M5sS8DpUffWYOjRqxpCmY9avD7xuv6L
BU8NJFLObF2asvkiFtQ9fZ64IcAO7AqhcxdILsRA6kN6S+xlYMLAwDx2iraBHECYfZHUeQzhx5nZ
Qcu6HnbqsiGRw3AL5TnC48Kw/BojNmt9yv+wZthSXBmWaBnWyeZNLGaMEZaDKYrFQMy3TBqWpwC0
ojucj7wNc9l9AAjBQHHeCdqWtz+CkbgZfxk2QjBrBWRxR8zYIzm0JjhjfHM3FmHQZu2svg9nH8ky
njKGOGfsFnEiRj1RwdEs0vZrkYFp5a+KmMYcMOMHS+KwoyUnnUZYiN8EsGTa5+rv8VG4IFmACcmX
jv4OAMIpjHwl7aOA7R3xsWXPkE/LlY9nMAGUZPDEuHvjCyN/IjdKsE68uh7fIE9If4Isyh1thRms
cszyFqQFyWQO55YMU4RH3jq9IJm+OVkFcFIVXkwE8LAEVkJWqNGrUEGLicFcnwttSbVo0CCezUsM
bNMsXfhoGxmUMG34kz4+LSYEKOZKRKmpJJuUdHCLDCTnPIpJUOvqOaknGM0elRJajQSMLAVEhfbH
loa1W9rTRlH0sxxmiOREYpNtxfFOoVugqSVB38QT2mwMIcuGLPERxYU9yjI7Ce5NZxAx4pNF4qzV
pTGc2+xYJ7rgSwsz0o3q66iPuRNHnUFjxYTl6lXFG+4vDUQyUCzJFadVVIXGon23RfwxRhwytcLp
fF+K4GF4KX5NHEPgAeMEDMK9lXuZIV0mU0Htfv3L3z+PIFz0o8yEo5NftZlS4OSIl9/XiiKbNxOZ
m3JtC4Koqg8L6MJD2BIZssewT2TAmtn/PMiQeQDgWp/30KSGD7k2Halh47ZqjYBVdv/vB6ULNK3i
KBlpCoa27vnfN6AO82XONHQrZUkRaH1ohznP7X+f//40dCy/oiy2cweKMjE0UIy/P+ZixY9CVUME
XS47oQHZKWTt7E7qRCuzYbBHEvD+0Laq/7laUwAR2jZZnwOz48ffW/jnD9e/BtnJK//+ss6i7YAU
UtB35HpaAyTk7zf/PqTrzGS/l/P74+8vtbq5WiKVRHgXAflAjEZcyUlXrwP7+zCuT//f735f+P2d
/LhvlFRPAsUY9wW0yD58Mg1Ql6b2xpRA7h7Du5Q1b60o0+7b3A23p74h047uigNM5bIOytzaP1JT
97TcqIJOqF9HMjMLYDHNXNPbKZmBcvrb5Si0RkL0GWtZjkcAUxtsFd7YaBRGFjBtKSm01BgAEAxw
lZcCQBkUQQn91kY62G3cvIZtZzY6OpsMcPyNyNjNDxNVl/FU9xzIg6g5jxIFAkWfCYnyp3ZauwlN
NXO7wVw21mR+Ft0F3TJkOlqpfBEphSSE62JSjH5sNjAW0fRsU0Kb1FY/zzJMI+JcBYoK8LUZIxsx
NlxQMIeB1uqVbdGgRUhAfq6afeWep16icqRVw+O5A1dZ/xd757EcubJl2S9CGRwa09CSDGoxgVFC
S4c7xNf3Cr5rr/qVWQ163hNaBjMvL0MAfsTeazO1CvIiOjel2rt6b6bCZgnXtatoVGwNA3qt0NU7
WQzMoRpQq5j71uXIKx1PG1n1/apTcFA6/5RDbqIjb79HBTFZEs+59Ji2wYNiP2bkbOs5hPAe+ku2
CslKZHSFBluZGVLmpg1KXlQdrAbNfJQk5E0zoAgpBR1GWafPtdnv0dOnHkz2OqN/BoiT7sWMBqlm
yhwwIPSGPGJNpN51zYvWtYPD5PXZDukdKkipSzP0qKTGlS5xtI3v+AMV0kyN4t9eJHby2k6RQWMJ
f89XtbMt6uwzZALkity9hg9zeBUUj0nFAkYxrPIi9lEzsx1ohQOaNnChc62qM/mTD9a167pmuAaM
EJF64aD1UR6Ft2M4cNVow9+ayfBWK35jw8gRBRpwP/vRvTE5u3yVHCroQBT2iD2bJH/ze6pR0/0k
l8g9xYoDrnQxmjZp/CI8OkN0zGpvWNNRJXpctWZVkSqsMUqYkAx8t14V4lreizpaE3BYnLGDDfWg
TxLw3bmymrsZqvw+ZdGLBWU+Ch9OsmVTFmtj26i05gIKVgAqCiuO7+A+SBgqL6Ra6dldh4MdwP+o
9llKnpRq3EUOcA5yR3f2fXfY5W3/7sWu2AxDi1aFi3fZGv6dIq8AYSPw/yIO0uuHiD4n9TXTHP+7
auZhMQ942zLH+W4Nyrm4tDe9Rz1i6KpaBqmPmKGU1V6l5jHxhbsfUNKS6FeiVCKFTmTqLU/JZyrn
Pt9kgvN3cr792B92Q4exD9vHja1z62Dn8yGuC6r/KfpwbQ87Rz6cpY7jLWic1t9oR4SnrmlP+Gn6
I76VI8iHX8CEGGgaBmfc8tk1IEjq3aPrCnD7mba4XNd9KdqDOd/3HuZZKTsLXt0Fuoa3D7R/BUlN
NEkN2TZd4ckDDim1JMn02wQzuy1r0tAE8TJ2J5+GrnofvAJLmxJECBO1xycdp25orolEt05+Mn0G
eZOurDQhYALL24BFpRVyO1J/O+HOgMc/pID1TA+rTRWi9ejmIT1mnCNhr9PVHGH2HuiKr6JFZCB+
iwO2df29oai3XKs2NxZZtGWjOViuQV65Sq4pvHIvTGPeDzZ5u06S7Eh6OPIRKT+LyDoHFeL1vh6f
REkfp7C5eQObtUEyNky6N0eOOyfojeMMspA8WK520FsxMTLyiXi4cW+b9qnlrWHkiPobhu9yUvaP
S6T1HY6rgZkAVZEgSHhkv0sME41Q6s63LiEkXSgkk4853XepTU1YM4jqACNlFSYsr8nRm3UaqpcA
81CThZsbG4yw9qq2semYrfdAKDBu9dgZtmkUJsuJAJ7DTCEDPO6k0sa+U232GImwvRIo8r0FBzSu
zZs+ak5hPNtHMjfXXp5aj/2kWeogxZKdceWzvI9T+D1OKt2VQ/o7JaTXWXbyRHwAllOil9+NdNan
sKnPUTsV2wzTMe4B86O4SiTMiH1W0HQns2nSUy6S58rT9HlsMqZCnIUxc9sM9LAxcj9Zi7J55lO6
bFqjOXtlT3uuB+rm0CUtQRpsAWP3wTG6dTG73hpL6U82RqdMWjZy2rJYwpBgqjSk/amg2y1y1i6t
wxooyIV3VJF+7DNL7mMcOiweriMSvMMxFPhzmrcbxy9/pS/wB4ivCJM6JtBh2Es7zdeuZ730ZTys
E8cdt4NuvA05aPvWnThqHajD7kB75HfOpjSLZ6FtNBpyujP8mKWYred1GZSrsK4rjI9hf7JGm9qW
W4siYGwzmJY6WU15GYb5baz7W6IkmRHkwG9mIl2JNoi3cAM1M+jhwWFqeJv5S168emtYZboo+9hf
+eDEGHVOSFwMG2e0Fe2tEZhNLUjj7EESLaTHUKHtreIR+88teNATURw3BmGfa38ucUFQ0LdN23Ki
op0XGRMUWLbfVVavi8xdU787H2R6M6gL5H3lCEblfrBPqdB3ZYysw0vUyZgIZsCGHFddyMokqBBw
rwhDyXaNlk+hJ7i1G0wVhUezNccByQxUm3WgkMp4zKk6K957JiPNnPyGfT+sQb7lI82h0EhN+gSl
ad0zmwtarhlTqK3j16jMM33G9Tjm1S/G/YXitfho5te208EyTiHpVprn7+F4mecQYnJyG0BDR7n0
NjkjYtaJbsA6TnMGI7EbT50xmuiGv2PXozCPu/45Me4B1TBFCGW7iYhkTCcnegjZLJnwAMEJBME5
jvVXLP1oa+xtt9lBUvMwAo6MAeZ635aU9FcGW9KVzp2byy/R621nUW60AUPwLphf0wghBjTLuJkm
LuN3X8q1E8/92hWadbOIOILm/EaM58lOEwJXWaEGmb0ZRMiC0KfJoQ3va5eGN0/s5UjoEFZJ/61L
QdlZ6o0D5x5GIrmNV6JEsx24TuG6RC6oHzhNYu5xm19nTGb9MIZpvc/QwU3FyJO0MPi6DOhBe7Ie
lDb+Z69dd+3JTa351gejeQZMwFh/omBhQhAkWq7F2NzaovdOecjqdcSIkyeQnoZsjrg35Z9BDSyv
ixTqoCzfAn1j5Dq6EB7gru4Gf5VY8Jtr9yhGQ278SbzYQJdmNXhnUXTP2NY5JwPUmxmGdMviljNO
DPemKrzkHm8loAhUTRbUqSlhz2kO0MLFHROzviglDQVs5dmszpUjMybgJDINXuOui1geMq3bZ4ls
kRQS90p3uPe8jvGFQ5ZUV1DQaZMtfSsqRsOdU2Heqx8Io6AddjHc4ejaw3ey9k4YXuABpzuVyWud
SKT56Ev9SGvabCU2bOTAPCwDoseL3H2fQuRuyTW3FpMxQ0vx3jntbVnbIQqouV9eLx6PnG6aR15c
wrevmlxKUqPcVN44bZy+c/FjU0YY3JkK1RGRyRwkypz3mtp3bZfmT9mBFh3NoUQS0iXHtN35IRdp
Y8Xcxq5c4Ih1bTEosY90GSztusTvxm2yGnBa2CD91pF8tGHFn0lqXFW1Ve/q9GpDQPBZCVccyYG4
MU0tdhZwiB39tD2QpRgJpOt5bMLwm5EzIgijoT5AgM/vVBpmcH5ZrudXW2Rd+wRyeJN9MqN8K0rt
MTVLo2XojntvwH4U+IqmDxrCoSh0wnmVM5MijNQRs015sg3sYsL6PcXPgavRm+YV3rFavMavpJkB
rKOoX3n+nJ9kyDilHSrOPMuMbiY/v/oFWJ9EbvFkmsxFPEeIS0OuKJNqZn4OOTnrUQY45W1YEI4f
b5ABZlvQSATN9vURH+NPO/npIZzrlMmJfFdes58NEqnIHBs2cw3wq0O5HRIYQmAXPNmYJ2sG8W1P
rPhCztyfSclAhmgyrw5MZGQT2gwjM91NXclXwyBjwrZ0SM2SdftuQo5OF8HICWxl3s/9Ycb/Qh4l
garxOTCzW8sZjEfaXZuz82vuyJtx5FF7KRObgF2jMu7ryt9HFY2Cr9hqmoT9ZEXPFr3yb2iGVlVu
f13Z3OiaUxMmblmxdpjRb/WvOhqfGTu4tE8BdzmXmDO/azFQhM0pUvbAQqLY5zT3B7/puLe0yUGy
6Tc6M9rmLZGaRcHbiaV5a8zA3PrBvXahpj5M0kY4GbMzVJTOVYEyVNi4T8RQ7oG92Rdn0HvNeETH
UXpOJgNpO2HMN3w+uZ1m9rzKXJN7Z9BTbnvGt4Wz4BiI9HVMOVbNhKuRTwsXNCUs9iFwpR10eIns
VYLcWk5e7C2a2An4B91bbQ9EoE7duzm4HUvFlEu0IcY8mV9Faj4lGavCWbOWD8IhQv7Pqp+Y7JkF
dfuepK1Y22PMkhKtuWyQ/yct2w/I6rRdZX4zpvaD4Q96a4bQukyyN4PPgQRgiOkNUg1ClCgeQPp2
yR3Zc8/zPGEhCxkAq7q8qaR8mpNqZxRx/FC4L1LrrzELEdEmtJINY44Vv24DYB91nDQPcixxh6Ag
EfWIXiE46CA/J93JFuZ7N4NkKO3w6EMbWISuF6C91fcyLPVdbg4/9oCNJHBxhWjCZBfSz/MHNy1e
veG5qWv3e3YeqjS/g6jY7lU1swbKxuvSmU0QtE42ps555EBaM4361W2od33ILg9ujeakn8MtBKWc
ySKKRvgtH8bMZkF4w1pPeM8MNHxrkb9ww9IblUUoJQnVOjY6/Urr4rvx45apbnvpRKROFVpKzanq
z8F3KE2x9q5okLSfnz9UIMYbExB/WPIiwa2ot60doQNYd0VqXUSnd35e0tMM/abiDr5UYjxpHdt7
K4Y4SAzJXNaaWYLP6qKZdyN0jeU4TdgOFOCI1NuX1nXmcjUmDh1DjKlvGIirdpUMM8WU1dzi8WV1
0XLtJq3zWoXhj12SQZcp+Vl5vONWGjXbafZu7UIwkc78jTSoinx6uybASuMYuAFV1WLRRzA+OpBA
QnxbvOtcPk6ykqOP1iMnH2fUicUNG6uAkU/RjQ6b75Q1Zd+Xvy75TSjk8aB2CJi500Sh+WGUyIlE
TNAFudtsgVnGGY7Hlqb7JLxg1UbBZpJtve+cmturQysX6eRFSfk66hmKu3sJS5zGuYLWD/OjQrsI
VMmAScp7Pi9DfoZRyLs+75JNMkj1LyzmPyi1/0CE/Rvi9v9Bb3DV4FnDZvvfQW+PP+PHf1De/vkv
/qG8hTbItiCAKy1csNi2/9+gN2F6/+UB7AerKqwwCCyAcv+A3qC5wYYDSQ2IFNIhtca/QW+W+1/E
6blO4Jhm8MeO+38CvTnuf+JO3SuG0IEYByyYX8h2rCv+9v8CvZm9YWjAP+YezhI2KKkfqDxi2B9k
1tS+RxoxW1orau7LOOqIXZpOFVCElBmPnvgnEI1OdjSDLwuDjRt097ZbfnSARBfkhSCTnOEM6Ee4
uvnCDpO7xg0ehl6cSEFfdcmMU0ij2qhm54l9ARoAprUn1+4+KjT3BrqJdsINk1q3HoZvOxUHkaH2
U03EVrPY+Eq+zBWLMeZvgLZoRaPWvWtteeN2wOLqaoiWKsTkYbT2pVAA6ioSSIcg37hjf7QUc5B4
nped8UXeXbzxSNxaDB0+bi5t2LCUx5htikKUANeYGcD18VOB8xoTnxJ4DjGkzyKHRBFWJLSkj8TW
kxfiE0qpUDQS8cXaKB2trRmTaaBIrIvkexvA8+6ck/KZoYwWDGuf12MJ5U4fRHeotc+ypGjLYz2w
wxmYmywbHRNMAjSdeJbgX4/oqqzz3/dF59n7wjTPge+IG84v5G0ArLZ1Hts8C0eewE6PR2nAfpnG
WawsLzRuK7eOL5E9x5e6NbZVPVBpcxRwo2ZTHbqteQG7Ma+DkhyMv4eqjtrLhBjeTMONbU0JepzU
efS1tEj00c6Cfi85w1R7IVjFgCAUowGPU84JI4hu/750wWTcNlb9oO3PMhz9XTT7PbZtGDqgAWo4
pKW1bZyS75mIcwzyOnZZamTs30EK0XNBvLFdMnU2MDATDGu+jYMbc0dv5MFpYI9x6qbrknRsjq4e
/VM41N2q4OesuDMnl7Hz05uUDVI5EVeCkhYzFduBES5ndQk9k5hdpvIPciJAYIrxwSnf7R+qznXu
hMkNfp84onsyjZov5ntsz9HD3wPL7TYO8+YLK44FSEHvicoexb6RvpqFXxxtU8/L3JPZ69yYzWoy
mavQ4r2OtZweI7t/1lGtP7PhmnEzO86d9mCe120FGZ+mCjGLqY4Tn2mfKMqfFkTEEIzNjW5haOki
qNemGVeHsFLuo+XZN6GX9Td0+Kx7O+thNOrpOwABFw8Nkbs1caHC8JK3euASL8JtlzvYGILRu0+G
PHsnH8ggg7DGCpS5DRxEP2Hx5oWLoNLzvsh6VH28z3dzVGmCGQP3PZjjfaPz6FNbUOCN8TYcewzF
fj3vEhIPNoG05WuOMbiIPOvWZX2wMIfO3o4GslNSP+LnPGej3JS1cx2AxM9lbmMDc2ll/v42HKyt
gBICnsIPmAKr6cWX4mXKjfoiAeIsxo5JWxBBaHKl1N/lhyGa6D6fJaVD0B6LUoc3FGa464VHEMuI
OyQRyFGcSjaPiae2xIE7gFGEsW6zWT8GUScPnraeQgt5UFPEH6WB9rMj0+ZSC3M6J3mCd6ukNgi4
2I5tY/uHkYA5bhTh+FAbw/hQWdZOuSFh2rLSG6IKx4chYUTVp5NY//0LX3bhrtNoLnVSLhn8Tnd5
5493rtMP5ypND//9Ld7LfBub6TH1PKgWY9W8mI2N0TaojfXfw2myRhYCEb9VGR+7QRcvrCduozqX
d+6s8qepJpw6H969lpSeoU2qR1kVN2kl49u/R2NM92glRbzLuSbGaQweuQNRUZUTSUtpbr6UZrwK
Otd9nMZBXTo3fGY4tPLJd7ivhXV1Z5EXPkgHBczkrolmL89Oh5rcyJmp2SrbBLF1TZkc7fQYWY+O
ZQ+HOg2IIPBJVGwc9LxTEeEWhgraZvqkW6QsnoGSZi5yZggsHW95/ww8mjrZ+lNU7cywfo4dpI9G
xdhHcVyuyggLgc8UdNd49m1s6vQ7CAQkSNP4GjdKQLiAxfZiOPg9VViYzBN5CPYkcVg1AEDspOO/
FnyqioR6mPkC9frsEj9SlsErUSlyafLxIquxsdc+s91XtebI717NeYiOBTigpWiovyH63VueuG2G
EpqYYRtsg0S5J7bA3YQh8DSHeOY72nlqWGljD+t9fxUAy7t0k6yYfnAJtxWIJRWyxtGKnCTPSZpn
v+ZNKf0+PY5pdRPV17TyWdEaxn584FfOnnz3GmNeTK9WFHYb4cTpQ2nW6i7ACpE6ZvLA/ot7deQ1
O7eui5OV9ae8pVN18sbgMs/US+caG5Y21cEzVIqxqkO47lfsLts0fbLYCa9Tk2f097eIxEEgUhGU
8z6OTRVhFO/mi+upO0pddfzX964PK82UsynN56iZ+3Nw/fL3p6Hi9xk0Qo9+zPVx9C19/PtTXoxo
XuZGrEqo3ms75vQdK25PZieZf6XU+allNassL0l/CUtwgWKgv5C/wjTFNtSKcbFjg+KJ0YY4XnFI
CfPYiACY08yLwOcn2NkxGic++GDv2jcb0QGhf/EuKa4ijRp5q5FxsA8uVU7nRyRaQYSt+uzGOjR5
dykNsocM7rLgInKxMbwfMVMQORwK29KcJ/bj6JHIZUQml5oPQ5RmS5EhE5ztyENpjBW2zpu9bbdv
cVhuCbxBVa5xm7lD98lNmCa1NULi8Bya6Fq9tH6enbUzfjhsTB3VqKXPGAMfLtupZnpIddFtLB05
C7vv+d9248J3nP5g+1/+lD3OGQEdE5IxIxEL2Y13wgVdJrv2N0rBoCim+q3HQET2cD77iCbX0t82
iRxFx1q39AU6Z8NlOuxk7S7IfPZyjnydwxL9hyL42yysje+N7YaVEqKcBKd82DCvRW3C1YpABicf
V03o4qOeYmSgafhst9aXKAGr+eaNYUZwi5y3oEm2gwjuVA1qKyuGH1/5eF5a9mBp6j3FSj6jJdhK
L0I0qxBtNdMPqyCcgoUBD2rEEtN86drTS9j8yO0+fXsQK3NCUo/YYUiSu5iFLPQecwBLE+novQ4N
uai+FW5DP+/Z/naNxAkMEsjs4IkBOJuICl66BfpxncZfJNhcTf7uXUNT2BZfxP+9zg7qzkJvqwlE
2pCWJ9Z0h3YAbDK74qXuzYfIz+9rFYab0uN6Mn8HbzEM03M02QwH0RLF7i6yjAPYt9toNg7d5K/4
NK2Jm1jO+sJUbBl0UJosJuXaNj6A2d4B2NrLHFm14e0AGe5y7sRQcMZHhrIMXwwEATm5jItEsdGj
R6xZleS6uK9IzLDSmfFsAL/JztoVVz+2z8D78oY02QTsDwbAn60F8tLO4DAPJVe27Z3a3CbcDUQN
4vY+5Ky3D2nTYqJ0UL4m8kT9lG+5q/lJBKiJaYBVDSEWgkFi9lkmEcCK0IzaLVkDt5IsaLuzyZGu
AAW2/OladhNInRPyRQJjBOM/1G9+2R7rufqqeizI0pgeGRM1q57EPV5Ge1da82loWpT3LRdiaAom
Qa6/rMLpwpqE1IyM8WUfYCFqeHu6RKGULo+lieu1CsxuOdkN8XtkCvBRTxYq8JLVHJvPZk3GgolY
YyRHed26mDFb21/IguctGWuGYCLm0Bop5PSzLO03ef05QrhvMeoN+4rpnIKrZir5aR2uEdtov3SD
sUwqOJ3ek1+G734gPrPrEMW+RF3Hr9og3mO1X8ngNyinT8ezTlZ/HahVV1Faqi45QRKck94qNaYP
bQfPk3B+tEfqRtqenOZHSse85pGenCrZu9exAHqAr8RN7/oBbELtNh/A0errapjjawJIyVmk0+bd
y/gscw5sAxe3SZKcKZhfxaBfYuXeS8+7CZrwrrCmS13bJSDK8c0M1Llu5cFpjSOlERE4XfKdCBub
MR/A0sGLUgAv0CoDLdl4t13OdpDhB0Mpz4Bi4mPjCeQlqnIuyg4XOOtGtbBtHhnDxRDZJWucd9dM
LzHnr2dg8KrHud5oqU6xdHYgVJO1TNOlma2yrrxozWBHzf5yjuFbdmV5G3uKW1ay6YAALgwEHNiB
k1UTvDvkjaNynX9UMGCHzomF8FB2AiHLInzzAE2Bjnn5zh6wZxVWv/WEvgQTk7Oie49Cta8NP9s4
WuBJlRIVSXpWrR7XfS8EMQPxSjituZtaF0NP/VFXnto7/igWFUmgN/T7GGfg8Heqvvor6I9FwGsQ
zmNydrJoMYUyufjEzKd195szqUXmbIPlKa4JTMFXfJ89BMp+8MIqfcxr+yVijwDGE2u2EQ0H7YKG
pMqSezfkI1WFatzNVnXL/uVFEKxzGjqs1VE65Zscz1G3uuah7kKD+VebmfdG8Zgy08IZ3zhAFxNk
J5DsInJKCddBsa1BP7ch7toJq53wAjZmOnO3kNkJEHG856RP67UbVLd+PmUbHZJ4aEY+RkypjgbP
VJLZNNk6hiUOZYJETuQEwe0wBHIXm+XGy8KMooXNZmNeV8rc+pe2Mb57na/29Il7N0mi9Ux29K5z
87c0qy2U43TxlTS/Rd91XOQGYqGwZh3EmJCCeCJHsG9fZdlt+g7fC43/Q06mPYwP78Oyr1vkmnvf
u8vSFKkuItU+oG9GnAEWBron+Sb+XTJFG9raAGt6cO+xol/Enf3M0o7jssOEZ3TeIu6DW+lWd1PE
Dd4vzLNUhl5XWRQcQwMXITajMuzJsnJo0JvJeJLRtCSuB5FLmL66RVFsOnc4D5X5m0ykaKs+rXaw
b+O1gGar6xg7knKQ/nm6OWRgiZl3//vx3zft0HvJrdlf/31/IG3l4MmrTvB//Lu/h5mJTywa2+3f
f9phzWfNhGb5P3/k318iPzFww2PxuP7Iv28NrV6NLVypOeCgjey4Opo+HuKsrLktD1tpo7zp6pts
YpBUDT9JSTHbT+YrA49zupcGIinL6Pe17G/ZqqEcRaSXoj+vlPfqpvozb+YfP5t+WobzCzVFKxna
e3sYfuY84k5QJ48cYscSGXvY4x6C/I8exTFZ6lk/APDpKZNV14hzPWEh1d/zXPsbWMyg2lxxahtk
+il6oVqhOvV7pBwygOtT1n1/yK9f9JT/86e5iCCLDa2Pw8hXO4VU4u8v/74kTHs38+A+tflowC5J
P8qkwE/cFzs9OO1VtAQyWo3wlmD2ZHUITMyJ0adUpTy0lho5rgMlD3+PG3r8Q6N2aC7vaijOW5mV
cFplzfyYadIUJrgvr1lvtkt1NlvlS+HMuKh9uzq0MyTzKsne5yBBV2bH1tHUtvjXF+vff/KY/1FK
kXXQjmV+DIjO3U8D2mQreyC3sIYodEN+67flMYMzH3orfi6G+ChhevRgHUO3+0pk9OSnIyYVXvDx
hlX0QAYty8a1ZUAGQzCgs5kgKxQGnmOdAKauHdcAhAI8q9bbFLiNvsI6aHr4bNCkQOOwjlENC1Ni
DCsdWn0/haBgs6ZS697z131ovLcC0tHgV/g7w+9mQhUhUbJTIrgu5SwrPD8sEI+5R79CjNHejbE6
N1V7Y6RYUVKGHqbx3kcDxsacEr9du8gDW5WA5jPPqKO5RuYYo50C5Gmi3s8c8xJUIYuF+yq/IkLU
cEPEBDNNh0IK5px0jhrbUA1MxmhOjonLboQorFrBuW/dWlF2m8csaMYMrF1XgWWjoUayibEUBQOc
sLYAVM/gsi4OLl1UUDxOE9lEjhW9CENvIyOjvxgPMIIdH2SGWfSfUQAwlYBfSOkNCKwMKRQyf8du
fvPmmvkAK3jCB2/16uB6TATYqy40cmoSJpD1jlQtblDvLfD9i6LRzV66EBmDZm30uEvK6KluPExN
Tn6btT6uy+Z2cqpg2zlvUxQ9GAVwKI6mQ51dlAuSo5cNwCY3YckUiMOs+m1ZzdSXElBKXb5EV1eh
gCBTpAkT1iR9bJytKtGv6pYugIKDjz5bigaCEuX+IggxOHVeDHrLAWXncvN2NK4Qo31LGDsEbETp
mBZlJ7+c2j/0Tt6uszT7ykh6x65HxZqjirGGs5MXQExVBy2HDydw/7UzNDvAP/DUG1w3dZR8T5Ot
blKH6tEG65FzjBUBjvic/WOk1GOWYpb0FC6XanhtC4xcffEzoNAQDvbTfP7qQ3KGlAFa3yWMExbm
sC/nh8KCcUOgHUgFMmxd03gK/BzjWQJSdlKAyJR7REFPcMx96Zu3sQGVo5/udNwYe9G/Oo7EZ/Ci
WG/bCSJm1e5N0NdZBU3IJGx1EAqef0tEc6Dd384gTk5E67rNAFGirSijcxFJsZhtkPSqvSE/7aed
07c4u9iifSHetFlVTYlZqPKQtHjc0ciI3miwtqGO4jfV1F/Cy/e2NE6jc+UgPQdciOhFf/PARtYX
RHciHMPVNYDXE/KhleaL42YIT6qH2CpXaIE5o/PjTGCi7PyHkiWc09cfeTtddcqRAHMUQrnJEco4
YbJtZuczyljA+mSGolyFX5TkD+Xc/CbcKKy5/W1gAJlRf1eY3HN8cRolrJG6+pxTrP/cFIQof4NQ
nHtgZaQ0vE9Z867ImuU+tZIOqoKmZvavRV0i4eG2krP+T+G+vHXOmO0QAj7KQDwUrOwjZ83V9VSb
w10RBO9NBDVdpvBtB0Uyl8/ULBjHXTg9qRIjZwxVvrqWqlFT/fZGv0Vdhm83sp86jgAVi1sHgQLU
IDbBU4Ur3t9MKa1gRsITR9+GadtdIXD9ul8WR1gTKVaK1pstbhTVmzdVN/U87Psxvsv0fO85FGUz
k2LF2MPFdjPkF6fGiJOmxu1Iyrd07QzYxDkVmG5S239ocQwsu2nvIhFg4ksizyDeBjO8TxICSoPU
WvvUhmZsIZNurQ57CU+3LmZe7WsOljVRQRdrL6bgmevx7voSA39/RDLdLD3uCLkHaKVPvgz6smt0
BmUOTyF5y2b49KHENTSJCWBo+GSN4jx4PCBsbN2h5Vl45ezu3aK8BOmXlu50dtIkXLiu8VqkxZud
BtfWKsSSnT9jSCmgIg5VDTK6TG//LqS+4KPf/FJ8PJWpX6/jsSAHEV1tG1xar7UXwxQybTcsLKug
VZmdGYvJHF/8K/beiqjZDVa2TKQ4JvP5bAn6Ii8/sR7jZ6GYsPnEcKK3S4ttF7IZ8zNKmpXIk0s6
COB5CNJV2F5i0XPd44Oe6oar0uIF7DIm2Nd2u54gqNSxOHmNyUAwD2949/fok1P8RYxDEL/B8HEY
G+U8wThwdxNnx9LzvW4VuU9u672Pbst0RzxFCQMOPfxS4z6r4sFVmjSPKQB05MGqv75PkT0gJ/AS
zpU0MFZqTGLqyAkZDOYkmr5fdyBMuR0CVH7Tfdzw/y+UVptGORyolvVZBl4LfOOQTYQkuArfbwFC
QZpkLrZhseslmkZpHq0CUX3h0WiHQ7Eo1eQycqUulQyfTLA3WrB0m8Egt/UmKSxWh1UMgtcSb7P4
KIfseWIFA2AgYs5wvUO28s0Y9YdnB4CGIJN7pRYn0mYVkjK4jXxUoBzXLuY8swfCz9mqxyszzQJr
PM/uxPnjL1uoQay9SEcQ6YIYUbjKhQK1mVBNiAw9aNMDoCYM6OIbuE7Tqb+OXvMAM06wGQqf0L00
eerIy+GO1W26HuiQ+X8IO6/exoEu2/4iAgzFKvJVWbIl5/hCOHQzZ7IYfv0sujHTM43v4r4YtmwF
S2Tx1Dl7rz3tnaH76lEN4qWYJ8658IYoz7vWpkvaOQ9dPb5Ujn/RIbOMrDbIC+BFIqwgPqM45AYt
ShnFXGe5oCEb+iQm4RDPNfqVtPkN3b9AFcCelTnfehpt3MGKC8HgE+hEWx2r4Cdte8wqBDCsEVYU
jv3WLt0ULhvfI7YUkSs+uGhhEla4LC11v5ItQVeRXT5Hot+WHS9ARyaG14au8gw/x8rL8BpPy6b3
OcStcpluLmaZOnegx2kQZpb/RXnzhDoBRNdsbMJ+BhidTb/HqPvK0dySBE7t6sc2NmfJBjLYmYVT
Xqyuf7Z89k99ezPmWz7eKxXST5rK4cYoI2fTawbBbe+vsiZ9QhRGM2pDsdSLi5L1eKVNLLtZWALW
Iusb80gQPZto5WiDhP6WCVtOg/xDzLJeh7o/qUCfC4wsG+HB2+6ikfYaykWPT8kd2Kczgzp5LTBf
Y3w00+qsQtY8v2SDRlrgUfnVh7AZJ0XhsctHmlj6l0fGMHOVl9RCKI447QklPmEBeCXWGne7i7ys
SFFtlwjKp7L9VRi1i/3R2Qn6/Fb1bHXMpWWsaObF8ScBGS0Bj542CQ0j5jS5keSyU5l4v/oWaJpm
rlfQrjaMZQXIBSNo0BnRlO9IaUK4q3NkYAUqsArZWmH7L3LkHW9C/VH0sPmCbutb4E07pzdRr5vb
tlV3bGgfo2D4sFMPr27n4RLzun1nOm9NrqZ90MEy1mPz3mb0t6yYhOtohD5i9S0XJ+vGZVAIir+C
CszKRy782ajITxgjQVM9wR+3iGYCLumU7AAulc8Qp4HiF2eEymAdJI12xASMgFTK70GY7GBwCli9
gz3VtOQmkZaFRCn5rhmZYadKHlXGttmmE7BuCoOVnSYgz2wzEdhoxlwbxKjvbhDBdXIojM0Akb7C
8mk183NoIGomb54gOW8ggqnwpk1vjl+94iY3t2+9PkqwjZ9CJi8bGmPcOt53bj9vVYTMICqvNLbo
qvFnAlI8otstsp9yB8OTbUA3KGcysXAxT4jXNlVdgOb0ZL4ZYnMRFVBMglxRzp0gtBN3O11Cz/II
dCneyhB/e//co1HdRKU/HTJNQIDT7K1CoXq30TrBgahstdEsMKd8zi4sD7uYsb68BBlnMpMn55Ao
g9iOUJi7wNHOrh+5yFQSo56VWr9iNn/raORC67u7pixZslfGkKMAnKZrFD/DIc/mbIsq/zhg82U1
bI7U0nclGslDMkRnw2HaEGOhiFOfGV0GdTaz5sPsUYZIQZgxmNHRb9FXgzhwE3AVRUuJIJpx52nw
YW3cNetEsiGfW+O1bEiurYN0V1UISMsrFLuwFEIaKg5R51sxJfZJZ5pshBTslS79djd106eNeOKc
QXFjepZtTPz5IdbU2lDnoE8xAgKnY2i0LcskvS6C+CHoBwoPbEq0Z+naCRfghwU8KcK+w3Ry1TX9
PfvYXU+Q4RZJPQPVQmUnXUC6isHnFbduwWChYp+NFze7H3TovwQ4NqFuVq7xTXeOlDFcaNpeWxOX
GeG3N4FNLDuGnXjP831EumLV1D0rNRlAo6jKnaOLTxNpMLr7cDNHijXWcDrElbxdIcF6hY0v1Lyv
lDxqVUDE7BZzmYC2kEjqzUACVuFeNNvUF/qf4uD2mPmGKPG2FtcoSUbNtrQDhg50fAbmkaGyPgsj
bK/6yrip0wZzk3ryJpOZe5ClAFvXboOamn/pEIIIPLItuTJEJpgf0A5BGnFMsfgiOYIka+a3Uz9f
OyrONgx3VmbX3uZNyqgDJ6ZlK7K9NHQApbuQ4RI7pkYBFEijB8crMFWERb/P4sq88wJwVa7hPNU+
XNao69l2ENhAoNdTHNS7WWB/Fgwdj9qqynXjD1syuYC7tNACgmK+zYyLMLpiz3F3dlLjgqgA5cfY
XOxZ05dgD4d4JyaEZTY+6oiwjVca+leZ8TyI6eiUbPcGDATQ8Ln0QKwbNEaQNntOC8LB6QUxceg/
TDZfOHtQhQwkL+uyWvkpn+SMJnUzeblc5KuMB53hRdse47fC2U0z1CIsQ4dkqghrJnshCv1ik+Yd
lIxSglDPvEvkC71rTao9u4jOeZOpC+6aqzBxEUE5Ka21/i1GPbQnfm7kMA9oVJxNI3qjO8hOpEPt
LiH82JhA2VEUa9FEWyYf4pLpfj30uPI9CaI1B5jCcBksjEQN3tl0srncXmmGdOuq1Z+yFARRiBrG
gn5lba+YT1rfVgsuMVEJxhUHpm7u9+d87wV6g8DzEKCWZs9L/Zv2eu8To0B1CAA1ZktFU752ILky
syw27OmALKQiQBrKiu2iCm80jW9Xwk+tiYG5OEUGJjHMYWGAF0p74mGQmoAWbH+HVkKbK/0tysbb
VHwinpbOVtbxqUcSw3VgpyLxOcXDje8aJ9tKtgH6cHTW+qkrk4dE0LaMkKAH8/A08d8gdn+f4o/O
JcQhQ4eyjUx7E0lV7ERRZNtyMjnU9bB8TMl95+REnKD/saz+NvD9TcGnxnY/f0gFmLRqjrK9JvYM
L0f6bUdMeUxZPgYBGD0rfesZv8PuZSHy6/ZjTqIDlbSpZkUcr2beXZa/GVQ9Q8RiKef56dqugrB/
VvhG2on0smCiXTdoTNVFCb84zj5Q29usnPaVb5vfAYZBoLspYY6l9wj6J9KO3JXJcDtN9cX3O/ip
cXRAWEOENx3X9VDakMfT9ju1hpTNJxVwZqr6rq/FFS5vf5vjZazVEjVi2Q8d6HqmKgwKTSz+UfDC
YKrZ0azgswEeKEobwF9bNeuci6egowHNIH+XnurghnBZ8qKRdd8/JVzHwUqgvs+xmhhcMd2R/WQl
iVQpc2iaxlSy+0B4FUKg0PTpisnPTqHlnOTIZHtg2EVHU6yl5oDjoVkZklbsmyupajodwn8wosxF
fNF+I+1iE5UtMTJy6vaTA+mY8RVcD9vYlyT0mJb1PJvGdxOO4tSCqW5MP733rr1Ha4yKqzb0MPwm
kn5n+CCdXzJL2tsyme/CHrtPGeNajsYLvBVOEXZcLVQdZ0APPUnSNEyQznOuz2XXNpgbKrzwXmgC
4ARnX7flC15w81W27n3juJ+lm76GuQWSJpnMHauaVvcuDda94xM4hDSqZpJDwVkWnXuWOQtkisyd
NlOzMdUS9OV6x7F6SdsZFimR9yfTrT/LFk95XjnrPuhvu8qBqGVTYpY9DZ+qwYrXdNApQncfdUgk
Se0MtzU87sLILmTMpEeLSPkbSyXXWdg1pyBuzKOczRsaB3Szk3lP+GiCiWxlkoF+6ISFOScezG1H
h37dpikg+wHfAl+uyzgJvqOcEduIjx7j2t6QGBYC5ksbE45QX4/DhubIfnSDC9pjrlkOh4Gnk8s0
yQecxM69yMqjPzQCrIv1sKAiDqNZhJSmQH9cSR5cXpw0g/2T5cGdV/aSHmo9kbT76Ao971JyoQAP
DUS9Ot5HUtF2nBoBUzsHT+SmeNksza6lm7eW6PHT5BW2oKWb7ZvxszVjIQ+87qPNBDRqVppCGjmZ
kXTIgqjbpw7cXCsTaNZSuP1u4bdHdCAmS8l7hqRinQ+FQbCSanBRMwbiOzLuYhObUZ6y64bM0Wcf
mvDOG4tE3CH/DEw3fc6C7C7OQNVncttVOYTpbEkBD7ZpDbUuGu4zDgUUtR2hgT+7XwNusPzumu7F
qHt/G4OVJah+gXjb7r7mumxWzbcMcwpTX7XsA6sbwoa5UsLBKqt5q+vwyDrFbqqIXobEYPV1kPbl
frAflx3nd+x1xUXE8VtVcl3OaVfHBtDGrE1POQf1wfHI50KZdHSInWWFGSFcb5VD+UTG8bvDZnjE
6iGrhCCVkilG3L0GdhNviWl7a+0mWAe08NZUyL+Gpsr2aVtEa7/rsNcu4O66oEDuByBzSu1yg+N1
HuDMuAhJYCnwYu0CEkdMMkFUYBzR6qpisVEl0ARdm6AyvWGjtH40sQau6qVNLMoYmnHZPeax3+26
Vk70nPACuFE/rRSLk05SkvxcuDrYl58KG+aLXQLnqWxgPw0WoZ0ZsfKhJYGy6UwfDTr9Lh0rhFLq
tmxMsZf+7O4y5g7wm6rnNKYEHObiuR8W2CUBgRsgERdt1vR47RlgajU8mlrPh3qTW5sJD42HDKEF
VMOI6hj54cg/KqIrPx9zznI3P/18Rz8Fseb//zab3XsKLeu/7zwtj/D3YSpKobWso664shLsCj9/
+PM3VS0R2v38TB/fI27hf54xSCt+9fNzPEX86ucO/+vbv4//5zcui43tHf+fr+LPi/zzjFzvFs7X
z8v+c0so4HuqWvTZlWwcjo/ln/l59j8v5OfZ7EiW+eHvE1dGSgnx86c1LsPmz/v358F/bv37KD/f
mWpsOB84SI+ESIRS9Ccvb8tjkY/2sbPGkmUG7M3PdwHahz/f/b3Nww6Oqut//iZBZEVX7X/+8ue7
cFmp/97WBtl6xPV3+Ln9zyP8/PbPnf8+19/7/fMwBEUi67FC4K2SPvo27i2LuiG8+ftCattgAvHz
WP/r27LlWIUWxOv5efCiKcKdPbpPaT6wNdepOe283rzhLCxg7vAlmeaC+QNf/rnt748/38H7uVYp
QMx/bv+5/89tPw/y98eZKpS9DxyLn9/+/cXfJ/t728+fZDSy6MAvr+qfx/q57Z+H+fnR76DNWq0b
remA7P8+3p9/9+fnn4cq+iqBbvZ//+s/f/SfHvbnPunsn/y2r0gul92pLSjLLGFodl/8qIKYMdry
5Z8fzbFzMuBa/+fXg7lLZo8QlqXjYsKt+bnT3y//3GaWALacUbhgrv77Gf55mr/3/eep/tPfWX7A
a/r7WOgL61NDYvpy888dRDUwA/znQf/X7/95kp8f//214efVYUr67X98C/7T6/qPD/Pzh39f68/f
/NwWoSDbDsr51cf9wv+LkBFajNBW+MUYfVi504B674Z492e5GJxng/TSYD7j/Hr6WQ1KWninKCnL
o3CAHXAFp/uQb+0UGgHKVzCujrFcxNItJ9wHuAEIOXXXQIljS+0u39GtawRbbFltNYgXCIsV0GBa
Z6aXP5pBYx4wpe/TUT/WfUzL0aClqUAyrcYW9V8vw10V6JvWKs/uzIXjx6bZ5tPtVOlvEQQ4tNET
OMC9QGBMSw+QKKQMYJsJw4eWH87N3DK//Wx8tCo/xc2IKCIfS8RFeI8nK4i3dk6VFKbnvKyJU4nB
PBRzFV1LVFDncJnDlA5hUlN+yS20AAyxIXbLAkEApTBTdGJB0i64q+r+CPwXjtwwm3eCJJ7DPPDK
JNvVUb1QmrC16RbHbkuhY3stXlyodrixyYzI2erznm5K9irs9MgYsQCpWMApAwOI/NKPwdSC0H9+
ckR2LKrqjEq3gvAj3uoBflI5ZeByCG13ubZToVxHIRMpctnDDTt2sETFcQJ2QFeCPUZCG9AwyxYU
qLUyHaYAQSfi3VDz3rmdcwi8KHrE0wmawh7gNnrEsbMxb73pJtXgmxRvjKf9N2bqjEe1fx1OKREi
JKEFRYJJuqrGPbOza1ubEaInSJZTE73U+ncSUECaJhXBOLtQDeeVMqru0NmMv43G28cCeyuuQLID
oJNtqY2fqSXHHZ50giS69lvFt4AbSB5Fa7uiF1SACzam6d42gNf3g0Flns1rFaTvrfaBtNCROFQG
DYIKFMrOm61hL7ps56HR2NqCfzxE13hIvbsx9kl7bHnRIx5gZkilcTILPugKmJMC6sc2bOWFHlbz
jHOps9nZR0CiAwyqzXhejiA7kd05i+ZfjLApk1vGA7UgdlEFl9Luv+ocnp7N6bdGBgjIfEIqF0Wq
WguToNAAdw1jCnKL8IaIth03GfItR5DyNKcmeuduYiiSM1tE+fISxClifpmt0KyBmMzJwvN4LomS
DHYpsL9+1NOp6V10dMYO831wN1ndaq69zyorCJIww49JG7vOA5A7WNRllnOmnwAfscDK5UdEGvEu
lGNEX3ucX0nBJoFdHCzjl/ILxCexEx8x4QJHTsy7uQvw3U/ZJoj04wQ3LzLBgHlU36VB5zXVcPqM
9CutrX431xTGNB6rneHBqOCEdpM8wCVV9ABlyQyge3Q9c0qv4QwtCfbWTTjSnciZvvbmh1sLyp5J
6W3fPLRp/YSYPgNj5W+lX71Znb4wQyO2zOnI5dPQrAIH+3hCZzwwoQikCwnQGs2VH5Jw2U2MOxIV
HVxBRIKurXuZAB5c8CvY1rKMPVKb18TYJ0DicH1voXccLAfBZZZNL6GvP4KwJnAsLr+T+XW2gfYp
1KEmTtRNaz95dfSkcR9cFXEHlenKt3am1P5HN/behnYVdBqFz5+CXAb27wLUIuCyt2RwL+gyX3Tm
XwubP8ut4eyY6O+6WSRbjaSlq2Awow+hNQULPcLpHs9FdJg+pSazL3tMi/7d6gvmQt10KxIDtjee
QUknEZMEa7dgEFbrApFUT4O1AX3CMbFuyh51XPKheZNWTYUQBpvFsRqxYGHTIkKdPSIAiEwp/D5t
eeUAbc/d4A41CiCGgKCsZYQsx3zjkAOCZY2OQ5a9DmFPnK6fLcp42hFtm79UrgXbsZsAlKbxJkwH
IF6NSUMG8qOJyn7bGtmzTOw7PS7N6RctmfrWcYqVEkEE7IbSSL/z2P5qa3CwNFzXvUkCaw/sqSD0
fecBV1jHFkIaL2OqFU0hvnemHzm6zmEqH8ykvtTtRA7pREA7jc6WhpU98IIje+e3WO/Mzm62o7HE
FZjVDXMrchMk2XPkuLV1OAI04qJAFEYqqx16EdqjHY71xDo2TNVVqzAPZeUlT2lsOepY1/KjBcxa
juI28ki3EGZ2iCxFwm4A160fAvQf3nDqmKyHshCbmqvutgfGh/KPtBRpMLtB3DehbyjGTeAYX17N
gC/QI7B0h8nAgEZJyT1T70cwAXvV5WJfCnvvzsM5jYqnAjqMsEhz8SLkIVOdvcUuh5lRvvpmmZw0
MFX4l1V9jwb4EeTZ8zR32UY07WPUzF/lKF9sIqY0reGcKCUZjueZEMyUhqvVImW1pDyXC8uf2Gra
RgxlpGiPaYBCJZb7ITZwl6BUe2Nq/+6H2aOs+utRgkExyQlA2teK7A1y0NpNOuIIe2oDR19HMFey
CZ+b2dDUSiv7NjYayLecn8TguNmBXTfqw4xZXzxIJPZQdTg336dufA9bZoKKMKnWI7Ksi5n45unX
oOInpx7fdD3/ShjS4pPfzzo+9iJ/ZL7KRI44tApXaR+T56Bh36x4Px7EjCClnGO9TS2n3+QYXoUf
frQeUKYeWw7dzW3hEcU1dOpXK9oZ6iOD875DwlAIxk8mcgtjCZoozAJaPR4hwu5Ai7BLQhixxRS1
H6V/fMtboMw1Y81yZEyPSS1cG5Mo4ZVybYb2U2c9++UAQbsgKH7RUddVQIScSoGnEyeI8cgcXnte
1NGsXuIqJZxxyp79xrhi5XuImwDCc69468OLBcqjdO19lwyHsSSx+9DSQm55W1gkkErEWK5WA2PC
92hiMNir6hJ7i3qha7dmO8nN6F+nZfmQ9Q5qBrvApMLZO3jBrywbTyV0lXUxNi+oQq6BR932Xgat
Y7iruvDdzRET9D5tqGTI3pRPONuM2RMyK00tR9Abnjk2UmFK0NmUDY01UNGMW88xrzkl96Kf5iNs
ogCgBN4A1DaYgfDMcLr0L7KjLTdn3rgCxHiTJTRIcPnwbgr0nE4ePpYy+1UtxpWFb4L0un+KacQf
moipCoIehWsBjwG68yLUV0i3ohUaxndsMBuWXHsn83oHAufsNERKl1UKZgAtfQYlrGa07hjoCrBQ
wxXA+hUqY+XMLk1+hzdZ8TYqhYMgR2W16W1SS+C5IIXFp7rJH9BTVxxziJnQUK/ctonvO73tAgmr
HePN4N353+bY99fW1K3BkboHL+geDQFD2/L7dzS/cKWXpLKB+MoWjLv2mGoAX7F8JHMZTZqGqQh4
8nqDbJ6ThyKsRhNYh4zPmPUhSM3TQz4D9Qaw+6Io6iuu4L2u0IFTGxP6ja8TukoSXwv8WDocoCwm
HC51fG+x/GzannMtAIGDZOU6jMvfqo1pj1uMy1PnKWi9C4KTT2tElQLWhdIbk1AQeyTuFecetrSk
WAxpsmk/vFCCrJLGPdtx+kyt/exJB4BJCB9ptscvulIMWzw9XjyfS42Ek+f1H2EVczWXd8aSqVnK
Gul2zdkxrGVD79bVOdMmmYHd8ajBZCZ2SRj/1sRhdVduaRH76Y4Q1sbhySUb0bJdMhBziLuxYh8s
+1tsqAx7jfTWoTfOzPWTllixZ8x2A/GXKeYc6T26XKdlvm15xRMKok92yvXaTWtkrxYTf8VBY/y2
A/sjLtNjIJkOxlF3VYlLXgGk9CPExFlOITq7IYK71Fv7mHKS2T03vf+YG/0vRjsAra5jmFdI3jcT
TmnQyDC/dXibaCEQkdRvY5OcIJrczw7NGV2918JAreojGoNs81QJJKNjFTx5AwLa2gypOzHlo5XF
AO6h5YCcGiBOYbwyH7ScVnHhfiR9TsrUMJE8IYljcKZH28S8lHAGRrzDqYihNLrGLxdBySbryIPN
t5ElUYKM7/MI1bh9yhRnaZ4PBM9ZvE9iEMRp5qRUIexjk2RTjrXnNiVUBcaAwEaGXFW/2u0VibDS
HBkDuMaDKAWgSLZjLFKESJgePtDp2Vu8u0OwrVJYY5XhXDlR+6Yj59OWgLMDWz+YU7CdOguIbpiB
8G6oCF2fo7+E/ralMAGWHsECocYHWofUKnV+O4wrVnLsfzHU/lk3V3Ht2mDAzLsYdT0Jegq4GrN7
w+coUa794Xrer5j5ElbB8ujYw0FPts/kwbqvXR/plAVrzHewzqWlu9xhG8duBwZeQGRPGYzb09pC
FKks7VEHJBX5FEh4EHe8JlZ9bAKyxRAo1iWivzarnpKsOEemPGkgsnNJ/Qx/mRm8BU5GZovlL9ms
yna+0Ap4rcT3hCSpyudkw8AKn1jb36lieFPt8BXn3WFmqC1t6x19p7upnAGA+0xy1Nhg65vJbG85
eCrxoFN11zMMBeWSnzWOJYMZJaBY/y1x0Z+gf3oMuvtemAxC2bqvisbLGPURzh0V58wV18Ji8pmC
7pLziFHDVDcVuw4NWGITMRXwxfBka+PJ9PtiF0bTPQ430PyjusuJPNc6CY5stV49/96j147IJFer
gjnyuusSCmwKTAmneJMA4p1I2kQ2ttJNv+8UQXQVrufsqcYBejITEnJrcpSqyNmOicVOTCN4w28A
TduWdJ5PbbgAfQDorsJ4yUzDe1qo7VCbr0aWnbymt/fBOO3LMdiVxD6Ts6V6JFXdV1S3m8l1jtQX
eMIpMAYF87zFH1MPN2Z6pJJ2j8aiPIFLhEIG0rvVyi31PgEPjv9a1A4aPC/5nlT0GnXRdpowJBu6
d9aJbyO6ml5KEWfgEvcZGJIV5BpCqHC1yITRnuhf04IJe8C0E44an5ovCcdp/QG3IzkavjrwZ8ki
vpLp0zhy9XZLBK3VQMmhJQhHr61WDAEKREL+SZTfVaBIfY0qMgainZOStuJP41WV2p+AIA5BlPRs
2tAj191XPExPKSq2nVESrVxzxm99Q7E3JMgab2Z7KchXJTlqmsj9stsO0lsKGM4ogeDVwVZkRFAk
mOw2WUAvJI6/yyC7NhWaJrZgLtt6tyJAkdgNgJNQ1VoiU0r7eyCdhQ/WYna9R/j2rlCzqHmkf+Ln
x9SpvsGSujsFdynJsPoOcDtrO7rMIULVmi/rdpnfm/NNQ+qouh25mnIqQpksPmIbPparf4NkuQQ+
Pq+YNcpSzTbX6tm3xqupMVBy1OziS6e50Y1AV8b0TzG9AiEIJYxWeFRN15lrQsyLi34XI2CUDJuJ
/RieOUdRg4C1XpZDCaZs2nM/wpxBQqdJdLQy8wkPqkHktNg/CxvtyFAHd1307Y8vtee8oJ95VDn5
suD21i46i3UbBPEKUQeKJLSUit0CBS/nJprdkrDORu6cN1Pa+D+c5zHvDd7Q5h5AK+fR4NwZWUrU
gXBeNdwPKxwIbUOrxSfjh9dYCB7DWR6sRfcmwqilFF5RAUiOLD4OG81Z3UOB7Upcj9q+9aPwrvrF
whsAJxtq53qM9F0m2KnJxka3M9RICMzXqGnt1WSXFzcbHkd0Cjvgh7eJ0teOj47MYyYrGMMSjlBf
D9i8x8l5sD6QUn8onMutyYGZus8qkg82yRj488+RP+/TDgtKNp3ahrMlxDrtkRzomK99537CGiQK
ecA15RDnkZg0YxKu/2qOCVeyIaT2l7SW8KuQ5oo4Xzed9RYsm1fPIHGwQathldepLWcad+1XVY+L
VuA56wGM0yEdGP5ReJuk2uUBRwtVTF+UPlhU3FQuE+Qy6D4Loe+qiJRYD7K60/QPKhNXiCwIUTYw
sYRI7T0mlrwwEN8iT35RAFgMZWygdEn5FeXRIXHTU4O32Ezd78hr6FM1DVFOmRUC9trbU3VJZTqu
m5qIBz3iJzGrbV26H6nVnhqbSazvxtskxX+bdM5nFBR3TexueQnAreFjFpd2Hq4LA/pNKpFuxOAv
Buc+IFzWDoLfc2E82otnDcfOo5G+azQO7kzIS2iSBjnYaDtzYiA660v13dH24weIOOGxLNLvLlje
7Ch7nyz9khZYVQoHp3Fb8j/Hw2UCC10m8QMWig9KiA9zkTmrUu/canrvq5C8DJMLuZGTSgGnVKxn
YHkravOlUzkSeUUipzPRmjVj+4RqnW5C9O5jCVpmqtc5oaeooO9zbyCEyzTe5nC4Nmv/FPnF2WYJ
B4qy78oSicFgo6rptvEQv8ZZI9a/a7f6cp3sM6iqgAK+vMsNYqhUzuIicccEmD9kfTUXwzbA9irp
6GWpVV05Wf6AGHJVEFRiF6hfpgELU2QFL0mCKtbtIb/Mg7qKZ+Ewpl74Z2W4l3VBtAVxkMBMlYrT
3Ryqq6wsPqSo35GO3+g8IMKL45Qz5AW3g9oaRLgV5TnuvXBvN8laDTBqFWk4TjJfjKA4FZme97Xr
bN0e0g+XPGMLQNGDpLmoKMmd0SjMFz316GGxW/6pyvHvR0XzBkwTu3IqOo7i4uxkzxBkCAMpb5uo
e4002tflEJynGu415dEulBwo9PIv2P32dMRfA9Vd6NzeBG1gskuAVJxBGnST6iojVKmL7Ld8JBet
7CLK2qHaez4RKaLjwljED6gXuA6bNGVoHlcHdmMP3ZSTSpR8sft9HLyuOyr8IE4xBxsIAq9uBUo8
eKM86IEsU6IENOqvDU9sG3RUa8T2xLXl9qExBG29ZHIoGerwOieLu1QVMZ+O+TLm9HbnXu2aKi42
KC0IMe0Q4mCooTMusvRQNOeiNBgQ8AAwrIjZAV019fpRxIF3GGfjUrErP4Z5ShPTC086Htg0Gs3O
mVpjXSWI7qvJ3U9tbp2MDC1zPdchkwjFRs2LzH0eEPg1+eCNDQ85/gTHFQdYfm9MxNtAZgc8vvz4
57YgPyScl4xvNiqLycQpKptrVUf+mMrLfRZ5II7HV0/EZwY//U4qPFW1Px1Llac4DtS7pI9sYaBe
KYe0U/6f3WxRqPYioNNn5Wu2Ns9z1rR7TYXeDFzDdEMDMu4eqrH86DsQULHk6jMbw1FYGhh58Fsp
yIZwnz+6mr7x3NYauSQqghZvitFPHRYmSns5WL9wA3PSUGHnQfDpJAJsjqSFDlVJ+FjkIxMJViNZ
lrz6hHNkaZ4biDa9gwrUV+TbmF9IwZ5YhAMY+84cX5uCjlXn2y9+eumRIuARPtfL08XLBMaRFuTP
6H3wvWdPQMTwioPAf7PWU3I9m/I+r26qBAwDypqHIsThjpHp2FSClqa6wcO4apT3DRtVcTGE5OVm
d8kyOvCNnLbh2FwJMxxwQTgLCb4g2tTsTr1G91iHJNSUE5I1hG6c1s6x0OKXb7rs3uCnoBOv04hO
qAzAG6qq5chy1MqeMN6BkLppEv065i3l0Jhga3Ty30M8t+cu7fYh7W3TZafshOAiOSiZDzh4AyPz
NZ7U2Q9/o4JKrsxm8SKw4axiQLqtkTzkw3PgYEvRHnu0KEQeW2L9HjviR0dChj0/Ye9MyMAKhsw+
iU3rJfVZrdMOSF1KiwUaFHGQ8RWhBpBVtLiwx36UZv7SggomnwaDgbZAUIQGrDDP3seLFC5BkcmH
SBS3Mg+CziFNKnSatD0x/s4ZsxIszZVRn2ZDXkaXTESUQdzLviKhpNuZnvyYMSTmA63KQDNc0SH3
ahfGWzeyhzMcCEtF5q1TKa1tMIMxzkoKVafGWQzpZ+XQsHKr7zSpbxu/IOhvWtxFGZ4Rm4zPvOuR
7jCYameaT0qlHz1NPq42JRHHNR2zrIyOYaKXAtp+cyX+V7qV4Z6/bm7NHM3SYCNvW0ZPwXtNhwXj
kkHt2l1jHMA0iKEyzKDpUYzcBWBegMzR7OxNw9/rizYWBE3eV1u/cBtqfsYeUg/esa/p+MUgpZmX
ccD4TpjC4Gg2iOeA3zVpfwe3m/ymhXvqDuUVfflz6MJV6OnbjBly5IG2JrVUdUw0Fhp2U3vAnmAH
+tg8d4zdcZSyiClb4bGJYU2bN34lnL0w+3qnp/I41wkGjbTYRrYAyRdycQhDEL0D/fbUw9KQpOOz
LPCBmt0TUzM+/2IGNkdHNohbGMglbXX2rTnGV3nVkARamA6hfHUR/xd7Z7LkuHJt2V+RaVyQoYdj
oAk7sCejz8gJLDIzEj3gcPT4+rcQktW7dVVPsprXhPcyMjOCAYLux8/Ze+1z6zE/rRVNe2mN2klx
F8MAAxbYIvfkAPHN90n5c5b6s2qd09wf4JJrOGIrCP0zaYxmlbKEVdPRbpaZkNK1VWcQGz94maKu
zZ1V1dFWs2NuC20g5pZ5Y9HyQeOY5TqvRY5tzDPKcC3sdWlCiYCRj2+Wj2gjxfKRvOUjPyKb+Ahb
uXLWtm1bqOjAitvpW+tybUOjdaHsZWho+NhvivFVufzGtcOPNDMMZmMEqrZhJOOK/s3xHQMpeHEW
NCVPUfWg00LhjmLQzbuyjbMGyiNIhG3IzzYk0TI1S6ixVFkes56tK1CCp1G/tzm4r3St0Ai2tcuA
YbEVO8STIcOE3cvPqz90124fCzPc9un0Bo6BAHSvh5oAH7/AfAlqhxHRDEBgBHG/7Yk6LTSugBP9
kBYpi57ojhEzVBqHvukrABa0zV35y2xzLtGU3vvFqStC8ZrHvdjjUyLvvZZy1aJB3Zh1ve/Kkyq5
k50Q1xQfJMgs8mJPLcvNWJoHz8TZSVnhcM/Z0vg1Rs6Hbv7ux/kXANkHMjy2jlPf58aFDJxgLG/C
D7R7/GubNAM9fw4hS21GyZKZU/G42tBfB2bMLv6pNO63Tay9+4p00c5QhNwlGZICW/PIZRA/48xm
psPYa40yllpjphaZqFg51wbEchAEMxK9ybZ9SK1wOhJKw2yDo49ddhSzUTXuNKkFuUyeWi3Xd0rc
TVujMNSn134EUNXodIVH9UIKiBu4A767qGzAAPngdcaceLQ8usRN+54TnNlYv80+uQtO+xyC2RX7
fnyzTY4DHX61VewTnpbuVeXE5ITjSqgsxgbUKkODnrfq34FHoOkOL1kHsdrufg2Chr5MacH3kfbc
0hSozNxfRWbp0vywXvqQ4yEI7WKLFuRD4+iuYm+CHJaQzZqmD5otgdA40G28WVZEBtK/NnrOfFDj
aP7L8lO3hh9tr1OxuAR4s/YEWVnB+sx/4CgH9u1gLtEEJ2PTU4/8Ril3Fb4iJZ08iIkDE0DfMy3d
FzpsIRVa97rxUxItubctoky4yKtJ+ifuI6Ida7w2cTsMV4k1i2ymjRhBZ8XdxzRVN3bYlCrYWmEq
SWCiluhASJROq+aMs4yuv5/Kuz7LX2mDFqSN0ydT98N1XNN6jSsHQl9N4wQDXXcr3XVSaD/ptQ/f
tWjP9BUZu2Zf+4Yx2zyWPz0PPqhnczRSzbVenDmpoc9BBNXuliwPDt23QvO949eX8Kn87B06DzJz
+W0b8Qy4YNwXCMRXGRIIGkTZTmg+ZEHVTxtZsw6HkujmLiEoPdHfGhlDyjdNjwi5vSB9YGPP/luU
xEBlFD3tqimIEQ45yBTDTC20UmNVH4C6P/eenAMTA9K2B6Y0ZnbE7JjpHCyQOuDDg4tYYFFqBd5f
g0kcJRxrrIvKnpNXRqqoarprLwXhilzQcsavKg11bX0ynrMEJCX/HgG81jLeqIf0psKJJj9tRhyF
P0DzwyT1GMunnfFqubWHuuO7rMswiEcM1hXoMuXdCiZiGyzsyIlRzodS2/WMWI0cnnoFtCzFtBW6
PdZwos9UN+6KogYeFl6Bkl0il7MKxzJ0sBJerEYKVUXeHc4OSZEzfrLkAmPzxN2w1EPdZbRhXEgc
E/NPm30pyltOAngzw/6ehrjGE8cidKEsyK/Jwb/VhvjtOT3ew/Z1bFGa2Ypyw5tQ2DYT67M1/7JH
sVcWdNb0t+dyg85F/rMeIWnoXkvtp6H6L6foNFjyRWWIKVpuLrN5HrPm5CsUPvg0t+jMX4wMroHn
2z/tnkBozzJAy0FPX4emdzaJcMiZvwCRdw8Es0xHmY4vxoyFL5Ia03ZStDLP/gU3IOhibY1TJN+N
oSDcO82fIUQwN/Vw8iMjR0433XqL6YFjh+/xHQUKqwppx/O2M9uN1qsL4LGcmPfuMPXhTTYMiD16
EZkxItXx+J7YoN6K0vlU83ixwRtQpW7iMD5hSC5X3J0agqBml9n4tLKlOmOOciP8AUt31mDY7K19
7bQHA2JSV4xP2jQblw4tkCkdtoFkD5fCoXi3Ps3MAmcMK0Kr2pk+V8ZmwHUz63VRI3pSIj61zNLo
uX2Ydtue0X+y2otpp7WtT1IuWaJ2zN2SPOQVXD4CXOJKBY1tHNw+ZysHkLzNDfk9dxOsdSN2JVP7
jJzuI7OzHy1EZe5+Mxhq3hc7Gdb4oDKyDRtwtTQh07TYahqxdp2Fn8+sQILYuNjoMDCxdbjMPZpl
hE+ssMe0TV94/x+9Hwq/5CaiX0CblqZ/45M9N3CscqLPsRkfG9P7lHn7JqbmiSkEFNJUi7joLXNn
3GV1yHHANhb1DnNUDc+1a4M30mOiu7tirjny60ydvdA6ydr4YYQDmKUSndgyzSrbCOFLLoCFlfLQ
j+6pV8fJmgKPT1CJeq9g4Q5d7ZvVJb+ViRMblvVIgDOythD3vPosvebNlxHd6LK61fbOCNk5WdNz
+HX7wu4vI0AJvLMDw5NtJxIkdbotdxGFai29fOssNhcWn1+e+clAUxAR7V9GJGmkcdg/8yJ6wCwc
H2EIHUdn/jKUXySAMAr34uwCCszKugjaydG3yOYcqguIjaUbGMMYnZtW1ruoqR/xgW11h/xXmdlH
xaE0amsNozzogcKvW1Z4jGTpZwxxDdNCe7BKjd8bnKLt0sWhvOUQ5kZb8gSxQMT+ic7GemzKZR9M
jO3olc+xVHerszYjUAdeRrIZ8NFuBN3ytaLn5wLMXdWMy9fJBEPPs7Jz6tYPBFTi1R0lE6uRIcZI
fgrKqaBuNQAl8tbOugG1ud/hmgCvllGUSUIqyGHBuxJtkhLyTjuSXx3PlwR+9TqM63Kry/YYEfUb
RjpCdRRHBgBG4ha1t4TDYj7id+kbSoA2ggNH0Q8A4lfEQK9OASv4BCFttMn8cNv6ZuvtvvCJI2kN
6t28xR1CXa2ty7yCtT3c28j6Ie1TZLFqjiT4MA777aNxqGwHYmXvf3pT+0Hzy67FKxOUYCwjZiXZ
yeJQGkeUEWNk3rx0vMUDkuqhQ+1hHGSUFzuD9oBbuPfRxAxHe0oFstaPcGVAmynzrRnh3dQ0TJ0C
zEpLTIpfutdytp5CK320WVN2wuuCTM2BL8ksYSe3CRHpKgZkLsikNKUbiQUuxSJh1uOSebA8ExHF
jkQX08Az1tvikFSgqntj57UtVQnNRr8ckQBo+dke1a8lRylrmFWkhFHWj3ndkVnKQogW4Ru6+1/J
6Hx2fbUNIZ0TOSMDXRuZl02ADGtO7W78g5YsA3sMZDTPtJtVzc+x472m3rjXyQPDlFlvtNY8J4O2
4GXR6HRsiE6D1/b8Gy31ttYlG0aj1r1v75yaHVYffiBZv+fZD9taAAfZgabuA5Ywk/eveptDf0Pq
io3VyXjxK4UayX+PO6TtTDrPGpgEchgABUbFeHYK8YTXigZ3IV501Z+7sLp9ofz/f+rB8yQ///7X
D3Rn5YZMFpX8bP/6l8+yTdrp8OvvfzXpjZIT8D+nHlw/h7+8Vyr7v/yjfwYfeMbfhGOYwhO24fn4
B/87+MDz/+a5dF5dG+w//zH5o38GH9jO33TDEY6uu55hCdcz/3fwga2TieBbjk9snHB8Gjj/L8EH
xp9iD2zhADvzHMtydJIJXFf/61/+GHtg9G7NESCqDpMe5bcewNZjuMx5KAAG9qUNcWAzMzmK1Sj8
zciQkjon7vIPF+2foRp/YYZ2r5Kybf7+V8Pmp1T5FFXlcpmdr1cBP4d+peBaGIIIiD++ir4hKJFE
gPJQ5qQGSid86v3iMveTAU2Fo8ZUqIuiubKEjbgRHfDIaX9PI4zc2JlTcGE0vv79SzK9f31Jtg4H
w9M92/Qt8acLA1jK9KQg2J6hDOExudZu9G428Gd6v4o21e8Q7fY15L7AsqIftgMrrHNcFxUJrUNH
ewxxm287pI2B5RDPneUFIwF/ZkSvm7QBdW0IpAUnzavaaCskOLPKU3sqiv1gGuFRi8aXf/8bGYRl
/PkiO7rH3Sa4oYRh/+ki19AGR7R+5UH3Z5123GiwI1VqK4m9sqRv781QJUGTjebegFKW0RGFHu9W
rTyLsQTE6Zm30hRvIYev7X94bdzq//LauNEt2wXPKLzlfv/jDQDeNVWD8IpDGw2PYH02oPTyA/vA
FEQMwymnQeVNVv3u+F17zB2zWJlDfcjdeFxbmBtuhQboHFnIf3hd/3JjugYfQl6V7fo6b9RyTX9+
PCZltNzG/ytlK5BmA6TeRgPQks5r6R2tEG2CsWmUZ4zY6M5afwt4MA3MaHiVxVBRpdFpIjjCQGIe
/4cb01nepv/js+I5+iKtcXw4Bb4plpf8h5c0IXefo3DsyX02hp2Thhq+smKrm0K7+HminpYmAuTj
h3rI0+fScBfaZ8zsw012hYIOQFDmeC3Bx62qnulTP+Y2xWR0oJWpv6mBsVEfqgtRqkuuncbGndnP
7oQCjDjNo93Zu9JI1cUYb6kggo5oBQe0rTlvEuCPkxjJIg+nH4T99mvOxdgAqupsN+AUlGwOjlW9
x21r4hPBk5Onxt7Smqs1KG1XVWq6qnIjpul3kpKWpBNLsBk92W888gJXbTeOCMYVgawo61ZDyZx7
MsXzv3/HTbQr/3qBDYOv87nXfd20/3SBy8IXUUojeW8O3co1i+pqReGpJkXpxGlcHdKagdsXLX4M
sVOX9kzwbVne07i8a5CnVkzRSLIztOjk9+pz4c/sGLGRiUVXJ8YVPU51yIlrDk8xUxBZp0mAwMDn
+pJW79oDuXGafA9bRqWx8Nf5iPG94ix5HEz7ngnz2Z/i/hA3Cy5c8fD1f5kfRccWyVvvgwmy4sll
SGDEt6+HPPavRgj2cKiA5XVudSIZ7pG3sbuSdMKQvXWM594mqDYObwDTu3tJQG+gZ7PxPFOEZo2K
bzRhmL1Murbl5pmZ8WxcsyLgrS04J+uOAiMjo7VTEV0ZLyu/LNODbc/ZpfVldqGtDv2v3IyjEV3M
PNZ3MybiAxvcRndJRuDDDcXYVNk+nhr77BLFkJLiWrVnV/DqmQ8yAoP6VxAF81Ckb5PWdHu2NkZK
xjydSqhCVxwyJsaSq+vpdxhx2qaXcBcMs/TPQ1zD4XNgJub66EF/ksaBjT1Fvl/At7On6mSIji5O
nDSE2PrADufpqMX2SOdf7vKis/YZrcuy71/o3orj13uEZEut6xh5mDc07c6y9Hcn9o1jVFOnjoPj
nNMWVVmhXSPZlpzxcu/Mrnrway958FpxKtrCIogjSx5CrU8e9NSPVxXQMUuh+9C02njqiBRmZUYG
SsLYzjDd6MxMfbrWopyuAwrljWlPkKfy6Wx6KY2tyKbr6ibpAXGLHnA6/560UXluRgPWByhihheo
FjNnBBYowNRM7PIcVYut6G1z6WumVM08NJOOqWiIr4Brwh0yrRj5vMEyK8bHFDfwkaNycgPiRhBN
b0ss4eQAlXBxDoj45ntVogwjYAGnRZoc6qn7GFU93Ttwnve+LV5xn52wQ5A8a4zWo63XGkcLm3qD
Z5atP0PR5CIblX+bqMRdCYvByedDF8FM/3pAbZmQep6DK1++Nvul+McfZA6/R8vcZfv1tTjlyMMK
NQaFWc3nr79s4ZLfAGgmsb1AzAqHErtz1EQPannIi5mZzUI1/Xo61SymOHfpmCg3+PoS43RQc5jz
GwsWDtb5ODDNLGLkHXtBhAp6zQKjobDlQU+dI9424iqXvxELvdvnosX4CJirsdz710NrckEne/r5
9awgphWVNBAoCkdiClFY9UmcP309jH34LmaQH8sxa9Uw3UZ7kNLZ9loG5XlRHGeoBXc/Z5rgjH77
FCGBY4Odz4jp4FlY/iuBgqQ7wUp6shAHG1X0KsvC23OomQhsSZnvug3QWcykK91fEqnB69PEMSv8
vrV8FwwzEjBXSZa8tBM3sd5jzs+dV5rIPn6CwjsYNiI+yBzepkb6m0P8vyuOpp75XRRWf6fDHXbT
a+e2JxtxOFQqtXcxHJfot/dIPmFK+s4mJZyEPPEUh17qbzUmxU435GATnXrbDK2zTQrnTCoIpDNP
qSBDRgNRHVnvJJZYvHqYgrzIcAkONCxxxhso7JPfEOmKnY8RlJULT08+sE4oAFdr4sMrRp2xRWS8
GsOHOC++t1YX72wW332BO6BUncCAgVYFyDg4wL4IdKbNaw7iL2mL6palq767cfmQ6MNziBeF6O1l
/u/E4dE36GszGKNlKCIsZ+T5fl1N8MXaYS7VaklOA8iA5yBJ30AQtncdw2day+gf6xMCeet54l5W
zTeha/KBnepaWDMmpcSnxS7GJ88dkgC+6sg5JJhzvkrpjkTNGuEnDeN3u7HnnZ00184caEMNLBKu
EEtH2oc7PBT0wQgsEqLGMRWvUTeW71E+P7nMCs9J1PjbEqEgYwIgGkxBtpDwtCNi6djgbOvH5M/w
/t1FlAwnoqLv9K8h4UI+39YEFYEV9/a0O9VKM2i+UAoHZbhABUToUmhY024uxJJyRlCJFpeIoDTj
h06wCPVqt5U07WiBdNUp7clqHJM2Po+gnUEYDmfkIBYpuVe8lKeySrW3ed6jI7TJDYM6KBJUH1Yi
r3Mn4B/g4wk85pY7W4uP8zDt4qx/S6BVQkwLn3UrW0eZ7jxl4KFpg+oQOwztNeoiATGuQiDbeyhF
o/ku6gflpHQtGuDKnhwlPx5OmN4KNtZ+PgkGu4d4Am49DkZ+0yFMHv2cDlCarmkck7FSF85RioIK
fGmyQBD1z/FSBxSkPLaOOrqR7RznpgctCVym+qmLiiBxZpt7q5OXOkd+p/uf8QAjOgytbxQ1zgF4
72eSVqCSdNc6aKRTGB3JTM40q23pLvCQHPMIrZrxEQoWbSvPZjsWbc1oL/MCfZmDqw5XRF+69kfV
CPmeePEreSwOKGGFw8+WyabLmZS7hmUd7C5Sxy6Eh66Q/zTManENZQe9dq91v/UkEnPY3ZigmmKP
8+puwEYPNMj2EnxN7UsIll6FLSkliUJ4oTp8vXitjZoH2fmXih75USdyZ+VMFcKqZd5NAGQwQ5/Z
xf5z39eKZQA/kNUiZaRaxhiYpO91jGykzSBv8ZtNmoKvnsYNUOUETFM8gqtLOzTA1Kg1uQJ736pv
uerVfmx2TaPJQ9XLft+Pn8pBmzVUgDjmUP2Ws4CsSjzvAU3Hmq7twUhrwr2iSu3zyrKObGokkfPm
rX2jQdYc0XuMM/iTTcNS2IXjmwnSex1P/ApZUpBUrVXawUy5m5bv0YZhuS5Low64gw70KaFKzylj
McReWwsNQTRkznaMIJKxrviwO91zUdYo16R2ZpSVb2YCATZd4225TcxNSyJp6n7mdjLf45bUTwBo
ZuvDrk3xLNiTOHaSDnmciDQA3oidEqpR4/f5czdsOq0WWyIa6tMAhgSK5bPqDPwxjOPGrnoDSSXh
YfrPZkceIrNnLHE1M2mU0NBvYS0JV6Qv3aT/Vg5SUrhW6aPq8NA0k/XR9xqijCUE2dCQo8RaPyBo
7JGVJfyc3OGj2zIH3UCBu7qNR21qFelei0d8dcvTruvHMzsLlxjHTNyyR/VoWp66AvGw5m/7ekBi
V8bDSboOONvJDS+UqebGM7PimxGHGEPS/tPymgO9hwsqOFy+NtpEVZTuiZhI5+Q3HRb/3jwSFsgH
hK8kw+CehJlPpGZY2TaF/kZbcvkT+fWvOnmimWqvQJPG67xMhrPqInAtIDjXyN0HiE9ThHeEYxKj
KJ5q4S8fx+5uGKS+S5ziO3Ng7dRHScQMlP/7evDiPt4MOiJHJ0KFhvfD1k5+ignE7GmSL3+vSbLj
SDM6GGf/t9ea6HZ0pNCwC+miuuY/HkqQsKu6r8NN0sPn8zh+YXNdpRtHr/IbINF3nc7yTtMJfteq
B7u+j7nr3jWUv0MVykeCjZx9TQeHKdAkH7++hvlGrSPVi6CRlkYprSGLmGKkyVm8Rt7H2H95RmOV
oQp0pNXX02jvlFG74zZGVgXRGDmEs0hmlPWAOdF6mDLCCrJcMdadAbEqui2H2iJ6aHQNgnWH9tzp
Uf1EUx7BnfXoGYj0qmkhrtHtpY1v1GfhZy+MUDzGxzij7MHDvSmjnR7FxiNufv0xdgnWRst+D1ta
stUA/jQxyZgwmICY3fLxQWRlSm/PcaM6C9ZfrCck+jiadjMY/RynWdePw1wRMf713JMIhT1b1htR
uauUA9JJmwTikSJnVkQT7Whr0aPVCRVA3RMnGY/ElFDYdcM4H78eqpxh+x+exxPjXAEXcoutiZW3
m9zPxGimrWvs6RTjeKmdh1x2/dHjQ3SiLkefARoPxIC/4V+kJ1wVKhib+mqGM3yUxPmm6ajIcg9L
I3XDYSxdXJAJaq8uKs5ml39TlfsDukN00nK11/3U5bsl576CLD1P0QNx6Ixuk6tSHEda85kKb58a
HfnSvFRSePjeBXacwcrPLbuAcAYNRdv4vcaos67N9E3TbfyTOnOoNHl2mZmsFPAlarQeGOTikAMg
Xfg/ndn+WFBzg+hfyLzp1v38Xuh4DNwSaXfEGIfhUN+mVVDCSV3FIuIuxRxsgP9M7faB4uSNZOvq
QOZSMJG5rZv1RtZ700ihfR5MFd+z0g0DPJ+Ix1ErGmWECGhAwUPX8oxB7zB4DUDP/qg3+kfVPVLn
o4mvCfeYR6oaQ3nGIiox104/7vFwZaAzNWNP0jdDKER1iV6pNelAn2hVkG062ceYzairPIEr122B
QazGkApdROS50GpbTz0Eb3pKR29ZLr8eCgeLdYx2P/U/wREDBu6aoLbcgyFa5P228+CSA7FqFRJl
/AgrrZTEY2HeH3pRrDKLya9MzX3qao8a5ipMz723HdF34JagiF/aOwVTxkyQ4eIDrXDRq9YNbHt3
moGRKybXFTIJxOsx1lKOQ1Vh/A651HIIy82ssW9rBoVAm9Uf2buVyuKOdBaEGrEau6WDXEKz/cXC
cWMZYh5jwahEje9gWvDqvVVUvwcHFUiYMjw2Rt95jZbgzto5VEnr0wF1DcTP6CR0PHYvoAK+KSiC
JG1xBLb9kLw/jHZns25ODTPKhwyA5kov1fekrOQbb8kFGcCrqoEVJqr+wNSaYsuq56AZmDMxRg7X
4FNR97OGcGjPTrYHjF7kFg0zz4qvWu4T92EimMhy8rFb7bVn+QELIE5M4MRWSrYvEYK0Mw2kcKEK
432bIwSc9Ud/vnYyqYLGk/KBjD6wpOOqIKJuZbuex6HcNYMea5+swuLc5xL+dfeiG61+1hk2b7iF
iWIray6iiSR1AbJI4G8bJ1doHTW9P/hO+72kcbQaRHOszHHJd4J1QDNzifT27jEN6lJz78wXe3vS
P6Q+1GRCefaJGM5pj4QddWOiB1kvHvTZvcwhWaCZYzgBWWjg63vgutnQY395Hmgq7zVmkhu61PWt
qpMnD70X/Hhx5l1DPIGM8hTqvodIgJYyURQbr5vdk53x6T94Y1bvjN5b9AnsG5FmvviL04pCAQ9j
NEBh5NXndvogXIbVVUpSgJxePR/KIp4oJLVTV9OoBtI3J2m5Af74YGgwmcsxgmrFbBEnDrIMnOAN
Npo1ek+xsqL61lfNNdPArcQLEolwcmZzehhyLKr3Q1Ob0A5g0NCbGACgod6fQSqA6TsaXcW+WXgV
LLr5RThCHkEfgN79+t/GIHVk1YQWLDj5XXR5uBr15wpglJYNNqiChhgQWeTmMZacKaVHgFT9A3Pu
j5QGBYaORWjRm444fj0vsSeNcRIf3ERWR2kC6kKlAqx1efr1ABoAO9L/+Mdf9MT//tuDtwCGh/hJ
mGVgYPKse/fdy5CSYdc33a2r2bsCzM++R3G6V8tfoDN1nCtCo2uU7Qpv5KaNvRo2PA9oDo3d9Cvm
DE5E0Eixdg7zLjnkGpNX99ZJpjVd0j+UoTxnfiqOZYGoIZfFx1SMqB+sBrBr12nH2bw1AFg5aWpi
i6wTz64bD+gL0vkxrAvgQcAnd8YQPXiBasLiKUHkqHRhBdihy38Q30bGvqNS5gku9cYKpD94T51i
rOL34k0fi+rZD6fqefZI8okw6fbDQavcDHCwmK4x2XAbx0OXlEG/RRhucGnyY6jH+j5ijs8b19HJ
mMrDbIfgp+cW/L42asVxycGiuWo/jSxcUmZHv5p/8WYzRu8152APJc5iAkSJoyFvFDvndYhnK8h9
l5BjZ50mM7uxaipOgJO96StBWzens9KhV7s5aXMRVVWe6q4MfO7kjaaTAtdD+4SMFaMMb7YmKRDf
3KJQJ0A9LJcJ0RIN87JzlpdXy6i0V+mLYQcBThzyNuof/AVTyvih/TlmpMTObdDPrf3keXEV8BEo
8f/F5SuRGKeyTLWPLqR7Zwujv47kNpFASdAmh4CtpBhf/NkvnLrWlTfa730UP+AV8D4LNG09GGyT
NeaWQ+k+E3NAOrA+7Wu7cX8UpSU4ejm8rzqN9LyLH/2RgU6P3WrNgdrbVOBHD6Y2WBuvIG2sC7F/
zYBiN4R+WewtEAt8GpOVHNJAR8tCi6MBTkZQH4HV7jXCAU8/sDI2wAW0s6cQXsAst2FW5L8twKoc
KN0DQRgpGqPylhm98Uyz7RjRUFjc2tPJ4QQ3WVX8pFASI1GVa69mHNcVrXdtGQwjj5+1vQKuubUn
hCOcEZDCcQqOwIWsU9FXqKvbtQvmdtNRmZO1dJlSx7ukishSXXN/KtFMB+d7ObbttcPjP+JUTxzd
PElYtMwCDfswpGRDKxS9l0FBZ0JPczZyApM9fcSJYFcH1sxLb6Tdg1m4aJsoiW1QJBUd33uqI6I2
YzYpYxRwWrvHrmEzbiJdbAhi/tXUBQLjEPSMRnOVGJa43Lk6A1yl4l2qIvxZY9JcSJ4YNukAq02b
daIyJrXvuuk9jtFSjIMyrl9tKd+xAsZG7qOhf6C6lLsSf2bQt+IbWGm5ibHkHvMEbMKEnq8zTe6x
UTH1jObXZKrLvTkNT7xb08EtUYokGeSlEsnzCjIjag0PXy5CQpLxuMFYIiAnpUQeZ3SHm4q/H1vq
zW/hMyF9XtUTQeB93p5pczrn0Xj3uoIg90Y9xDOS09KN2ouGybGw2dLU0IyBM71PPslVpa+fo6zd
Olze45SU39AQD6fedU8pGCh8rsNbhKLojlyfbEhSfK0BCJU+MrLJJhdFPdGqmUk2wRw1t5nWduQx
sbEHAhZnKGSnNukeSUykk+78wrKC5h3U5hBpFNupPW0bq1xO6i2dSU1QHxfbbrC8AElotBmH9qc+
TPFp1hyMAP1Y7ft9hX0xKICSXuIaLnse0UnTZpKrhRNYk1p8ZxJc1tI5AJ3ibsIWFJoflXvlDeUB
JBBEEJgz+ynjcqB5vyaF8N4VJOkVDKD2NpmLjKzPniICOAipk+Ypa42NW9v6dpywomIgri6htjZ8
TpG+abrwipNdPHHwjGnoDV2nB3PD8Z9WsXxjtacK19PdbKXl93Y+TAR4d5adIOpm1kyRRDytDtPp
lkRUQh6Tp3vcsBxaqtXOqdL4pmZ0HxyaAdAsL8ImJLhrumxncAjZRkwl1u7M9aOwdU9xJbpTV/kv
w+hjkV1grIYqrRfPxgvrAMQyZOugbez8nolKap5AVX72Vu7uZJ5qx7J7TDDMYZld7KXssF45l0GM
cpVOtm0EUs0YRbp4WsfM5yeoQw9G6loBaRmgqHW9v7rgSCT62TBt7fMcSe/gj9WrbaTx2WkQOk4k
V2xzCctqKpqIm1DLHgTfYpMIEMymlYaBHpPVueRSYNvg/H9q2hiWmz+5p4qa8SsOGxVmG3DCrS+O
pndH2F5BCfjiksTuq17YHRg265VRBbCIElncblxKC0Mx8AVWR3+JOLqNKSTMr2kgyQVs4AKxRotO
WDONE7xqPVvv0U7M+SjtrA/sZEKNmciztTwkJFpNKupO4UBFKMHzrTrGUsfEZdgsE+OZ5IU2CNNF
jVaf6KQWyMxKY90M2m+CzInU6UL5bNmiv2l4gRzxrjuT89wQFfk80/QnkPU90fv24uWGOpN2u/cG
g+CMOQ2PXJGZPl3y3E7SucLrYJ4nWvjDNM5OBQbEUxxhzyjJpF/XRl2eRlxEnCnHi5ZS8sU6zszc
cbtxY0bJJ36CHAixYx9dPRcHv30Fe8jkADP32sWVh7+GjZ12q8n/qjyaj0lG6EdIy4JkGRYMXuB4
LBumAqj1jN3YRzT9CGe0cf9G/SGlL6Tweau97Bo88j0okgotxcpJ2F9mM4yQorZyuMaOMHZpziC+
L9sX00qGfTkspv+hZMSUl9ZwIfZk9lmSs8a7qVo1t3Z5+Fp2cj7B6FCyvTfeGFpSq9eA86/eMqa2
R6O5OOPNjBzA6SkrfAqBmPmZkd3IAsoxCGufWcWhu2wHdz/kBrNRv98gL+drYXnBDtWc7TQPBGXs
Sbmjs5Vzlh/+i73zam4badD1f9l7TCGHrd1TdZhJicqybN+gJFtGzrHx68/TLc9wxt/sN3Xu98Io
ECRhikTofmOcFswU4hiW1WMGGljPZUvUf2/r+lazw5Q7d+Sep546sanQz9ncnxA0FlfBlMXHBi/w
gesektzAINSda/M+r5bX2KOdWacN9JHaonPZt/qX0KJJK55cxJGLcUdd87AusFOhQcET3SVNubdb
Iv5qPf86GWa8yaaA+BOnlKw51n5sOoz3T55uRU/YvwHsZnEVOQg849QbVoh8vonYbvciJCtGi82r
GN7oy6zTXeES4dgyJCWJJArP9KIhp3Ok5Qh0mywI1O2V8ZZhfl+SAvaAQWiJdp6xrYY2T5ggO/vR
Mp0VqdLBU1oG+yDu1xNjV+xb4AljYZ4oWaEiWq9ugei3GZr313nU351o+IZxqDqEQSeeauBpoIWn
pLaSw9QDLqnjQR0ZtNPsbYYc27rPq41ZFOExj1zO8yjhiO+yZ7uVzQPAGfuutNv7kpmpiHE86hbh
Qw1QGTzUVwoqSNvlvrGCjG+vo9R4ggAnIY6GaixGdMSBbDHtg+4ks797GLPCPhJthmp6pjdubKv5
Uxk47xoGO+wnuU5cWW8+LwOj1nIxl726CFsVrBLRU8ueXp5vE7IUyiE6HZFmQ8ZHCbPZpmTao4N2
zkvnfSLssn8q9cA+E1b6KWvuXfj/R5fciqegxYgQl4mxj1NqcUWgtyd7qsmnR7zB7UsuLGRNH2uL
CH4+jIWNzCpJCGZwSK3rkzQ4Wnbg0Yo25M1JLcpyejHaLN/MSDDsgIBkIrNg7imF+X01g9Y+TuIM
2FzRVcrCkVOzQEYhqzV9SLh7oHIPN5zyKepUikh9BzAZuIRMS7THcr1MXOTMrUX2kqnl9FuFxYl0
95+LwMcYvMKHbvSNTsLB8D2jzHWbLtKrM8nU4l5m+qo1I6tcruHuS+o5dMGMgGanj9VZriaRyQf1
uBrFNFtu4JXrk8FN67TIhXp4WTheTGVcBlebOFl1UjtQO/zY1R/bWjvYLBimDrih2mWdZ3m4debp
k3pZprapHWRkFeUr9RF+2WFWI85CzPipASM9Ve7ED6GlcXP6eCw3RjHGtQlRxqYcaT7wsa2su5FJ
PtxddVJrl4dhrDFQxQP/y3b19f+y7fLw8n4LmgcTyB97ziNM9fCDA0N7fsD48iuqx5pGGSIW5OjE
wa9DXCb2KbRb+5RPMckzvVMgyAiy/TT5AdDho3qBZr8FZlcfZ2+ucYwYJP6r/XpLyRGhVsOKSEf1
jFozYr/b6mn/7bJJbffly9Qa6WPdnpb742V3avvHPqsZ4I+QYwy2JhdhELz+RDbLzzX1UD0xJMzA
84xM1KR+DCA/j30dg+CObk74C2cUNa3diXHRyqTn8qh+5lgdbpefNc92ozyp1Jk0J0NzUotRrtmu
IKZlSeKtFk3zqanL+WQCzwPq8fCyUNuKeGFmiM0hJZEXbXReVKQu8odEKSeJWhB4GW0jUiaRi5DS
FaQjUif0ArkDgYzOpV1JXVOMvTNryXXAvigS4L5AF1u/8GilcFBs+U+42doVdPM+LWQk4+juiqZB
HBw/G2X5YGVAsNO8FVD5RF1EON8jA9mB2DNAM698Yp8SGqjWghkezRbjc56Yt4WZ+jtTZN/9gPkO
RPizW/EfFr1kFjmntbJ68YVF72GHOTWMo31nWWeyUZgqNQj1ogb1kTN/MhvntjfT6Dqyo128SLA5
Ca/DzI1PHh9wNa0oln4Di4Mrhxgl+uiY1SG/DDtEk4H/EMdST6VuIRpZNkI1TJ4XiFoyV2aWnUOb
JkFrwLMBNzz0hA+56a3uBVe26MI1aN0ojQTpIDZkEb/YeXsHYrYfwmdDj4xNLPxvtYNVllLvqg+O
XZR942pNut7E3xMl+1Tz0Ws14hsV09jtCn5uiFmf8INVVDvP5uS9avpe7woCR73+m9/Ds4jAI5TW
gC8Iu4yEPQGDE5tMFriNJ8R0x4RsrJMhs1daqG8H3XEIdk6+NgmhbNOQE3tgEuqJ2CKFuRkL5pZh
eEfjA/UigqF8ScutVxPyE+AhIJgANgdAxvfN3QSAavdEJaJHWZi6GYQo5f5jjo3TsPjmOmZiJwLI
jlo0pJJXiHd1nMOfB8aXyt2bAdMsq2CIX7c4ykfSVPubsiJNoiKTwQ4GOn0Z12x6az0yp807fFcM
vyACsezZlrEPEdus5qYZYKxAJU0zOQet9Sh6gseIDhxIDswegKjO/O0dYROU3yGmSndewrfX0sSa
Ogthy275ibPzh9Fv+gWclMIHPP09KQ50pJC1bB7CxYbDsGKZl9ls3UF/YwLRccqa9L1xbFO/iHmI
4DAkibuwr19Eb5G9VyVvSU2dJprojfRZbheH1AirMB6E59DbE26c6VRnRJS0Pd/x0OLFCqmYh0Qp
wn072wcsyJSgodzZ6Rr2yD7u52czJ4hx1jSxZZRs7suYjoq2qcZDGs3B2o57+2nGrFpMenm1EC6+
8ovCeVpKo7uHVd8tctqgNkVkLbXDZDzoJUnbzkzzT9csXwjoc87F0ntHL6XLJbWBC5bI9I6RM3tP
2kCWohWG+g5eEUGnEz7NqIuPAZPEVdWUnKBWQpqS6xjIfWxzE/IXdHZd3ttuuTzGOJCqFsu1JkJG
PDqHTYDGD10LeiVKtFyQiW58mmeR4rhMn7lRjE9q0c+nee70x7S6Tmj7ekwb6zsZUAFzrJAUKJv0
n1QnMjRd3vOEEHyT5Jq7xNJo8iFJuiYvLC1yEq68RZ4mWvIQxd4ptq3rCmLWH53xqlkcOIKeUKjC
e7B6yyNaJNmJfBnv9MF8bErayvUi4CkBVi2skkYccicn3SCX18gsrhotYpvKmDcGcZb0ZLUkknXW
jcHMjoy3/grh9yvjHarmgBHB/ciAI3t4uvbSTwUOZUb/U7sNu5mjYHpC6IFXapymFcU2DJ2oW15y
/dy4vn0mocs+lyZyxRldw46cP5czOSW6sHZzYH9vnUSxQdycfd+MI+wSobVb4CqSIbUXax7ds9X7
1zO6q8OyNMmmKOJ5g1Oi3rQJwQ+I8WJC3/p3kZuPKCvixx54Pg774tmdrgS1a48Oucuxk70Uhpiu
w0DU51QzHpTqpmlBJZNKP0VLexhd/vt/ryw2pGPgL8JtIiodz3Jwcxiubv5qtVhGMw0SjySczPCz
wzRCevdFSC5FTIcdosVHAkLaTbuInSPFHbPbJ//wEcx/cXv4vs8FVTccQ4cItH6RsweU/wwpgv5D
Qc+jHw7YuiKuANoUJxtuZF9yk/E5goB6F1RjfENiLqkBhbHWaDded41F5inA4ZUUm+qjUdyOfvTU
Qy4fma7qN1IFqtCof//FmVJw/csX53u6jnsCHb6N6v2vinfcDMTRVzNfXEC0UO4Y/jEawxvDIq8S
8YK9d0a/2syjcRxdEe+ZNmVfyJUwsIISbncddnbwOm9rw4/fXFP/VAHmAP447whUHJvrF0Ng0Ji7
Dif5qkiS5fQPn/9fzA1864GJi8APXP4MJTj/i2I/xTNjuBWXOsz7GkGsm6QnMThyWkg2QYYt+SBr
JE90qeXe59FNuDzY5xSnNvWHlb1F2389+W9OlpIy6vqfA4mANGn9hTPvLiU7YT/XFbE1ReyQDUyQ
S58Pa/VH/K8F7OkfLGAOkpM//d6b1/71p0Ps5rXAPHb3XpYdrc2vZfL6FxvYxxt/t4HZv7mBKb03
9odvi2N4eu/6//4Pzdd/c4zAMHjadMHRDbwvv9vAzN/Y5NKsBuEQ4NEK/rCBWZjHQN6xh/kGlhkb
G8j/+a9v839G79Xdx7nT/fL4LwYsU/8Xv5NH6InlGRgePMPgavzXkywvrG4h0FYc5rx+nFI85WGR
PtrEM2BXpWXRJZ1YM25JvKc0QSdWyzftblf4OkmMuXNA0Z4/1OZKxmFDnk32Plj6dusmaDMLNxog
G5CHu8BeZHV19xMTo22hUeiGGq/d+LD88XUxuj51YbhUi4F/VsSYH53iPM0V+vOXMiQSMEwWDeMq
NcCkAmMBtbQbzAT9ySbLwQnvqre0RQxIYQa1ZgiGlymIaUmNaLjEK0Shmp2i6oCxsLPBZx5lM8XM
opcA0nyVa85wQnKcgOO56dXQ9c9p/JCkCBtFMGLFTMcDA4ovYMo02uIRFl30Y+pcRsBy8oHXOCfv
4tquDCYbJmSPzBzNFyBkJcstxlynwNJCYUhUC0qFkCj5pATXT5EOhYMhqBHK3DWWo4xUlfbNEskP
OhWaTWVpz643NttFxh5SgUyoKhAm3iJ7k7jm2Qu5zcG+psfE7s6ZdZ5ozCWLG0sPcaVrqyRHNCS6
dTPYHr17mRmvvWBojoupEz0RZMmNiBkbpEHAxHw8JxHhyob7xngyu7ZG+2xplnfmIlys5xRdeAsJ
um9z0mZ1lxowJkfZzqKp1XbDce0JQvxEndPWIP2+o25DBOKH21tp8mKbDjOXGTiqknRhUhNHiYJq
Wi9e9wS0j619Wg5B7R9iLHc+1YS61n8LjeqVxC66ABYo58ArbhH4Q9e5woMtHUaqvfrzkufaMa+i
W6eqvIOXMJEggWE1V/YXzyj62zCqr+ea0lCwuE0QeMZB0y2me4u/t8gTfgoxma+6meBmCSoKhrxw
YS0IGxEdRJM9zwHqaKZ23raz42JL0dlqV/aUVNOpjWTMXbifRoTIZq49HkjLmg8Dsd3Usk802cXf
WyC7NmF2S7/3uDe8YueU2jtNp906mxnMMzVfFVFkPfQUcUyad0yXEVV6OlyXXUTi9jTTGOvmxjVv
oeYMi/c6zPniUH4NG9eO7mgYX7bTbA7HpR5Jlhq9r30cZwd9RmKbI5lhkIxsdOn1zzNA13o0TX9t
z81Z95rvUxnylrl7DFw0PRSPfC206brQy8clNjjiyuRs+5HNkJQhcpa53JB0ek1H6zNygcdu0Tsg
drGg7WxJPOb21uY1liXhnqvXZEEXP86oHoT5KBK9OETlBEVNCLRBuJBrmptOFBFduuFTNGnvPlr2
FaUSzDgcgb6Wur8mexQu4/ei17s1EqkfFOIQeeT1CARDxLs14YS6t/NlWqBD4x+phnRVlB3XLVF2
V3xYlIXz8pakE8XjxEnAEQ7b3PTeGq/aV0QL3FpB8NTCQHQtpIHrOenGDYr+qs+eg6wlwVTf2/Xi
EQCyFPfZV2PGUT4BcSzz0G+E66+JQdZWU91jTKiGeZUOeM2XZUk/h43hrCPHX6NypaBoN5Sk3I+g
soVrX4WwyCuCkCGbM1hYZu5vhJ0vJ6OJd+U8NvvJQ/wdhpTfOGbwVMJcEC6XOLsyMzyU7MmEnGs1
EFVOzLWhb4YkIiM1H3d65eBYicabeo6LA/JB9Ba2t5+W5NAxeY3Efl6ZQfmcm11wrIoGMcUVxbX7
GJmSpnN9cIK97ZtELUpfX0heBtL8zw60wGbKrWZf4QBodOulymuDCHAI0GEU8WGygIgREYHMzdmn
MRlD4o1QMrhlOm3H7ggT7K1RR3efcCOuUXI+9Y4raBTwo4OxcLlYCmKlGwNGxiqgJ+17jw6lqSLC
HIk8fsVUPNe5hUEC79TD5yVHZZCF1Jrj1xFjnzEDctaznm0QHaEzsHTaXvWTleb6dYmgzbYwQWTp
zUIJJ50KUXXO3MSFLfwGsCtzJqxNgDJ7ExTeNy1wDqacz2pyZjvKOW4nZ7uNnPe604lCUBBR57vN
tJj0L2gxSLAtqkAafhYUwkyiyT8j4jcpX/otOjI8Oh4xPHLWbTH9piPAP8J2MSnX5ey8Z5quyfl6
XRuHqPLtVRAORy2GXHXShStMv7GY7DdM+jM5+xcSB7DQyC5opHeGTy7Q4OhIIYENQuADsxIcCgpR
AFqwgBjIjJEtIqAOmsQfGIjsR4lI4HXd1CQMkprJzIMiWMEwv2oICaqBMwissbZpf0OAzn0D3GFL
3MOSCEjt7gmVQmkPMjJLjCSKQUs0YBPSDcQpNg2YdpcQYaAVyjT6dSHRFkfiLszgjotEYiyJycC3
0geAugysJpGoTeRW+yZj4OGGGK+M5ViaMVRMfU/m1rFCJLkS5YBRBzBoVKiQpm9TiRMlEjGCmaIh
fQY+DKybIigPcCPLmkweApIk4hRI7CmYpm/+2JBm5ROxFL5GwkOWBlplAVtFDviVDpCVAWhlEtnq
JcalAXYZgF494NcUeDjEQMMa5yUBHHNi2i+H9lPna/sp6+8MGy3BuAgwsY5a8msuCvDTwG3Alrf0
aa16lDdrmyh2ictpAHSEWrvU0nOT9YCgSoniDcB53NskrgfCx2iDqLLwmJCf1zZk52iTu/IBBREt
SoRQk1ih2SLKo4BzGwMjDhJPLHrrthrHT5mA44PyPkc9B1cPCFlJNDLFv7qGHj9GVfXSSsSy5eqG
K93bozV+DiSqaQFvmnPjA99YtzXA5yIR0FRioegQgUxBR6Ne7Dm4EeqBmzZ1ze8O6wnnuoFQeSiB
WEugVg3INZPYawAIGwWgsbn/ZEt0lnOOykC0zdRdE4LH0WcD5SYzNmsqAiTCW0isd5CoL4EeJx0Y
mGKvCYtiRLGqarxTC3xhiKglhpwpOHkCWB5C8pRDCT23Eom+LNQ2FyHuxzYOAIacLumQqeSI8j8W
vlQBtjqnrBbthGJcJDeSKEhcPebkBMQGMC8kch5KDH2RaPogcfVQIuxp/VhIxH2U2Hsp4XmyVn4u
MonRq4fqCUci+OoPIVbEz0gnhDpgRg5/ICFx0ZdHopC6vdpOIyDcwB8L9QqCA785KUNstV1tuuzj
Y5+X3Rn00XRXtchIl2zeFiQKp2p8jBI9OAJlZHu6SG/iqHQsQl6hPdQLvEUgmffDo6fYLU1+Nl/R
Gmq/6nE4pDIOlh60TLIpraRyMEPDo6hVtfGy+GWb2sMv21C+kV5utYdftl8e+mFCQU26dFy3uJAT
NrusaskttYpgyuCbakU9qcfkYnzKJS+Fd7fCZimJNPmzppJCo1YIKks9JosH0ks970J6FZL9oieH
bbrkxIAX0J79/ma19ssOW8mw0XGQbC1Jx10WuuLk5EJtSyRj10ruTn0EtatMHWNqhx+rUUixk+QA
Z8kL4tIpT2otU2QhgYDyZjJ8V7rJII+NzTJNnK1u6YmPplu3yo+R0cFEeoTLrT5+tihqJFepfkL1
3aeYsleV09NLTZgOFyz58ymBqlr7k+S0P2d1oR9NUiChTucWllGtRg0caU6sNU7sjD+rf1GnkVp4
WJWXdS3PqFLSs74kao06cNaLInRLTiIhuVz1UK2R7gDzO6aQ3OpxgKOTmSipc6XnHqy6+qIFSIKq
ZIxWM1sEpvU7Nq/xc7VPDlrylkuJ2YuvXRPuM7HMDwZqB9FmDz5BuE4bfm7DNsdMgUamYSi9y5Bd
7GovTLdJf5pKu34qK8LnM7+4JykVq3tE6ENcCW6XFCrJ6yWTOTcRNMjLkYcJwWjTpraib7yhvzlP
D93ifoPxSA/j4G4sOsdRunjWyUn1mwZGg9poy18TN5EeKfATqyjTjn6H+rJzu+xqGqx4ZYxhcWOa
FXdId2Hs4jG1ri1UriEV3bMT1be6M29cKTMc5vHLaEqjI7lkG5QMHZ4l0yLKWGQndyp/cIY/IS6v
j6TKBytNS+LDoOv5DsUuNW90exDmctd3Ohcw142Ogl6rc0CyZcBdgcDhMbkxLUaERtuiQ1cFxpkp
jYQpU81aynYLSXDjgueSNcoeZ7V62fjLa9SzgSTGL6+rOvdL2/r1urWCs3oub1Sxs3zZQpfJrprN
O1UEvMjyYlUcrB5+LJiW0EJOz2U72PUpZToDe7007pGgbreeMwYJQ4ALiTNQG4M7CiXA4OSOuonj
WK21GWIAIqrmozvfXZ7DutpsRnTAK7Wtkc5bHeWWeuMg333ZxeUhBZNiZYqErsHE5FaWhXF+ENRp
ZLlfnmqC1NgmVy+L3E+7/eROKIxke45Tkl4mTwUOds6RHIchU1DjY9vlCbWmFm4bTPmKtKl6T5YA
1wreqxZRJl7NLlVav5+b6q62yerknl/L70t9L2ntwe+F9lWNa5wj2rWvcxy8sFH8BOonwTfCE+p3
jYqKvhy1aspbEpkqL9hE4Rd0zeQOykJIfb1JhPR6bBd/PQYUzQwFfxo+QfM0pbV58Bk4KXHF3wku
LttsEyOxOZkBuXh2uIkM/jJi5rpTMKk/mTLbhpqxFBHXfQWwe9SINK4TBpEIOj5EEEDWH5qIsShw
i2vTIbJMyV/XAlTZxAI6R9uWU4OEeKnzUJ9qURdEXBc/FSHtZJsQwjRhqf99doUDmWER4oBSLiUL
8+iPX4XU2FJ0uEe6QguNvGGabtLuCN2+v8gQ2pSanSv1mNxnkry7EKtDOkfEMq6dgjDXiFgK6Nn5
6GfvShSiFmDFdnEY5B1BL7S2u4pSgVlZzz80I0o40vUZ6aIeX7chj7CLogTLP5eqXN0/PiQnQ0Zw
Z4xFY/WnV/0hQ1Hb1P91kab83TZfFV1f9nB5zWWb2o16eFlcPt5lW9pwsoYRmFkH7RRe9qxe7Kna
74/PfnkPedEx8RLm9rLp4yWa6YGaOD0qSIruT7gMx1M9RkhD2+zWlOKfSlCDM3DrZYrPqaxJuQ/g
VVwdlExIbayW+Xnqe/IB0JpTGxytvSWsTlVUJRu7RUH+IQ1SUiF10F4Ws+ffkG9o7tolrfXtdJ9a
aXvyvXw84cZDCrh41WYpCxRtdBWgeZf34Tr1uJmQvVmf1IfQ2/Fxoj5l5/tiGyVWcXA1rzt5Ze1t
fCSfTAuM5MSfgI64P1lFkxxRv6UeGdr4OZQOJBHGHTRfkKy5Za96I+uRgbMP7uJLzqdw+n1r5FyX
qElL+uJHKwWq/0ssqAC5fyAWDF3/t7zC/81f316Lv1AKH2/5ySj49m8+bILuBgDtXOg8WKffGQX/
NzB8EzDfN12DJRFSPxkFi2A5HRaSAmbLdl0vgAYAkerj//4PS//NNG2ALsmzETEVGP9fjMKvVCO7
Ic6LjwF3AcD2a6RbatTwA5atHfqiD3amD7RqLQFlaFN1wIqL97sEi4r0VYR2fTVTO7VexjDb/ImL
+Ul0/IXY+LuPgVdMRu9ZOojVL6FnC8kUYlxGuhNrfD8Qw/4Vfo83r6NdnKb7qElNZF21th0ykF4c
zGg1TGRG//AxfqUA+TageCzLNq2ACDaHn/7PoV2wQimWGis86Mw8NiEtxVthaOZRI3pt9I6M0D9n
bngH8/c5p56KVOsepBMLEu3pGgTDSCh6gtP/Hz6Wbf8adhXASAcy5Iw8OMPydPn9/YmbnLPOaQyv
BYkaidkp9AFbS9rcGlXsX4Om4bia7XlDGr12auELVh5BYMglTRv3MdL81Ti6FTCP7e7Dga4UmWFh
zHl7jcsxI8X4ujPL5UCR3h0Ns/a1+GOR1x5pms6UbWrB5aucKkfWi8638PrilGjiBVtYfTWjTUCl
p1XnCP38yq30d2IJ3JN970QPDeLZdTDj8JWtf8AzGvOa8kcQ+jPp/7StEPkJaocZqAEUM/Ju6+oy
1qTN+rNedN9HzLMOMQZr/uzyrKfLo18BcWniWxj1FKekFTkcWy86hePU77k6V5tMjFdRhgF3yzwD
5sEtrF2jNTde+j0QGb3NU0yLV47+tyH32GpykqkQRRCdn+78YSCTK7jSNeQpWGSucyjjnUESxcrx
DsQlTNfYbdNjG5cbd+wYCArf3tHLS6Ha0Y8xF6d8rKz4IRq9OHJLAiKPg3fgY+JskY5PyUsBnLqf
e2IWlmgk3zulkWyRcqnOZrxoIWDr/f00GuG+Ecl7WZBQzFQJyUfzA//DHV6bu8bCnG2HSILG5j59
LHEvTl7RosQsW4qvySXlcnKbUS241AlGjZG45gjY0LGI4feIH40Ke097E8GwA1MY8K0dUcx3xGcc
vDLDaR04j4blIqPCiz0OcUoBSjutahqEnGJ69k0snZpohq02Y/Gq5+bNNXSsmHfMlL6S7qMRD4lg
CWT0JZgT4CVjRpZj6ff93N94Wf5u2IJbWYHzqy0Wb91ZMx7SiRCF0vti1I+JQaUoHQ/Jbaq/RTKN
I3M2ng8hFxcMYvVZ31vZ9D7TAeKgtEZYF1ArWzDATUGydvQpAIOU83kQBum10WDd2UVJ+V1L8ZuP
+gBcgD68wv0mIpB/kQJ8VmL6kbumvc4MaLZ8QNxjuODHoDTF3qAmbWclkbdJ7do5w8RcO9lESkND
lHZtmO0hyAFkyALZxK49nDSHBaZyB5WcXNXluPKyKPrY2WAMxmoun9Cc5k0w4t2q2z1swK0bdc7u
ogTFxUD9jXqsFv1QPkNVE9EtwSn1LrUGofnnh+oJte2X17XOvKAGdDDuMAHE3pos62m2X0i8cbdq
mxrxqTXbXDzMdfmLGZfG8jFKmxK76uBeebN6oUEKOgMYj6muRDrUAtg5XtZqlUMGKS1fabum9axc
qzd+bPxYqlclQeZDBVv2x5sYlv/ck3p2cQcfTkG99U+fROh6fAiFQXaWTp1RY6Qfn/Dy2fxIA5z7
+H/UVqE+vNr9x4hUrTbq43IJAZoitsB2IUcdLP1Yozi8NA5PLTLecN5ZK9Pm5CHbVKxbunX7OPJ3
tGfe0b6FslinDZWG2XZup1M8oy+zu+/FcEvaYvrJdc3rsnCRlJfjvdcsn2xr+NETMUGlOd4fB01l
WBMBk1NLebCWbkEsNev4Y0EnjSjyb/K2PYR69GATGLJ1EvR3I4EtJByAHFm3YaYHB5jdezPyg/1I
VT1BVltviC28Ma29gXUoV4APBHr79k1civC6LL8aun+ea5+KAiYjGD+YK4dB/d6P4N8ExR1KvC9k
5KM+S5wUPF83HoNST/aE79xoc0g6U5wf7VEsTyapU6HWfes8sV0S29y25TSvC6fKuDw39+VCGP+M
Am1Tx/awSkgzlZ0Rzkb3BJ5LUWMOXXLCX4xjiBGAywG22i4O9G1FsB9sI6WioPhbLylMLr/LLdF2
7w3n75dmuHXjAb2OZi27/nvmRe41nBGCMzitjRnPw3bo5U2LZqWBQKVt69O2QnTMrqEeRe93WE29
FU4p2o6r+VmQYELfmdnuRmrN6GO4wvzu3HlLROqrCInyc5xdMnxvp+LdXpa3UW+fHa0tH7SRxART
Cw5Bxq0umpJaKjHoTos60qHQdF3ZPxjvBauQwvmK2q7VGIucbIfxtZsJ9fHawVhbXlJtXfrdcOFh
fiHTzSDJBEUoFwBKmsae5K1xofZ8oVOswDC1wnaIMWjYdPmdrxOOYeKDwfQW/0iq8VQ0xhVMxHfD
r6ediEhEwN8yx58TiPcNWYTx0WuGE2VuW29KLFrFCU9MTGIWAeiTvJkPZB89kk7V7ke72FtGQtA9
sgOzaN7deTbpgGiaLSHYpNkHAFhVjSgBg5RvL2viVW4WDThscUiCx+O2mpgWwWOgg9A5AszG2nWe
BX3sHIRj4pQWe4YYB50+xw0H9q1rxoI4GMabthvVB7MiWZGudmKFtpGIyWvqM+2uYjRD2v77AtsI
UhMtuzQkTa6fviITXGitZKaGYTVPCvT68XF0XApEvWLr1Q6Nk5jvvPI5hOhhNNc+ucSCjw++7Wz9
uX8oAMcpgzJf27E+WHFJIUHt09fox5+Z/K9dHVsklR0zfd63qMfoDxirK8vkBgWPlAUNuIlm5tdJ
G93psce5tzyMrvUAx/N5CsEQPX+eSRdNd9oYeWvTvWPkRzZY1K0XrKUgfUQKRPNDa9jFzpUJ7dpi
/Qh8EvQjnJIVRRqlV2AIQlrmF/rXucEUFwf1N7ukcJn0jh6Jjo9HKuEuliWPyHkibPijtRn2JVoR
q75FKoJw24EoHOZga0ToU+cjxXons/DvfK+561zKe2cNolNkX6BgzrrtfWozLk1BwXFIsJxPPM4y
iTsi4fiihX8fAmE6xvhU+WPE4YFoqI1yms604MELYfXwtROuBbc/ew434VZ0G2q+DrU3vqCccVBo
4M+RXNIYExtJLkVPkumqsZJrl2YrL9rA/SQU1Yprtye+AMfldYkbfV7G4apdHswlNre+SUJuFNZf
ayuD9bWNT2lPdsxkW08eoW+ycTEJ4zM46pMge8uf9VcxrzMtfNZi95TZ7Y3MAonT6jEKCnIOU0GY
if+9nIoXMCMA9OSA/mQgl5EMCkox0YHfMO9HIlSKubgB/rS2SSmYTcln1LaPp43cZSzlii0BB08N
N5lDPpqf1avCWobMDTPKHG7/NxqDmD0KsXIFu9Tzx1BLgWa6vAH9J0V0RjYVF+LGrJ1tb2rFNm/y
ZpUhiCAO3MXe09acjSaNOx5WQLqWQtzFGUZYX//hHcaqEdfkb3jbOCkfWpvu57rzEO6amNwNRnoV
EZ87D+qPIA3yRhduaVjb5rOhPZFPxl8oPwk+t2XrEgTBVdXj6xv1bBtQezzRgrepB4fWrORH1C/l
7WxVLEg7Wtnj+DrF7UhhF4igU4mahvk5PA+esM7kMEOQQHoSe9ybfYF71Xw3gylea9r8VauxiiLK
YIoUEtk6I67Sq7suofapLJEsE6pGgO9w4xdZstWt+odG7kHmWfNp6aPbybQsbno9kmkqslBj5ec3
nWwW3lId9co9mtUI9ue0Z5sKRArU9XsnN/WjV3TFdQ19EPuEIBuRzLKVP2JdFOkuymOsewD9EE8G
NpaGbvXaGY+i9bZRkeCyoAZksJvg2Dc13bfdVN7M+ETKMLvpMFYdDNG8JVV0smw6yIN0IrhiJmxj
mARGUd/GFIblqsh+xC6fEeuS1Y3SLcORlS1OdTM52dkYhRyCOy/oNsi+6vSDQY5S1XtffIdfBRSy
Zu4nxhuzRcSa6QfuSzD/fnlLh2p4lBzZGsAapcTSONz7aUIwhIDDq5orMoyPJVQ8AcQsAnN6J8qG
cBKdA91dPpFSU6ycQzpFTIZ6Ri62l6FNQAtDzWfyFkTzdKCvMyP6odoUQHbH0Fy++9V85wRvLsmp
VjWd1GKUa1rlCWOtVrvBIMZdPWVFg89NihmdJAb/oAhTuIz8gzdUz6iFXbcEv6jVWD1/oRT/dqNk
BTMLEQGZldO6l2kqbid+5qqA/RPv+D89VC9u5TvU2uW96m2Xh2rtsivfphF1liSB2rPaAddvR+tR
mkhCWtMByNXaZfE/biMcd2DQ+Dfva7jwJ9gBNqFNotVlV54pubnL4+IPJvxjX5f/KsFC8/OVdnxV
hCMWU2vV61768fH+9Hxkyw5ltdPMJ7TpT/+f2t8wDF9bX5hbhkq9vq7k/5k1DhdqtZqjOsoj8zlf
dEYFYXoba2XOwNOifdehkKaKjNtJ6wjRygQ1zkzxjmnU9esyG2X3rx9u4OX6bRYVRCr9P/bObDtO
pNu6T8T3Q9Bf/tm3kizLVnPDsOUyfRtAAE9/Jqiq0uXT358bBtkoM5UJQcTea81FyM3ghqtm4qju
MuIHnRypm1XmxC65YLLaXO5qMnWuHkL+nRZJRFLzzT40smusRQQoRfawU7BnL4Y0vya6bUGDYymN
dBX9ZEawJfKh7hDTqjwiKjcvbtasJr35THNPRVZy6PBqX5Iozi5V1ERr3eQaZkTOelKyP3qNfp+4
PmVt3DLNZeTjzfm7EabZg9tO5WXsT19YiE+XvtCmy7LnITKck9+50s4PGPMGeMuJAntylHX859PC
yZggAowI1g0DpKdJLBCfZLJf49wprklcIoYbWRPIVCcl3UTO007GVkdy2JjAI6BthRfcGOHFoHYh
k9BGa1Abq4gE9Q1Z4ZoGE7zE7Qc+8gwEIuPCxnfEC7Kc5/IylcOF0ZS0kzB/qoXtMi7zjCZEp5hq
mE3GNEShlTlzzlWVs0zPqDAM8VeEtNUVrVHG3I0Gt28V75EPbyzokHv6sj4gPT7nk24jDG0PEAuK
05Q5eHdBLO6dIf4W1KiP2yR+aXwn3odeCaMr8wCJzHvLxkTCf8EVOq1FVrBesuMdtR8NQseln1JR
bpZnoTModlRmqODPyMh6RkaiwToUjQdQ1nDffZbzF9du6GFB+9TmW918pLC+oE5pOT1Xqr/ui9Bf
gNBfyV49VgWz3mTKrctyYC17Xq+gctsEeXSGGJk4tpdOdc4BooJ58VVr7tMkeZ58dLSbcD0A/rq4
80PL446qzItHuNqMOoiAqlGzVdtQL6cjwpRTNZbtWaNDAKSOHEZaGcFF0HS6LHsIZj0WYHEBvqci
7ejitrE8xJ2t1RvT1optltXP5H6fGgeJuajVuLLTPr04IkNs7Lavjbn3ARnslntDghY2aAGp8ECo
urh/P3N5+rJxwbE53SwiSnfdSAPD7HN/Y2HMYjbNTxTlVguLku+wnQ/6ZWN0ECYnw4AAJCsWgnZy
ntAdfWy0OESVudz+2CUqbJxX7aiPtOnr8gAcieRcJl33jycuDy2vtjy+3HR1pFlmahofb3N74Pau
y323m35bmxuwuuPqdt/tTStT0k3vns0Eo+OqiWIo6n9/9Cp0WAJY/sy5+Ovz3d7x9vHq5ZOjxUfb
Ty9gvTyiOLh8K4HoMr/e7b1/+3i/3Vye/NvHWP52eR6CqPesq68NsqV9aCGAH2CWa3aVfk479+Kp
qMNR1LYbi4SeB/zyNkIO8wVPj3aXNKIALkp5klk6cDovsq8+kZSAGae7oPTPpj68640GeT4lfnFo
7G5T2JlxKjMhLhQfH0J7cg7M6qOxne7D5JnAhD0oKnNLysC7YJ679RwfinXLStcqPYRunJ1WSD22
0k19XltGb16xj8vMRRkjva2aWZ1WLIjMbNGDOcLYW533GhSjfnWgZ0asa/ZUN1iOmgOsJs9FVwcf
YeVKpoM2Ev2dZjzQwQ0B7hVvuT56z330raKHWDWDAZ9jlTdQiLUGpBrZy6sWpNB6ZPG0nrweakSR
vkYal+VJTepi1RSSEIW8kzb1jgvbOs6VDiAOqNDaIQHP0b/KwHvIMQ3vNGsdRuQWJsYz6zT7nI3Z
duI32jKe4zUugSxoHtHDNZEAmCX9zwESkjWCW0ai3KMBMMA0IQuRef8s0CQ1PpAsnXzru1354CV0
dcQZP+tOU5sKepTjZ2pSOtClvamUvB8a7irKVlENHtaGJeP91EFXElL/rmr51uqz85J8bcJkzV1c
vUyJHX7OZbrHWoVPu2mvSnH5L63koa9FvHOb4V7DBdaPFHQ4lbHiH6bBSlmCER/cOs0nHftUk8bV
tus1eFRZoM72BGEgvifyUu4TPTiV0NEvg4d0HZxVRAG6q+7atwRt7kVBK3yiM3pqKV8eyx5iclcE
ck3xy95FmpFA0Side6tjuVTmFhxzCcW0r+xHIwl3RYOHvC+BomjKuAZ6sE+qHERWgfYxCyLvXMfq
D0EK2Z4NiSljhvGmRTJJ7Sydc4KmfZALDdBgJ1c9EdxHJiRElEXaNmVJvNVz2GOJqwHBtnoi3cdJ
+1SN0V3nqQ7GFvxkFEYwa7tKHMox+WlFXnoPUMwHz93NlTaTIp/aAzvtdj705R3BZva2y9R3Vn2g
Ppxpi/9CHMkUO6aG03605f7PTfbfNX0Jhv6lRffvzGT/v0m/FfKb/NVIRkOEv/mr6+v/i+6h5brC
J/vnH11fH4uZgVuMRoJr257t4+D6q+vr/MvWvbnDt5jI5sywv7u+JkljlNx8b26Sorn2/jddXwG5
mYbhL2ZNw+DlGB1tTGS2bdH5+2dDEXc+vUHQbkeis721ydVoE+YS1A5aS8uNj52Iw61yrHcKqq5E
6G84R1J9Xt2hxuSPavFADeOz5+SvEvXixpk84A4lywPydL4QinYtcwXtfeqGrTBj58RceEOeQqeP
wzYReb9JAhjcfec+h2MCN1BL0EIjqw9T70QQ4mq03enKijsh/DmnE5MZqHWEAOgdg+qqUuM73cMA
uN5FL+J+HdERWrUuYsncMIHPle7PtDedz5LStRLWRnRJdM/0/ZBJJBrI0gmv9GlAJYNu73NBhq5h
DdTzHH3rjtGDVfjimOmMS/nbsamiL1UFe8GrvXHT1YpTfbLucq+cHohgNkCjTvpGfoqInr5oHpYS
3c0Jzi5T/1Bmp3FuFsZlEj9MNrmtyic/V5DSaJf3vuHNk9Yu2fo69l1BuhVY8mBYh135R2G7fwSu
SX5lQ5TuSJRWTpzLWU3YniabkJcCtk5GYO6d0Ut1LLtT5QfUixt5lYw1jkjMPdyrryoXn3Ok65si
j559Eua3Q5taZLXNDgmzbXaT+hlkw33bBA9ZkrKU0lN8ND2twbivHEDP+SHtYuvMTHBl17p/T4Qu
BUpZcVUjhri3jOegpOCCzYrqUhrsgjDeNY5T7wK73+W1Vu4sv9f3pbKvmIJ3Xo2e3fdOfcmyCGLD
LCtgbswFJ9wbqDbx3NUET2N2w5HjP1V2Ya/qhuQQNAmU/shVmFTxVurpIzyhoysrVpaAGyGlMuHQ
XHclW8q+ExFUx9GXdyKsT36SQttwIsj7M1JXwwdZhV9ksqeduiEt/D3BDtdFwyOLssIbWcAVdBkT
e3iLmJyiFjXWKre47OusQzs0lk5lHFosvjrTGVgFfbptfeOHVsdffNTcfvXUZF55wovH/2W436wh
ebW8EZ4xYFnMCOU3d87HDVVabAKPjOFY04CYh+Kal2NKtS0IznqyAR2SbkXqkIfc0sQfautVr+I/
JkHVWtDZJpzG2imoqC0Z6lkGo2Bq+1UyagkfN/zWQxg7pkD0YTcwzx9fElMcIFTuR2wqqsaq18qQ
miwASlP7w54i/VEO9nsf49VOi/CQFPIHtVrYv9kY8YWKT1LB34h6c/u1TIj+LvjUq84DGq1naj10
zkOTmmtVrg3pQ5pza7LT0+TcW4o+fVISAhu9p4bsVpblMX7Qia6F+WYldkIYGUkvpU+jHVafCzxp
09h04Wpmz6p4BETU7zHvOfu+i79GXbIh9iJBSBscIpF9rXTrldkfGfPtGSw/jRy6L+i1SnXlfyoV
JbLYe0w441rPu9ixuAsaN1kJuyfHwZ/r230HfUQ1e0HQsuZpxz5zP1kkFFghMTV1lxwGq+5Yyhkr
MSGjhdTwLnosEGOeP9T0HXAaxk+hFvUbWMjX0E8wjBUElea1D4W8TztCUdRPulMYtzLi8TqdqDdj
a2pNcvI0601mET7+pjkGrzXi9QjaMOoJhPkmU8tDPDDbMFr7Z4D8ZSWyITiHj2CeZ2FqrX22xMkV
7g/iq70dmfIWSRsZp06b49+0oi0U/nTt4+XJgwwVZdNuBz98WST9XAM4zNE2rsq+sdfx5L4qXPfD
wLyak1IRH0v2AK2Ka+JBKMzh222wmSCGGa6hID8DJ+0sSisRppA6tconsr2cnlmXsDCF5PHwpmgo
bogdow/ufrfia2M3P1IbFV6YUotwq2JTSiJqG4xIe341iBOzsjm5p2yf7cYUmzK18GaT49s6eLMw
QWJ4SIrmFHGqYP4EwtcMWnwhBwwjUhoc0oy2WvajxO+6DpHUl6H3ICiEreBb6Bs/xVBZZy5BUl2/
1ZBtnTsVPoq21GiRaD31B7HWbSLJtOuoM+M00ZOuY5YJYWU4QH4AW46OzPaDzZFBpSMP5BWwvdhO
OvQRD27JbjATbd+O4xYbEllgFXHhRgQyHwhVuGvr/GtgFzoXs4F6o8RsECiYbz0eLG0i+wKqOmGF
TbYTzCy/DUYmDkNRconVPX3rt8V9P1Svcex6c4XgbqjLGl/X8MJ6Qz8O3YvWFpLABX2ON9SYQhbo
96PIW9sGMM84vW8ICTozGDAoU1+bidx7O6AALB1GPJ8e/pDuE2xr275hMZ6Z9leP4KkaveG27htt
k9h5uDGQN6+SAAAF/VhIq+TT4c/fqywNN2omA4kw/Ybu5EtSNqzFvdl84W069BNU/be9CUuR9duB
HBiL5g6IFKc/eCOOTKyu90U/kWTtn0ITQKM196lgIYWdE58Czzw0BZu0grsHgmUzGP7X3om+xL63
C21o346/ByhprryqvzRJzEftQn5ZSuWwPG308Ay7pHdn+560TwfCN99O1m9V/ZUlVblxAh8FJ6iW
VTVpBJmmtFgDcSrSkdAwAPktn1FjIMH2HGuHuGcCr7XN1aHTlqXB+GnMnTcsGhPHpDpOseGfbdjp
A4X7FdRl6POcyCXJRkbVRdcgcS7xmLcXaaNR0hHcwSPbqLgGy70hBuVcBC6ry8r66eNjWBnjDh2A
/EJE3qmiB6xnNL8G5ZcYSn1cpVp0L6Y+uxpnOYO1c3uAJzUB2Ig75+gxa/LI/NvEnU9/NfjDb59z
uBrrZg7y1hV5foCQgiHLjwa6lq3mjg/2fQe6klj6+g0iMQJ2xQVaaSNx5QUw4qaaVi0qnbRLY/pU
5UbhuGdssb43nIibTAfbqpX478lqZtntbKYXMNNvY2nlF50Fb8ns7Zzlo9yxdAvPduq/kdNT7WpB
04JL41OiaT7+ca7apNrWR0/X/VMyr7sCi8wi/M8bM5cvNJj1fWQR02YMM+P5iW56tNPzP0RNsFAy
2ggV5DFQ2TcrpRAsK66kKJywhLsMVjKWycHVJ+JH/E9C+MPazpgJxtb4PMZmvXFlO6wKxFk00CSG
MJ10S84wGp2tOCaNxuHRYYRlrZiiMzAAsdTDcSK6ADdmhKe+DI6eOwHmnnA74ZLxj8wCu1WPwd/k
V09HiNhg66NVn2Nr7ePuUskp3hD0iMUI0C5R9v6hw8qxzs2qB3wVfQOooNZp2ezgIt9xXRq2bmmO
m9B1Wo5IDlDKm8/CIly8e+oRfq0DqfRr5rIsTdxdT0QVPXHxghu2ImuKJChPkjY6z7lS+LCj8viq
E8lRG5ykRrR3VZJ5lnXY5Z1LZbrJUTlcAkcdDPcUzeSfiAhug3Z+YpvxRsfhSdj7VguIolQ0gM12
5CPV+uOUVQcgRo9RDFGU1FWo/nLaEPG1amR77AzzmZS82UsOmzopgowOnsNUglQYra/djQIRfMha
LEAUhjHTQ4/KB8ffEq+XHR1YyOn0kjF32fcJlHcxNP3VRYtm5PX3LgjrDdaK7/HUbUVPI9RIqBgN
xIECxxzo44Y+biXbJbay/2nI0F2FxGFtXQRwq1FR27LqaJ62WUw3mWoG1vDal8q8Uz+VWX0bI2dX
l+Y1F0g4Yowgq6gzX0h+PHQpJCYradH3xJTHBwpLdeyd6tJfE64qm6TaSQWSWBiKbnfX6Rug9I9u
PVB+yJtkZ7rgK+XwlPYVGatVjYyptYptM3gmq47ax69BsQUu7qMsGd5tLfkMP5JIvhZ9CRSeegf4
7lus6/cFk5X5ahimrr+OM99dDQ7NneLo/vDccGvrnUEzv+A8aWjHKv0IA+Rc5j+myNdWdo+r2/G8
MytXnWy7I/6KVVOSHhWX8p250hszvWKAOlyWVrdF5LuxU93dNmMnt+1Aj1yExorw8wBrfkkQnWY7
wBjqLfymcsdhHeRoCHSWLRsXrnEIa4e4GudKRDrkKRW8T44qdyPXnM4tzG2Bbm8t5Y6WpLYxgqxc
mbs06me0gJmvxyhi8pW195YFpRnzEUMcpba01M4pJ+CxMcV9RGt6HSZY3SLaPWmfvOUSdF+iVVeT
BgvuUAcwiV30iP/UOeHC+Kkbk6sW+d0RMB6Hh6fg+yqoHc10aCrzZ2Zmn6Gmogkxrl6UsUT0e2cW
Ym6zVL8P5U7HDL+3AnkpnIplTGNSpxTOsaf9AELwqKUoqrza/BqSRbKqO1XuHbCtK66hE6swwn7P
jriH7M+lUBf4EAeHqit5PxRNN6GtvSO90lumsoXsLdo7ebUtOZB3VhBsGk0SY6Z9TxTIE2oB4Soo
ucIR8huvWewYOCiiCI9eeLK2LYv5doxOXlZaK1mDPWRSy/V8jhuJmIit0zDdeEDrV3WRmqxWvWTN
5fQnUK054HaXGJG/L1OCuuikvKIBezb0oP2MoxsQHGqJpDpkBK2vk/CLW/DLpXFAvgRL9mJkbVI/
ElvXA9brJwb+wCHqAx+WXn0zZhqKE6f+zpHMshIAxInVWeusTJ98t7/4sd8cys560nysD1VDlG+0
sjr9KUlMeCFgLequKXeREZ2xe6DPySc0yV79lXROErbGtsKaYX/XpP2FCEN+dvHi2zki86Thusc0
iuxYOzIKastJvKGkOO7q1Nn0GVqRFGnEHJcGsQwRbWqodV++thLNeBnr/U6oNxVH5blkKIgLz9sn
kfiM7meNrrh6QlLV6yLexkC1mCI86JI+EzkQXPPSzWC36ClCGVHhfS/C6DnxYOlT57lOpFatuF4O
xk9fa95Cov0IG9pZzVSjBFIAQaXaitwkPsXo6HqBb9BgpWDbJtiJzwhWmPYw6mPaXFyiQvlQpG+q
HbOLUJJSPQFSrq5+dMVPoXx/U1LIxieD/59+z9pWing7rcY1bBEwFJDwDNBvVzjg4/Mw6VeyvIOl
ExCWq1YRgRenVJhEohmwdjrvqsfDltWbBlhIcIZ63mNGKs+sRF3nLatKr9ZZno6dOozYL0siBFrL
nhhTqVFJ0hFcT38SqnaPnjk95+6u1NJgnScMLmVgXNO8FYeWGY+TwHDolcZ1NKRpgDvxDihiygWV
dZOZFVfD1qx96yEdbQb9a9X7XxqTM81pvzq1N+3oh76rkpAnJ+FYtmrQXswcwA1FNBGGrS3Ca17l
T8AZ1ir2qVr0HecmMKYhqhW0OMoy6yQLP2eYvViLjde2pjTUVqPicNLFYzHFL6nQ5aMR4axICvVt
svdKJtXRNc0XBzPeFbLY53iKniYi2flFGcBi2G2LsVd2/NYfu8vtJP8BKokkCoCqh1qbthX9mtOy
gSK1B3llAcvnLtrs+OGMAqW8FTwI6tNj7urHICr8k8jQbQedft8vHsK8O8rcQow5WwTt0UMjvOyC
ipgjuZh1GTEjWdodlsWkB354l4UD2i5H9p8i2DBjrX4WJhEikeEAbBDRg3TFV/gzsCy8viAbnalD
349zWoj9rrQHJ7K77yqrjjXBLECT7eJMdxkISec0lDjU7DIIPFRthKhpNdHntC/ekR4dicWgYGFj
wvUMe8s3XWyNHNmvIdL7+XRFFpfSJPmsu5G10nX1YAbuFTQDc8gx7TZxWB2JQKEIZMQs6fSDKdvx
EUbOwOQE0ULWPiKSe2coQnpnOnB28lOqsjdHqbuS7vam1PR1k4Z3wj03sfWFMBvSL+NOX5Xog/KK
Q5sI0W3kC9zo+ltsMLTnXa9zhHhyNXriMcNAhE+4euXycDb09lQnCekYCS0Gj4DqoCqY0WmptW8q
w9+4mXeXts4r8qiXys8fQTlIqkH9e0fMAnTmc1zm+tpyjG6fYCSmA50JDvo5erKCL8JUj4NWf+h8
EuJHnNiAJAzqs8FKFAZEkVreuXOutJ3BFtK2TMk+9baW7su21Siz9i85Bg3XDAiSyHOie+hmZPEM
Yzd3TQG/azHDE10W7MMsPVNOuLNMcRlHrd7Zs5dT+Wa7GjraijdrvfjbXw/MCrvnfJNAXolrYCjW
3uzZU0Pek7OjvS/JTWjS7iWHEkKsTJzwoXyRufc97qma1DKTmykjZ+TmgrfwHTHIzMTqzjlh4TBP
7eygq06At6jKKG9jDvWLOfsK1eTTY2QOWSGJwOUqLVwcyyfXBvAiMZEz1EowKS8ftaUvRDKFirx9
HJoYJdK30po+NQlT/puXPk9D5Eq32wY/lJ440XH5iMtmvFn4CYSzKKcfS1ZGrZn4uzrcNLOVNfFT
hMD94Lg7fPDXUBJLSn4I5AZWm/Wx9Z6Xk9HEOmkKmpTWzM5eXh0B+V+AgPm9zRSrLXrgvDvXvEkG
bgYpBv+x7XYYGpfvYbldRD60ZjE+2mb33e9xrEeUT5Tk17VBrAVRHUOz7lCxD5M1q2dMxGGKT8Ri
LFSYINujitN2v/AKlk+6jCLLzbIxSeya1003OkRjZi81VysuMVinfdEhLuytA/2W9lAE5dZzGX6j
TjFtFN2nVgbWblissUM++7IXyoLmI+OoC/9x4Sv0o3UgIwVzJKU6Lv6+Xx2IG6MsNXve8wHsGfp4
RQqrftZjPNRGQyxeP0Rq6zepOukhJOa2wd2QL+5b0KRQ2GejLbJI1jIZSrVudmW6syvT1sx1qUmB
z9Ny9DXFxbEiLbv6GJLTSBC7UMi7dlx+QjTwqAOZjc7itmBGrS97y2Y54vRY+znpAzCzAlY0lRUK
zJ6eHW54imVPOCMDZuWSdzVDLrqKiKUPPoXPHxNgKN1NFScdR74ZQN0qAHlDKjh58dZKy2M11hEr
DPuPPET1kWf2HR1If0eqGxCXeWOi4Nvib2WsmP2vZgUpYYW00l0nfkPdKAC67maMNi2RHJKpOosr
xPYZDAew/Wfk6xU5sax6bkiKaj6el5tRDCa+BROPiB46hT0z/hcuxbKZZqbFe+d0XGWX2LdwDoDr
nC96kbTH5XcQs1X64xehmuMJ7V3rbZaCTvy9VqhlWepNF2m1yNDDpNkTYvSFCBYX+zoAK80zr/q8
qeNo12li3EkZfdVtlnQ0nf98zGi0vZ0AwnCH0r5kAYr7CaCRV7FggpZiXRyPSleGFHV5AsYHeRYO
Auz5MSNXF+kEP5XVMmbUGgEZChBP2sPgVWFvrUIEBXtsYs0K6k0OotU8EOstIVFkpPI1JQNUYEfX
2qYGYQ8dLBTEFJehJNMp6z9TW6CC2zBJEvOH1snK2lQarDtkmuIazc4CDXflWrOm7/7YcXk0u0tL
ymAvi0M65VdwipQvCqO4BuPPsjMihD6SGhIFNyQ2Y3qMm+TghY6+S1pWz0qN1pwVLYwrQ6a49hCJ
NsKjoQBb5BKlNUlhwETWos92LUusletprzXeKdkRVaqV+dkLCg/VUxOQ9znYaABIDDOG/I3mOJpg
PXvp6kltEaCgw1Lee9zkD3laUnWQfbLvaubY+iX2CCuJnPhi2KI640rkyySCZuMATWF5gitnjbgr
XuN8zc+3jTsIZ0VQoLEpUET1rrOLPP8ThVsdOftYZ2egw+uym1rmIGG/7mIudYh4NvYoxMmToBGW
PSsRW80gawkJeX42Jy/72LgeRU7fZnLWuX8M+NOxT+bb2C+hI4+QEwzQ4vjW2YNKLT72bg9EshKn
IQA3CYsmw5LGU3Q40iv6/fBL/n6B5VWWJ1tG/FVSX9/Vuuaceks4J1EmxJsuuxAUtcNoRRt0A9CT
9PVy723TqNL9+KOimeV0NiwxozeZog3uqWhbHUXNfCWhTn4KA907DbpA25PrhyYAPsKMcJQcnKrG
e9U37XeKK5ApeiMFLrH3VRABLOKM8Stzy6WA34XhMTTJCufCeawYVcHzYVjTLEwwmXLWbpiqszGi
70nUsJE5k0kCgo+WYFxrtbTc2YwCIAcNUF46p7d8jtvsD6or69JpX8yy5vTy2l1XyqeYABfKtP6z
SoGhZGa14ns8UG7t7gD8/8gqEGaDm0VrUwFaDpstiULgnKhhnsw0ezPUNRkVdQwqab3TQLkW2fug
43Ux+cqyRr77Lj1vr936g/mU+C8WeMRNbFvJurXGL1yyBQKRVqxHRaWrRBuK32jlOQmVk5Z1du7m
qGT2dRQ/RXoG7qT1bCQ93nYo8+dMJrvAFFQezY6LrHkK7cheSQl6u7UptxXJA9SGU5BFc4cteurz
tzgn3znU781Rg2ep5/el0PRNlQd4W+aTvdzquJkZB6ujUQxUh2omC1O0NsAVgJsoqjuPsrZBmtAq
CPoTAdrteS7LzrN+Eym9qwF0E+7BqZMHk9AWrENcSqes/c6VQe08cZ9pw4k+/sNQDnuVRC81WeIr
P3tqaZxyYNHOIrxHFU+NCzAtiFMwlyVHACPl3vcHAhPCAWYd4t+JFwMvSEWp4TsiXE1WJRVjvCDN
VpfW2WVQhJ1vC4ILp2q8y1NBY/9JtnGzId7nASUubs4u2DYscNeixh6qT7DNg+C1NShTwvFDdXwc
PIxoefytohPg5hEx8/VdVtLN0R40UZ0C+iSOn30iirsF+rNqg+LOMcAfxe4xGvwfvVvc4VympdDH
3xBubGeTWQWnwok/BR7GoFSaW78ssMAY5lnzG6j04SqPSljqyJWpGXggRin5lYm2snwk+pa4UAhE
LujpVxX0+04x/TT1LV2IC+VzSwx32U/IfYdY8qvazftQEb9WZAQshWcpwq+NY3w2nEsA8LAx79KZ
1kL97/OgKK7RQD7Wg5+cR82Bxu6Y2Ed60zhzthvnZW/ZdCbOotFjLM2j5K2aDICgLpPL1JoQKIv8
WdjBjKnKCir9UURnPQImzBBAz6HmHCdqzpPJp64+LOCbhWCjz5ioD77NcltKF1xlyaxbEXOPr68b
1uBrVp2yatZwjLwqTM3XiGnHKmtHRkrmaua8zqRWwY/ZUi09NfNGRIqyVEW2oyZks8Wee9eBBohn
OAzgyOZk+DiCY6fwKCgwXVs2rut+kvkEMwpeID6ZeTI3eibxtHL47kx6ss5yFjELJQSl2MGD2bSf
o6yRE5SrjCAtJj7zcmS4T2SefST2GPNyBX83M7Rc76EoUmpe53WC9GRhnXGuFJGAOGnhPHKJVVil
BkFlmqPzw8/wOVQOiNYm3BR56q97PPeCOlgMsmnQCzq6wCzDeZOz5Dnpb+Y8324n7bNX8J8U2nzJ
W57U5DQMIkRl0WxekLM9gcUaNvVld0jmNJJma8xwNOmFz0K1/Dt53MzUnOWf+pg90gyyOlQZWuaa
3XkImeyJLqcUP89Q0cITOmuVrGdutwvDPuoqbPd+q+j23t6e1EaIYENNp5uxZTY35KnlrZ06cFZL
is1y37K3bDRRXkpOfeZH/nBiquIeBjfaBtn0alo4/milf7V7wru5FhiU4CgylYVLk67EBlt03Ysu
8d2Y/dwspNbhdATyUQrsTqFrTqsxtmkCOQZXo3kTTpywoTbsC2rDp2VjR0QkB1pyaJf/UE5lscmY
8lAJSAR6SY0ylpHEqB/NLxmJQ8YWBhA5Cm7ZbKpGZ5zueo0DgLk2ay+WG/GM9ZWMqOxyZzZTBFXr
f14kaP8n1vtvxXoWOrn/9xdG/T8Q68X8Qt/+qdWb/+RPrZ6h+//SLcAatudaTAMtpHB/ElroWv0L
4Zczy+QEMRjOjfluuhBaPMB3ugc95Z+EFuNfpvA8krRNak1ouP43Uj3DMflov0r1dB+XFlx5RH9o
9qC//5YGkdeulEPqqItnZt02XhZY82Ygqv5kxCRCCtyi66LiYvdxPtUMEctJFSx78yaesueidcId
Mdo+FW8V9SeCNfrTsgd9CJNb9OHb7/5JkFrGzOW+D7P8YsYnL6bb+yI66kOCCa4cn6IStPXaX2hi
BYjnF9JXLoLoyl0yFyduG2OJ9Fpu55OPyxlb8fPCGFjM+YsXP1rW6ZyXDJt2jVskhMKyseZl4bLh
mj5MeGSpVli3XZH573Eq5DaU8ypyebjvEWF/PJM0qXEORUvAvfZdMyvk6IAt35g3kjYOiX2bLOal
5b6Ph1VN3idLS51JL0xIm1DCUztz6G43s2we9QstSk51SJ+JImsxpbZOj5bdUE2c+MvustF8o2Ug
JLyVZPNOZw7UU96fQQq3DUpe/vEQXWkKXWSuH0+Y2mDxuJsOjgaZ5XCu3D6BSeXhfmTkDh2joMTB
3csTbs9SjfhqK1PbTvBAdmNdPy5URnO+JC97pAH9uRfj8f4T2nh7mGJ9gE7JTPId6bBPgUdJJm0r
WkLLXy+3xUJ7/OWh25//8pqFOfvCxhbIYjaC4f3t3aEj/vWiy0daXuPjnZbd2+dc/jCv9lgymZdo
6WxbIs192dOsluaYTUwCi112lzuXTT1lb3Cagu3trmUvn19g2bNrbTwUZfLxjNv9tz+wJaDEstrn
msHVv5grLDKcr5wf+8vdt407Hysfjy93/oe3f3mpZTeuVbJLbfPp9ifL3sfr/P4Sv7zvv9tN/B9m
rsrj7+/wyytlc83I6AW07+Wf+S/e6X/2zrcP/cv//ctr3x5f9pbNLw//srs8FDvo6KzM3LnM0UjK
5fS/Hd7L3n9638d58fvDcWYScv3P1yF8/s8zanSzjmX7fIbdNpUsG+JTp4mf2WoG7GoMabe/uT3x
t5ddHnCmT1Fc2celer10XpY9Yuyqj0bMcvO3+4AkMiVDAwqk7vfd5anLQ7e/XF53ecnlvuWmrfWM
gMvtfHmNZddeJnv/9bvfXnd5G9uKnrROZbvlfpHSGH9Zdvsk6uF5y8nY68rdL+ViZ+Yvj0vtfCEz
L3cuGy8T8CA+Hlqetdzbxsqm0TvVWOTqRG2sVkv68/IQ03Bn+rzs6pgJy/tfXkY4qHeGykg3HzX1
j9fSWNEkZyCnwS6NsbOMmXGlNxpDQP839s5jyXElzdKvMtZ7lEGLxWwIajIYDJEZmbmBpQporfH0
87nz1mVW9q2eql7XImBQBBkkhLv/53xn+hY35udgQbuXaw0N8Vwnoa3/lmb01psOSc+Q/ZhH1c8R
WFGWbFERVIzBjG58gsxSbbJJ6BqTVZ8zDhqiiR8GYiXIhx5TLUfVhY3+l095+zdmE1XPHDfRRsJ/
8X4URzkaLRf/6bpWUG9+2UU8GeRrb6/4i0VPUhZ/O/S/cBjDtXqiat29PLInH7bynW6zcq08DAVl
9Gt/jKTzX/zVJ8nVGOq1gFn+8mlaPJkVhYNKPsnkaLuXT/lRznXiX7mv+32f++b7Pvd1lcTL3pf/
6rBUP3h+ylffD/HvvY087P1d7oeR61CVf85TBp5luq3s2pJF0DIOTR9HrpOLPMGvWqLO2/v6IWpH
noWCoXyblZsS+VyVr/ntiHIxl09Iufm2p3yRjNKVc7ft9+XbMSNTWc+KReFPI3nBKZULo6UWFcYv
0aSQzb3k55KkRVoXjE5MPYMx5CoaK4MWKSZigl/cVKXGb/R+Bm7VT6LqWzrYC/p8lL88n7uNHTnT
KkS+t8MqcG49r9wPnbbzKhV9W+p+MUwkI1VMTPYXW3GRF1b5AZEZtrUAUYfpPCPsQU+nKsDx2/p7
sghVJS2MTWxcXDvEIAgIuq0mF7yvyP+J61fVoXQfle2nLFa+M6gY72aNQfFysS7hqLpw2xYE0G+t
JyKeY8yD1uj4VhrhAxQ1CXUkmacYKPXPG4I2vqdBGdAkBk/dKp1vBSNelHSbVxOl3ykbt4Vj7qu0
vgZK/J6SAr6ix6EyCGKf6SIwljVSq27T9OucIYGy3LQ4xbTI167NQKGuvuVGOl3yuDqrcwuQrhZZ
JM7LMJbJwaq3XtQYPipeD76bMm3MDn31MMbPtkaSuk39dPV1KEroEz1azFlRRfJhnJzjccGAGX/F
MW5sNNRI7UsfVteaOOWw3lP9zTeVI+5zFsGSjYFZcgaYn8bEblguJWCCMCCLL1gLnjDN7mubcU9d
b3T0eiWALrf8Uo70al36u9wWAxw5kfGkGz+ywTOOeRANHzKsFm4azc95Z5+LGFW7FRBehNain5/C
PDwmDMsn1fRe5VpxVASu2Kogxllj1W016narLJoXAs2j+NDNbE3n5gFfHX1jbqq1ahRbk3Jt3mOp
cHPKgHBMvicgD5FCkLQm8i88m7Ko5ZUgUx398xCBnmlIUyWh0a9NxmyrqttpIhUmpJxo+Ixa0fZH
vLYlgkXBZjEeptH9zMBM8jj01fLUfyIEY+qHHTK0EZKG8lMBLlYX1TaLSKTzlnJH0ZWRSsZd28W4
UlH3y4LBSEavGORG1WdNYvy794cqWkhUagiMcxFCFLgloyJrD3XCMGacxNG6dkkyjOphrSDmXgcB
disrr/eG130O0/69wji/NuquX+Xp46B21P/m1nq0tBMjiEPqBZfK6PAkhYE/E4blT9UPxQ6D7ehl
2ywXGrJS7f2u18h4r96L2rxafaBtoULtqJo0VBHNJa52XnqtExCJFnw5326RupFWnWMIqzw093G8
Jm5v4YujZ2PaiKHdcODiWbTnCpbBytRsjhPEDKqOn7tlerJxdG7aeOFRqTPqIl4xM7q1jtT5oShR
GREDAZUk28facuocB32i+oZaDbiMma7ahJFDWvurqs3ck61hPQlc9Hlqn1893UQ3OWsnPUmoX1Ky
xpyhfZ9wFmzwjmRg3ufqOhX2YZ68ed9kSKIrF2H9lPVPFVcVlZx84GlfEpujxfkV3h4SMQMtWj67
H5Zx4BnekPFZ9UG3JfRe29WW+ar3U32uk+6lMSKXOMtjvsR4TOemmn2tpILY04Su07B9oDiSR5G1
m4zsOo10/4bUhDFfWh/wAhcghOf9MFJpncwFqWerMZKEtKSiWrEkw1ezoUA0jUW4YlhqoX6MWg02
ImKmZmMpRPxa4bTVhWCVE/UDhXGiYTrDPAc1eTze/MWgMUJoWcH9tMp8hSTqld1wgBhfxyZE59Wa
NfkzJ7SdNcEky6q3hvVscUuwGtQpUZ+9lQjUjRGvfMUnWzPU9kDpFNHJACxejSjwkPKKrUabPnXd
kPtWMu4rftyVPkQ/YcL+xKTwEA/L3k6ml6CoweFV1s7tPKQFtbOtNNACnWLAlyq7V4oTnBRB2RAd
lpEFaRgvjEOb6yX2DkXsgiVQpvk6Mr6K4EfZDUjSV1FElnWXWy7ZtyZqQKfadigAtmW+IDPpNnU9
XQLD/gRSTvOpaWPXomBclstnsuz159qpPnL14RpqgEqMnsqoHkudF2zL0aQ/mjJQGy7hKdFr8JCt
vlLnYvCnPPwQc5nueuOrRvoqAyiUKbTaYZw+Xl6mwCPHaMBgMXewxRK0oZpin9NQe9V6SBadN5xV
64uXBcWu0qO915GigxEHtmSTvxhBvhA3TylEKVJ0sTgDbK+zXrAnDoOL0uLRrmvlNHKBcaVB80ji
eeV6jl/PFUGquXfS50FfWY7rEojyNCxARuOKa3IMoJoUNejaybq6fXeBy92sa4dzb0QnBs03PaTd
Gy49hlNB0wXc7rpOSABJz51hknod2aYlfqOVZVfg11L4bx2Gig0t6UODN63X5/aKC4IcbjN5SkML
qwZ0p2WeTcRHUbDmwkMA4qj+KMzqZpwgrd2VS+f5PSJ1qqPmbh6Cj4tNgpA5eR9nXV2Aq6BxJtDF
JwX3a9NbJ5IRivWIcB/Wi/0zbzJl7UwY6bhSMIvTE1iFlf5STLGGFypuNplD1T1S0VQE0GImTyPW
uE43iRaj47T1z7ULYc9r8GdSqK2ptqvufqa2RRe+/MyIWn5YBlpEuE22iJQ/TMO8tbX8A4w3aKUo
usGAOnACMoSN3nKuXbOjt96+FsjxVr2xMGZvRJfULQnSmi3C1bU48Fu3EFzLkFiR5LF5VjsKOVSU
t04CrLPk2nBSRLDcSIBfDF9xuG1CFOZkBgZXw8lCHjfYVMxUPdZQBfGkgt9P43kf92a6g1jwMcgT
qhCJcnF685s5TMhcl5DonUicGchLdBWT52xfykbJdiahhqVN3Kr4pittuDB2Tmep4s6HS0+runFT
uI1LhTz+UWlEWc8mDYUWEiDkHxNbXllR9VQ8hep+teuT4pVQq03P/ZhxdG8btRROiwRvYmDp/cYE
d9VHqk1CZEUpVC1fWloOdW0TrdV1V48cp1U4GFQ/9erRsvWPIKpOZbCb7B6lCNEbiLKrdo2OLq/T
lz7VzuzEz2Y8TZZGcnQenmN9+FZhyTdV7G+FCn7KsRxibIL6rOnRszkhCJmTbktJ8kc6fbQhbM36
9J5hZPFrRyG0O9QOrQBVGmbq4IbLe6IwUTpP78YsdJ01MmXdMT+4XuT4hhpdgsFFEuzi/agdtItF
kXhAB5TYj9MiOJBJslOb8oxluIBkbLb7cvAzB7mDoxiHPoJI1MPD4h39pW8SHy1guzZrQz3UzkTM
OUVq7nGbXPOCB7tIYBGi6gO7baYapSyXLy7K4m0CS5WWD9qtyLYRv9mnutoX2RwfPEMlGxCK4Kid
Om8paM8TeZkQ0aSniu9Br9vRfcCg92VEYPbYApbf1FmRgtGZ1mgSvxfETYakcPKNgwQL3Vd6bBXd
ul3ZVrsZxA0dl/x5MimqKUX1EBrqsz7miATU4sXq+x9hO0BFrNRV5USfsgRmkTtF+lkx640a6/0+
yqfNIpK/yihBju1Yl5Rh6GlRVvC3PzVx5OHPqe1NklZnnoM0t0Ryn1slfl963iqmoVARMybY0dTP
MUFoFl7kthbuYPXL0M1fFHzHodF3SJ3L59xz4x15O9i+rZC4R+R8qi4olMFCyTFOlo066I+J3VyB
4nTbyFAOfeokD1UyXKz4R+Pqlwal/ptBKF4WH9HVGJTRGetekp/zYpSIcBsaR54VbVxr4RwFS6M4
JiMmmbmiiUbgoEvEIfZIyr6UK0s7xmkRp7RMnjQdsyyOwwvZNzjGu4aRbjwPqwS/9gqk7KbTiAnE
u1GtejU9kZ4d7pyGBMlwfgiaSN0WYfYW9Uu4Kxoy/Xr6P/CZqg8doFHdxKdZc4J5Wm9RwGK4Y8Ir
0KbRV7JJX9WwtFHAjO96B1XIG7QDQtB3O/zAcDwKj3Z+H1FffLSiugeLWImG5WRsRs1ZVknZ9g/2
OtF0bx+awUlpw3PVDQuh3mq4c5WH3BvRGbXpAyNH29gyoNhNuNLTuPYpyR9CRoX3jNF/tUqMVGO3
WKsBw0kULDsCT39WboW0hGw0Nf4+6CnCcdNm0MaLYVAiNI2y7ococm5xyZzc2SJTUUeSb/NQqBzv
u43gG+QP1E7vwXJalFbErwEmhdERPrlN+rFELIAk44PZDgS00kleGc78ihKJX7X/oIXEpmsBdhRH
TS8DfAHu0rGPD/noNglplOXH0tS/RuV4Bla3mssh82e3WFVpvFxKBeNHCulrPxAGsCOz9RQr2lMj
KKVqQu5thZHsWgcnrMVE3MlV4zQcmilLH27rNCeE8VWO+eH+qlAPIvg7E/gZcSS5YViMr93iTOu6
G9ZGtLy09UubmeN11MZd5zQ6+jtsxOOSDitichM+SPhBqQZi3wJasUndO5thwNs2UUc1uaoYIrgM
2hQ+dWIyZ8ETgki3yMuTE47WVU4Yjlz8hEimrV46f6wr7LmGERNxyf+5rl/wQOEA1ne1q6xK1woe
czHpORkrmKJcFEQwdbAHJtgL10VMGJql1D47AMvFIjJ745o0Tozfvr2tuq9vbfMtpvl7lKtcpdav
WTUt63zEtCXXyYmhB/oB6nnI84pdftmAP9Sg+XJfA4OL+vlcktgm3lhuCKJxRWvMwA/TVGu5Sm6M
U7Wg9jy/yFWkvcQXx1HWYxglT4wVlhAQr52mxU9jPb1PcR0cRngY6pxk52myzKucuAvXVdnZ1va+
LpuHYhe0BklsBBwoq4phl7Oh9MfUSq0rOgXr9to+tinngAaYo671i8KN+FEznAqLVbkQ18RyUy71
toHQ5FdyOaosnZbRdE1a9xE2wrIZFmwKcd2bV89LlUcrPoViwaB7c5vQtfoMNmM5zmbGEbNwaSHY
Gzwc/txvSgdvD7RPBJvyWgeK5gnq5RVjRH9Bdb++nVEg6MGXoSnxsrx9LGl9Ya53wycdvGoVhNNJ
7iYndl3qyA6Lai8X5b6aSwSEVY/qRr5KrtNnPVsrZfqQ9VhpPDX0gNEZ3hXd7HI0jP5LGDTeVa7X
ARw82vjfgsQl/lXuFvTzoXL06EHuQS/wqsaodBB1w2We426vhJ59ravSuVYFmbZa5CJBmRbnKjcQ
5tke1ErA3cV+ckOYqibp1kiYklSo5L2o27Y5FuuBpAQ8qdb5vm9U1+Cm09bZZXpN5MBMAsCCY/Kp
Kix3PZlzujGcAOmQ09XB1vAYfcOLFSOrYYKKtTswplSQ0Typ/8l5+fmv5Lw4tqir/3MVgV9mZfP1
R/mrjOD2mj9lBDoyAsMlmMWwNUN3Ie78XUYgFAY2gS6MqOuWgY7gT+SPqcH1wUXKK1UPA4JK4khb
3oJe7L95Ho9QRgkty3CQKfw7OgI+xm8yApdOoINR2HExumP3+S1iRc2jSg2URTmRgUB6adjXx7El
PpN0jj/mbuuqCVlPMoP9JSlZzMu9/tu2KaAx0cwzbhNxlPvx5KKcQCurj/jMMPiN3rVLe8DrjHs/
YdXstoWMT5PFghZ9g5+HbuzLlbGolMhJNc90oVO5U1Mk5MPK1XKvTLz+vusvh7vvc98s5xjvptPe
j58H8iy42//9bX571xFvGi3tPzfLud/2uX2yVnHomHi0GO77FFr7piaDt1GyjlsMsu42gFZRLMjV
CBJJ6Q+nQsQm18qJY7f/sJxizjzKLRBZGE2wCIgXr5arsoEStPYq5+87ykU5ue9521288Jc3+KvN
v60Li9LdtqkNOiUkyBVk7/1Ico7onAdHrdFNC2vJBKhjIVibWTkh0+KPObmoTwGbTcR4t829ofKc
8sDhy6/s/iv+9qPKxUL+/sA1FjFiDubGruzFb0xRZRQnHeQSYrMmMsCSSJhr5ElY5lXkN1qFH0vs
KNfJudvr5Cmt49FgCFq7yPN0luvk5lzTTrURpTu5hCLZZdiwQ7cq3/O+nz6aV7t3xq3ccD/55eLt
oOIDgr6fNOUymg2DobFuczGJWTmJR2049NnXQmjCSIwQ8jChDJMhszJfVi6ajotFT6GfwQOK2LAy
ixpGT5nt5g64SR0eMBAWawYnQDEIqY2cIODuUb1iTtCCPt47hPfI9dJ/I+fUNIBq16g7aSsKhHbk
5i26LxtNaWyAtX6WPiA5kcVbOSerrvjYsGpN6HDoV70tc+XSCeJbB+HuV15h7m/OHMDAXFJuHA07
r3H2so4m64mhFPr8MmvE9OxnLo8ZkmFaZuhgZC5uLmddIS+iWTUcrPzKcIO1rS31Qf47SPd4CzlL
XRNdZ5bnI0ShIPEL3dHzR8XhcSoi4BKTctrm/vEdJNBrvSa0XXpRpCtFGqbkopxIE5WcQ1T7gPTa
3UqPCn49Ycm5R6rmOQNCy9w+yW9BFsHlnHw3tUdgMpk4ZoT0k/oZ6saFEV9ggnQ+RmItbjaqMBaO
Kgvz77pKgV9lqe4Q21s7VDYqZTUnLS6S2+fShCwhSjhDS51hQfmh5G9iErXSB5iQ5Cr5C91/q2C7
VAQbZlTERY5l/rFCvbu9Lco05TkBudIEwgKu6qgWAzpt4pRDWfzRm2pUZOYCGRhH1SI8WnKbnDOJ
8dPNLNtLFPQdJe1NQjKkCCVaHSntRiP61pU6UUnHNlLMnGBS/87SLpbkRXPT6uYWVAYDQ5o0Q0mD
lJxz2zzmZArPd/lD2oWowu7qiJDB/hUNP2EoCj9RX0ToJCZy7r7oLoivkTe/y1V9H352sddtorLn
lJCOLheO19YIl4e7ySuC/7GDKrSfUvetMiEg3//Z3znaEyIqzIQKcSR//ofy3y6kMFdiwKtO08ld
ON9tYPK/vNvAKsE9h52/ndwm2MXw8HzVHGL/LvxwpObjF+VHWYMjcEZ9L2OK+wkodq8nEMXu56s8
O8q09bB4QFYxqNj/6lH0emWXR0TQ3y5qcWWbZn6pYTNvdZR6qHN5xN8nIQYoht+wDMhfpXTrEV/K
cJX5zKNQFpvisS0XE5ncLJctzWT0Yxng4MlnvRQYyInq5hWnTT1sAWiATxsMb13pXbV2xDkvI8HJ
fGIMJR9GH+vUdJTrQL1+ccou2eqEZp7kxM5S3MKlqoHYgLtpLBaxkkJDPgmduJxzKG4h5Eub6dA4
L9qIxd4pXBta+dIeof1PnA5QYI6emAxEjpJigi8vVDWe36lQOcsT/LaMLpEylRdxeYfa2q4Ell7+
/BJILyfL7LKyhrhCEoqwAC7CUnr3wXaKigu1xETRlTFPPL4+eXLLuftih+x/U6oMgbrwH5x50Y5y
EobamzWAU0BiiNJCKjPFRCbC3tfJxVImSstZuaPcfF+U64wkjHY62blyyeQJjf9DHPo2K9f+cpzb
rItVy+6479nzoGybtj5LAYPUJujthGS8fSp1e1j3FATWpgZ/bVDC0C8tDxMpFL61XnGeZaIpiQOD
VpBWoC43xcrbrNzOTeWRWgqZQRnjPYWQlsh0YsjjfEo5K1fKSSU2yzlFlRJLIbm5v4Z7EZKbJ6O3
4ttB5Ca5Vh6IcXqOmerLQJ2SjKHbcixeJXeSu8Nlr1d6bBWI08WFJzeXsj0jZ6l803wVr2E8hcB4
MUmlzua+/Jebc9lulnvKF2XyirkfU778vnjb/Nu7JffXQDsud11f3T6BfN0vn/K24+0Yjijgh4Gr
43PnoV8C8eUxPfLol8uBbgK/C3BYynVycg9Ulov3nOZ7PrN8rVzslzo6ZtYtp9kMRYiqXK9a9oI1
Q7yRQkT2H+95W3s/zv2teCKqfogo15db5Rvc3/63z/XLEe/Hun8mufdvL7nvN8XcKdx4LzOKpQFE
TiDwkHD95+S+aMw5xS9qw3gF2EUXNvd72KycMy0iYAJr/iGX/jKZ9q+Cav/purKMUpBfqbqSBzRk
e+H+nvJ1t3f5y+09lDS/tmugIfITC93i/bPLuVbepOTsfR/5r1F+5vb12+5y0dIAUw5YhKrRgONW
+7eUZ3F0+W2NSsdP7mgjouPUfqmqAp5O1g9Qp0UjLx+GhyiE/NEKYzByDsTQssknl++T28qm0Iib
qtEb/b6TzG++HVIeRC7Ll99WymV1zqaNVlA3dRmypeoz+tWoKnRkG+/YZSSmqYpFBaXBc8IIMaoE
C0/7phZObNNQGNqWjz2q/uMLo+BrZ67b/UCxCil3o3K/4lqSmvZetiWlaJ3Ybf5/Fy3jatZUeNK9
RzAkoVhHORfVuXWbM+PBgcPv7u9um5v7JoEyRClSb6CvhbHqKydN59afyxbfFNPjR41Ck0s6pWSW
tlxpK63iDzqRUPAgnnVh/M9UgnD8OHKP6tTNu6F3reMkJr1ZVoe4g6wSVt0xEV2XW8ggtDWoO9qu
UQv12InJ6ATLsSVreROW1jfpxRlEP+g+ketsWghrQ0MMRsZMDA2xHjdli1tUbzEqZgoIfK1OPi0N
1e5cPo5d8SSWEwh/w6Es31TZkpReJ0u4lOQXI+fkRG7IhFOiG4LCl46p20TPItzW7jaQ90Zpcril
UEv/w21WroU3fKEm6m2lc4LQVo++Rsz/Gzbz/ved7xnZcos8AGaLyuDHkHnP94kA7P/lurjWqCh5
k7Umy/4P14adkLdGqXlk+Jd19w1ybhJflTdRLIM3D1BANNLk3H0Caa4+yt9crpOL4KNEf0C8RC7f
5pb+KSJ6e5veegtiq9wgXyz3E7a7zja17SJ4CncXx31RkY/MSHb2WvH0raUi9L4rIVQm3rDZ83/Z
KTPiXRx3m2igq4r2Kmj3k0ARyABuD/8pjSOtotdrx4xMV/goRodA7sGo+rOc9PXICGrvAvibyJkN
RfK8nPTgvmhEmO56UHty5cSdp5YUj/s9LNfUaVNRjae2687HDBjgKDKKpPNOE/a7+2IvwRf3ZTkn
95F7y8UqANrwH8vXvzRYCwL9fx6sLYqf3wmt6Lt/GK+VL/tjvNbR/uZg6cK6pRu2GK7F2/XHeK1j
/M0B/qCqhkPF2fFs7z5eyyCvZWkGQ7/Ccy7NYn+M15rq36CzM/5hWDe72L8VzO0K2Puvti/TBfPk
EcsNDt6x4DSobP8l8tmipe3ZQJ6Rsql7fFSh34f12YyRAkS01n2r6z51ynvaGM+uOiSIopZuU8D/
8dPERvwjys+x0hJB6BZvKKYe1c59dQc3Jb2nCk5D/T712XlwzZZOrn0hPgPEVwz1nJhGhwFMf+5N
InhDj8UhAOGIW70AAuUXNhLIYoG5SjjirC0XLSLVwEP/AB2SHMv0gwMqOtNgCKvhSF0TF7dzVTfo
auEyCpApQgfcTXxIIRgeR6zu2tdEK8h5Ia5KnT4E7gJBODafvPkZDMZrM1prZcE5Tic9auyLbSXf
+tF7bO3oYWyC89TReFabS6oBuYAqgLqNgUu/GppPS1S9ojN7Rg7yuc2a3cxF3WKGRtzofDSN6No7
6TtcW/qWVvUpK+P3MuwMNGp8zY6tP9lopRtLo9fC95SGfObQaT6Z5YZcw62R67sgaDcJKpfOw5yu
mfSUzcvgJaAogR9pmHjTpUWQUfwwIK83jXuIyQFdkcqRrAxekgQWCHUv2ICYMVZORuHHnh9Qakwr
2+ZXNdM9kNxVGuW1r9Z8howsZCrH2V6FvRbqoyBFk+mpugdzsr8ETvc9aHgdQrxqlSWKTyn5FBc5
wPhAJ2paninIrPGXfNGQcSdmUwFPBEeVTuHBru1Y6BafFgckQQUuXByYnGnCgsSvHbTKD7MC2c/3
UGUGzZ7JfUuQgiHdnNw1Y7BPbUhJgRE6iGx+LJDxKTWtgzVy9xwmVIgo+uJ2vPSFQBChkOklU7qy
+eGX8AMjEXiEnd5d45x/b4mi32RJsS/j8BI7nDr87Tq3tQBBCgVl6bw1nTucvCz8HmQIcrrGe02c
pgDohTClXLXkTjqwghjHShJSApJla8IAp1U6X5VB+6433zXQiM86MFkt86JV2Fcq9fR17dkBSvCj
uajptnEc4h6n4+g2KONbPutoOYchAAQAQVxeLAEIA1+NBpQtmukv6nvlDOpam40nuAwxnE7vtZ7C
N2yYlzTm9wUOl6vW0xCjuNa18KnuinibzkG2NnOotXXBv1ltwwSh4xxU00HAJ0S0YAWT0kbNSHwY
yqlnev2djxP1Qv2acj0tuj7zfgY8M+P8udJRhhfzjlTKd2CK02qBrLsK6/SQRQxe5JZ1meb0ffIA
Oeo4WlfYpd+scR8heEKOy5WgvmliWDiwptWgAQA3m7M5coo4A6TLnMoHnNQGsvYYftLK1l13JflX
tMkAk7bNpzGxSak9UNlBtZpxiSlcdLApdnWVnwMY4jQ/Xx0P1eBQpftQW45L+i1ldJEQALANfNco
3N5VLXw3G22NlATF8ivK+q2WalewMpXvOlw0zUAbICKkMy3zQ21OtNLzAGiWk26yiO22m3wzNFIb
uTe6oEqCT0UTzfuen9AxnVe9MRTfBVvKFnQc2AUoZk/wi23upwZEZhJ5UHBbY7bxnPaTk/K+tkPS
BffaXdTOZ5e7Z2o7MPera1EJ6k7rats6B+lapfk3hRuZn3Q1AZvcWEReq48EOdNba1OFtbqiJriq
VBCymBueezy+sDFraLsAk3y9omw9NjPGXl1cs30FUy92LlPCzbJsmq966b3rqEd8pc2AI9bTOqip
YBMcsCtN5QSuZtoRp3EVVfEmMvSNUfMPedHHFsPVJnVKwScxMBMA4iMBsV3XLeQrRKpbtJ4FD4P0
weCLWFm5+xCSSRBDUvVi4wVz5WbqSCtyFxMVOLh+NUnfjTIPfKL7yi38gsuo8AsOpoVEIbRBHheF
s4qQWqu9tS9dDfQIuQ4Pat4wREI08krN+3btwTJmjj4yRZVNCL98NwbEG6A02Axaoa4HxJX+aHpX
arBb03hUcn4KJSjOehV8Z6CcVh7GsKhKgFdmL8bIr5Van8ZuzKHNp8sW+aK3Qz77rULGwUiR9Trw
8PVtA/AQg5FgjXSYxSani7iXgFd7mps0WYde9wws5kVt+h/wKj40NkA9F0AOA6fh1Ul/yLN88vZd
CswhaQaKVbvRJLg0b2c8aE75SNzaFisVt9vCbEhShIYgH1hA7mJ/UfigUMMCf2jh1weeAT3Sir8Z
Axm9c/cVJtt7BCw0WfrPjOvWEJezHxB/AAsaSGpDPd/lpm5tQJIfghbnjUtQ3SpTo1OdeDX4LWBt
k7WrudvPQX9QQoTEyGcvy0jeK843cI7cgYNB9+so2PSxhQABEU+wqD9ViJjuAmc/yuanxchR6BT1
57hHPleFPIwUDTa4MWnqyrGFAnggoxzWzIW8Rv6vAr6hk+RfQYy/obY9akuxiieek+gXKlX9icEw
8d1g+oKWG/e0mYW+HX41TXPAQ3G2xs9RV2brprHaVaDVAqxOfuRoc7PxUvvgUcmlid8VWw2UFdIT
dd2MIAPp9FLi1jqILNx8Rkd5bVFMQVYhWibo9Sf8336NcmQL4GRG+UiEBbBJMCmGmvmQj+spWNUh
vM5g4J8Ye417cgT+fDYdomguhsPvmonccCczyDzmccjFY4gUBRSPLFEFXU2KthtiEQgYKq/L3H3C
r58eJyi1PmmCZHmbT1TF1rGmRluv50kZGQ9WBxo6TWg2KFb1QmJi60feg9EyhEExTMUvohbnVvSj
FVKkaLrElf7g4KhfObp2mRf1kzxzPINAWhfkjKsQ9Foo9saZFJEymHlg/+0UVjZ6ZbjAj+MQvMVJ
DpTXqlfhBaZByolE59KanG49RSBClxEkcELoWaSSYEicwaaELt3ExU931OpjbBEzVqvB1663LDRl
EWy+AMj+CmXzx7ykqZQqNLPslJIZoB1G5Vd2NSTbTjOf+crx49p2d0IT/cekFsGFzTiAapsb5M7N
xgZifjS0dud2xK7QAv8c1ZAMUnhxbQuKisYxbKuGANKxzN4ydVpTYhJHewbl8TV0LBQ2VaXnK1Iz
tWOIZfV4W1bBq62LAS6RjtbqGJXZI/EZeJgM9cUVTvdqpuglneels+0oam7iXkNQJwYvLIEUkUS9
e00XFXh/DEhZb/ujbX4b/2QC2ggIfXsGRdDHenRKc/fRtEk0ksVezwWg1ySaDeqyPXl6Aya829ou
lZuF2vbUmhctj/DZxtDaoxQxoGnWeByStPd2uY7C1+ygGMtCsiwcT3n2wWowAtVyA6wG0weOpNDy
Drvj0mkh2YSQJAgPSqBCciUFyyEmXtXtm/QUFRegXOqm0EM02MTanSHLnwks6P0mCxBf5+g9kTAg
gCRiz4gMG1o0SE3PNMCxmRPcw27VFAXZdD/tqQhecErRAPOG72XZDOfIUYfz8pRF9qWqyYo2MgaT
eJcPdvSlgjF3NAI0nVRiDhloGgbWOGHcVp2AWAaK5svZ1NFp4thgp8UGRi3QvvYoUzXqhomg5MgK
q5wjFNAqnPDkICA4JWXcbyfd+UzGJGpcTlY02PYnR7XbbalrxnGMUuNoq4Ywjvy5rE/Ee9hF9CMX
MCKKeaC7brMmsUIz6n1BIXeQnAJv05TAznG2eSfUiPGaZg5aksnF+pDrZyqmyqlJGPcNLchdYkkf
Y7pTXgixZ3KHaj24mXKSk1Zsvi2O1Ue4t8HWJtR5Q0cFoFbejci7O22jjwzaqI49nAAP0Td0aASk
RTye7SByVoZuCbdSeJHhqfdMUzkXmFjQcCsbq1rknMpd+jqgFgJYhCGmjVyD5sk62QWZqU4D17tv
1QfNsB6CMRkgrymnalKbz2kTFGuXCMPLGOAuHLx+OI31aD/MinJOhM1wMceXGCz2BQvPqRiBm9XG
mJ1qp9delbbwSDSyw51cJIroYqBX2jiQK8Rwq/4KXlY7t8uEpHXIsKgAw9iCzA3XXWyMcKrQRU9O
+pRaekp9Yvqc9w5l7d6zNhlZtYhhLZrniNqNnm87cuzXX8YXrrfgtP9TYDMr46Jr/+9/aaI3/kue
muitmzYYZtvmZCGkjdGEX3vrmadQVS2bfk+6cLHTBXsseo/TGahs4b7CHqfjgOMoHhgwNmOeXv+b
9zc1V9VB0jgQVv/x/cky02evq/p960wfrKW+NA6NSTqCRpz+oLGvtxAWextmnLbs/uf3FsKx//av
O4Ta6Sb4f8/97a1p/CuYSop+n830E0WHse291ymbtVVozv5iqns1akNfvut/cEf/H9yR6xooC/+5
UPH/sXcmy40r2Zb9lfwBpKFzBzAlCTaiSEqi+gksQg1aR99/fS3o5q2bmfaqLHP+JgoGRbEF4cfP
2XvtzVf2a/hVf/1z4+uPv/mz8SXQKRIwaBAZy4nsB2r0Z+NL0BNzWEClZ9j8gpbUn9GE3t85tmmK
eZZNZ8xaumV/6hTdv9u2YfDVlsJ0LbYr/41OkYzEfzucPF1IwwDFwiloYS792+GUJn2UGLNX7fsU
hwKnxJvZ6KutK12msVFwEysB4cemqCZ+YCECab30GSLle6OHGQkuqcXeViUrIlTCdaKB105sQae4
K/D4ESMvkOWstoDAW79s2vDY52RkLYbJMu3NzVCY7bFRNaCg6LZrCm2rhe+uxITUipbYCSm7Y+wy
obY0in+jin7p5F3sGoczn5jUgYKMvoctjsQD5JFuQ1VzQx9p+Rfb03lnN0s1wktcI532+7x5tUdx
LkpelkF92mXv9Mtc3LDdbhwXp/iEBA3j0fNk6aGfRsHZtWrNZ+ye+rVJxgY2EHj9gQ5fThBGKsS1
SLKjHrKr0jrRrvsgmo9ywiEyQ4B3YlJ+DRH4k8tqrxhfdvpMe7yt8Fqnd2YYvssgM65ujA80dW+D
RNVYXidjrU+PXUEbUGMXBK6dWAQYqtXaTphzjdhMCBPQ32a9Wbk5JexsiuswmKXPlDi9BqHzhum6
zk5WLcvD0DaRX9vG15w7A/Go5ZmQK1x5dP/p7zcbU006sLX4vStA+mkmTqAaNqkyxjXSbIADA1b5
ttwyA9Lx8G85hr7TgYrXKmlU1El7/dmXSIPPfqub7bMyQ/gHI2ddgb8TwxQ90fAToHm0ygMVrYzI
vK97816kXbNGDR8RNhMRTI2TZ3shhOcMBHrY6GH6zeBnkzk3c68TkGwQKY+BaKVs+RhgY8cXKKt1
U09HVuh56yXVJxZhQJWQMDepZCInEgLqeSDo/kR7OO2pLVicOtO8z7VwNVnObdB3JyOg5xqN+bVn
u72Owa5iW27XYBwTtGBwC6gvD+min3exKk7qVui/61LdkQ9zQyzD4iHCHJAkfCjpFL7TyTpMJdWW
hhKE3o9l3adT+l4JVgenKHAsKd8BI/mc0mCiSaRawjssTNsBPVXYxtq+0+lAxNhjy+CCWvgyWmQR
O5TNacAr7zs6EwLSadNBGUBBuVU9keZaRQcSQxDJyMCqQ6301Yh2oKNz1LfEVwH/IqmjH/fFMNhb
WTn7jq05PK5hPPRsRoG+0CIYrXyH+qvE/I85qtSnA5z5R2mweQZPW7EnUd+JSzssOjZAJfzCMy6B
rd20YUC+MMju0+Reu7oZLrJWt0oHzzyXV6lNAP2DbOuRlJkbdfRslcBRh/ibzL5AKTofg9jThnYB
trcVjWZvn0xXwkIaWDBsK+2URT06ORl2d4K/1vAK412blbTQvbJYNyqh/EodbI+M3hOl0yXEqbaR
TFablFNNWvfxofxdE0l6J85WFsEEtzBwctLZlsu5TYMxD1Q7TDaB8TINgFRCvX9QMUYTk7lXz5Ya
zILprtobYNtrw6mx0Et40LY2YP+V1X3F4PrWmkeyQKgTV1U7hX5k5bWfx6W9UwXJfgap7iSGPbgE
RO/ZO69xTzbbIKVcd7qWVmmkX7x+9rZ4aYcKdEYQR9ciqmYaa/kVM0y1Slr1TXon2X1zmG+nyPhw
4htNscUargHRWj25KDqzPbI/Qs+4cyoj23jTQB70vWklx3axlFtWJNeQajduoH9gHY03yhTPs5lf
45DxG14qlI1dII/EjTjHZMSrhuvI710VbkGBd6uMTfWxNGe1HXgCQBPqY9yZNbU1ardWmz/7lD1h
MG2taXxODBzk0oB00At3Z4VtS85IfO+MDRxag4iaInBZN5xaHk0T7XXZhRtqyXo58ZvG2CF/GnH5
ZGgSwGu3+7mIjzZ6vHUaJMtUpkpvRZatjXCKDpnbE4YziF3n4i/tyRoB1hDPS3O7XucLQ1xZzbfp
0BQvA6T5TKy1Y5w1ghAB807LBZVyH9PB0pYsvwwWHfZRwHIJD6fRctznw3xuGZ2QRV7A4p50IpoU
bN5Z4UeiWI4qD69pbr143ZzsaGt5x6nHKWp58lQksCqTfCJ5t7blJm5xdv48i3p5Kj+Xqvk7chLn
5uc/7DjGPQfaH88yj9LxmHYLnZdW8szOB3i2YGP0c7GKiZxrn0FzzDehtB4L3TI3BJbvJ8pIRNPm
/biMwBk59T87LqexIOGw98qXXZetTbTfEgEbd+6/laAlXICuW5nJa59xbSCzXVbB6qpNm57NZN+F
uY0dyptPP7zYECL+waCTxKYQFrE2n6qRLuv/FqD/yfDVY3D3/y1A46at44/2b8X333DNdOp3/C/w
zT/+/s9iFJML9ZHn2u4fQ1hKzj+LUefvhsGIlmoTvPhSj/5VjbpYY2xvCcM2XPibkl/9VY1C3rRM
fimFY9I7+m+q0aXi/Ze9jafrAm+OIUxbMCZeXvk/b+smI0+NaBr1vQbOG6iKCr/FfCTXYqvznQXr
v9KpCBKXis34Ek20avor2a4o7z9N5qgNvMGY3RexQPsBb2a51+NLW70aNm76+O6f3ub/YQ8KUP9/
eLbsQA0Gx55tLuTRf3m2haDGcN2QZzvSaI3ovDaqvNMdkz6m/Tp55S3WbD+cEZc7e03pDw5CxnI+
T26/rzTo7QqdlU3XSemgnFNoDMEpxg0yWFBVmEIONNFhOyCIYEZwcayvhniuFCd3FFy4m4pTYhoE
a+bLd8vdTRI22nIdt0hhhNtV8bHchhb+qi0T6jyY+MLbD16w1lnulodqQ2oI69YFobNctdxkucuq
NOi92iviFrbLXQ2ivGncztfLD5t7//NJVcxEl+e0PMGfJ4z+uNCFLx21Xm4Tc3chA5JgkGQUctsC
5yShC2ZM9cLlisvNQJxja/PQ6bYJyRt39ctym0hJv6aDHvGn/NoGUxOixq+Wm4ZcBxt4quiBEDyX
Mq/rQBhBSanqjjzomj0/sZsqeJdNRU+L+4ihClcRmHEKv4q/BdxEI5nRGLgL5ZENylwwOXZ9s7et
frvcIo2H+4pb031NMSTzcbT6twmDHlwQE4uLaI52gSau2ac5d8Bj/DwvHrwy0Mr946Uuj8dUCDY9
azaywLzfL79iFP7z77inmGyI0DEhNf28AO7HBjYC+2q3vD3La18efHkNNqntxMBtl8vLWxgsl/ld
g5mWWNIkfdR5apOVP9s6Cvg6aggvpoNuhvpOUUB3yL5DGkGSy31xl5iP9M42JLCsyT+K6RZTVsIM
IN2LGzTGuGLGuJ/0H2jMqgJTZCf9tksU5/n8uFwfzMQo9gE52O8xj7Hcb5P225isSIhJP3dhctmD
4ZETFbU8K8nO488/dU0SqaH7pAONXuzmwUL64W6r5W790l6Kt36b2iT0xkZ7JX0dfhHRLzyD5c+g
JErvzQC2mspg31fTtscCs0r64pdKjJUnYWpLMiYryCTlLXuttc6k+Vc/Ksri9GHUgkcvpHeKE/o9
bZSfGQCyJ+suUNnzUEq45iTc5i7FQeOwCDunqiaCkwK7TVKm3OapQ5O1ySGcELy1G1pU6Ux1H9P8
1Wwg3WhxUFE6MOKa9OEjt8ONinKa8SFfGM2I7lBs+KgfOc463xrae5SJ6xKWTFfMvIPWhZPY/zZx
/vYfuU0NU9fBTP+/uzi7r6IO/3Xd/Mff/GPhdPW/Ly0Sz3Z007BdjKf/d+F0xd+lzvlfd1ApSYcV
8q+FkxXjz4VS/7slHFt6Au41Ja/5X62TjvnvXUBv0Ulxb7o0bAaNclmb/kmu5JlF7gaFm+1Zcr6K
hIDIeTGgVd+ED7IrNXFbeOlTrKpbts47QjpJaot6aOizcQIVsXIIsvFDt6GYHDFJZgGTZvyy4X4g
gxZi0tLpYA02Gi9CDG7cu512dgdmbmFhIfVxre960ssNJe7XLKsbXWreMbH6GHIbXf4isc8a/phN
g4VmRWwi6AFHg8oVVWcrTdjVqaz0B3L6/LmZIt/q3LMyXweSzFuRJWvIZJCwCnFXasRrdKlINtJq
ThrosG2tzTiMWuBiIuE0TVr6IesVKoTU/MxHEXI2ssBu7CM9xqNCNyEv7Hejnkg2L0ihSWa5nRL9
Fyb7uyALIHU1CHU9dZhmgDxpQiRIWbiXHqt/jMwAWXTuu9OAstERxi5mFLRJoujaq56oCtY41yuY
0cTuh6f0jSlGmlt9oDZtY+urvgLmJhLxkKQVT7d86tp+uJ3TY5HP88EmyJF4gQW3MOH7K21ya6bB
XnthB5t1ju41OX3ZGf181jvORbuUDZiZz7t4NMDr2DQt2AEfrC5nASaLJ7tPpX6gGX2olAGdYXLv
9GJ+diMvuQnQ5spurtknFb1ftxVBBzpYmoqdTVdHzAtkJNkd0eqHz7oaTfdT9TGNGO2bjBlAYjeF
zobGjHZiFh/eEgCS5y956HI8yF3YiY8UZMVaa8vLxMtiYbhjS/sSKPsWX+Ia3XK4kYSKrhIX1E81
EjQZd/fEamabRLkPQ2u/aey0wLKxa7o12+6zJM0kbbsXhpu3E81+pBzuHihX4yPj81Vj37L1tv2q
RMA01Tttir+Qh2/dJXAwStMH0yo/mSZDXI39vqLrZE3zvijUTZvbQMnGLNxMphkeiavyXYJ2N0Sx
1rQKm0NfheFRZs1VBIDN9OnDEl9TF5iMZ3XPt+Z4ZYRL/nHAu56lbbx1jPbUlHZJ0cZXJhiyU+kW
ixkKAKDKhblthKT9V0wPSQTYmziR6NTpycFOp+4Kjcht02rPiUWBsGCMukxm4/Fx7MNsryVA4hZK
5hSK4MBE95WsUvQzkzBXI5G8xC6t3ESzj645nvreEusYIItIGgAHDuM8K0RUWMQxsJ/IPOoa0cwr
PsyKWdWO/pHn6x2H7xQ0j5R30SGKqmmTd8M7i3QQ5n7aVtA9K8qXSBYQZfR3GmfeYZqMp2S0DHpq
6GgsQOzDPN8mWnxbFBy7I0q3ndHPb1HvEcLY17d5a5PyFYxrqQ3TurXtS5G69doZBrJ+x24fBLHm
B5yltgjN7lFw6XvjU5tK79AuqDPDJK+mY4C6xDv63pTKY44a5uiW452bJ8MWls4SHVUhSaiCvUaD
WDAS3A2GoW30DlEmySUhSCccerlhzY+oTziMot8INpt1OVbXcXLTC0yBJbgyu6kdUd47tMH5ndVs
kiQ9Dq3QIPEE1VY6rylU+bMgIzqThEZ7sbitRfhBVka/CwrzeahjSZuNNzaCIIGwoaOuGZB4Wjb9
LpfG2VZZFUGghbvqerAgbegWm9Es37LOEVtbs7tjVm7GGrnQPH7Ys4ofBRKp2QCJI4de4XJu9T0C
xMoXyFnpfzm3P/IfOWu8njBt11p61BxUp6XaqvkzoF/lV4akquq9U9L2Dn9tojdJsno/6DbdcR0X
dyqfW9tyNgT7bftqkRmSPjXSfX4oQuMQkg/CDgDmjjfIDCEOVVGVQz8so4p2n7FvwvzJQs+/nTwI
1XIkhHdqDnYUv7OAKjyfwUPMlsY0nPFep9kezZZH7TbWt4MNYBHmN2llc66e2zz/hYb8lIz2cDFo
3yOuCD5UAq9Vr8lDRlB2MqLfWpI36HfmkhltLUgiNZ7MJnlWNW7zJo/ZN9qoTzEy7jwdOZnSy4vL
YYD9LT/gb0LQL4y9YEa4QVdo+o1wva05dUd3DLNtF8Cl1Cq9XMXRm+bCyJkSF9uWbi9dzG7FjlhR
GY5vkdMVZzhCz/1EzogXk1Zdg2IpE3chX7qEy5vag5iZB9bkRRle9RABGFx7shlebawWZ6bCD30h
SD0Ac7wzosAAkYQIxHDr+WBB93wqNP3OrdR4xP1Kp3as1K70ZrhLM1KRuB9fo9I4saA1e9R1WBcR
xhVz5k+pbey1KmiOsuMdMSMUUHOAroM5yCUqDiYbCM6kkITJeTxnifgFRTQ+KDfzO6ut38QAzirK
DURXIMj8fBpuO9KRL0E4nc2QNLhW9N2mEcVv1hr5Mjv208TouO1HoBdxjqLBuzI4Aefm1i/pnH30
VuDBJQicDcfSfib1Vw4bMlrBCnhK4GBxPsG/5ytbyldimwl/KpMz6EjiH25kO/e7yPIop20tvQ0b
e12U03wsl+pZ6x/QlbDnybyLG5Ugmrwxob1YqRvgu4S7d+nZTewTsl7vhlM1PbFoOuu5524Au2mP
Ol9oEunbN8YrKRtnZHB1kbYbfckjRCMVsh4LsfEyh536HGlrB0Djqisn6SOp8TZK1tEN8B52z+1h
SoR5GuthJwsNvpBwD/XMGthrWXwmZHxf9cjRUNqWBcuJyYDwOMZIIeUbHXjgX0X5pntZdzaXH5Ne
/SJ+e2sE27Gk3Qygq/QFX9pSMfiSdh2tzRqZhk7zFzAWpN+6ULwznjmu51LRtzOS91RDZzZLcqxL
1A6r0e3o/5LU5FtpVN/AVfa1YOZsqes6adlN9BLWz1303bTvzLiRGnpNv6ud6jF0TO8haY9eZNX+
WDtqVxQUEiZ5omASSV8dpqzdlzJML0jnQEi4hzwPKeRG0uACShFdb85dnyDZnEZsRqo4GTY5ULVD
BzktnF9RyE6YRHM+4zQrkdJd4zo7BqB+VrYp2eWTi+Q7OhFAssy+KIewhIWVvdGJnKPlwZsxJwaL
5my+1Gbe+60lcDhpWrdtyV7b2CbCNgYnLREBJRZfHS/Pt0kPw3D2RDNGr7YajZ1UbEVLmLvbYWHH
kc6mUX31o09dGexjmzrbDJAVdmZZo/xoPshWCffMwjC2dGI7KFCRg7OqOjGcsuHsgko76oFy75dD
hoRFcT/2D0OlKb+agYRqsl3ULnPlB8GEqIc2qg1xiiBWZn4T04LOkohvqG63dRieRodSH8rHjh1q
RniCo+2mhb0auTBfpzy/A9yySd3mXnfa5k6ZdXFZ7LMzULq9mq1H1+oeMfCEq3oqm/VsVMwUI4dG
c2ah3PGQ4JEA7vn0nS0SAGW7k7KwGDVJh0Og/M0kiYBh6RWrIeZmgvm0b0epD77fvHjyXUUtcOXS
zPaOqgjFasbXsChvJ2W+CYszQTuAck56KGlpq9Amhy4xbSzSfTejNQpy2ydZGbizDnXFHS+FWiSo
k/PeM6w0SkXI85xcQnKVe3I0YOl21trLD0QbHzSVMGrxHhjY/ZJFc9CwBK+7KThpZf6lK3tfVc+V
4f12cAE6ebdjCnhIB/d3MBRfEWA2Eb8RoXaZIH3ijN/I59oT/br41ccC+Wa7G0PrEAvvRG160XRU
nwFjzaC9jOOwryMsB07Jy0u1k0URAZoU5Bl9BuY7UwQhLnbXldbsNMLDWq3dtXJ+FmNDNmdibuhK
wPkl9t2YZ7pP4sFqkH25jvNbdIDfw/Z2bMorN9Qygsq2pVneu0o+stLSF4m/egpvIl6aF1BmW4J0
W+jCwTGthp3Zug7veBrSfTFO5aYU1fNyI7NMn1wageNEuE4yPFR2cOsqEW9y27gWBhMH06Z5Z3gL
7I+V1oIpPMn7YnJvOLK/O+GBOI7FGmAEfGumY2207vVuSy4kvRt769bltS3Cl6G+D71yxxH72IZ3
ItG3muH6MzPhyrK/pH3XWAjSlgesrAY5AfsObz6O/F70Uw0aNHuuMGQsj8uGGvVucxoc1niC/TaF
fa0njdmmkW8HLTJ9l4jmlT6UmF/IJdPcwFcDIeZ5pS9fkJP0FHa1YSOn+OiQxFwwNXejMCd5IiYt
mLSjujiE1sjkTi9o89jeDv0BEv74pEhB+4DNEbuuAFfgPfej6TNJexub5nWom9sRkZtR/Wrq/klD
r5U+OIFhMv9F+yvGD82bDrP7jjLjJYhIJy8V+Nr4IYfP39jjWaO6jtV8G9Xlzh6jfdkUv61Jv+tN
8yRrChaik1wJQMl0JsC77qOE37/TQvOV8M6TnKx9YnQH1V+RyPkdJQ4Fve8WtK4GayIL0fFFnj2K
PttHl7JmcZ2Dcqspa9oQ/gsjJD+wI8vWxKwl1Lcl6rmSYa+A4BrUBDMquNIcKSXRAbWOI6R1EK42
o3dRN4Ka0oHasQwvj8DBvTXsBjEQ1/YAjp0vpHlXdeaNRKkccoroivSEMd4vDfRzVfjQKCDTZTte
lTs9uuQiOE18I9Num7TmVnQI2vMWP0h50avpUkOVW2eFtm/d6lw56LHZhkl46VITt7QGXnqBIFCa
q2gQOUcOzPwmfsOIfY/S3kG+tkFUCQjDfpBa90pb8chJaN33zZdu2fAh85OHthvh3JlXersQVQD5
r3RDvRPHeNYm9yzs6isdH2tD3VW6omtgEmb31OrNrkZ1Tn23sl33E4vBBi3QnQfZk3DqQ+wkG095
N0XHkdaj0BqrbQKPeqWzpoLMuatHdx9aNo6l1F0H9gRVP/k5ZeaZvW2y5g3D94N0kb20Gxko8hq7
jyKMfV1aV1U0x2kofuuW2E5at6n75tE1d1GaXZDqIbkJVnbDdkupg2vH9wXtYjaMyNWabzQp97IL
3kEJeu74DvfuOeQEN6cStbF8rDP52S5Aqtl0n3plP+lG8+m12u+wnW5yTJ9FwLDQ827JB9jI4WPR
w+sJMuXlYAlF8lYk5a/WpXiL7LNqLeaU0asIHvMGqK6l17sa3TxgmxOm5mPZDxpqC5rdMxLk1aRA
VFgueo/p2xz4yjmV/pKP9KdSsVTAxaZ0DJjo7pNKhd9o3nmkmMhLXAd4RjmnrcOyP3ep5ZfZG/GU
v0jK3IANvxLo4CeefjvZKALQfOw6+vJLwIMS3ZUTBs1xzdho5eh7JQEKwBtlWq+VinaNVe113NgJ
GwuL1rLpBdckiXBqYUM2p1MnOLTl6IvubkRLks88xRkZPlsiU1tOi3unr/woreghaM1Rs9+dM43G
Cw1wEiMM3Asihh46xc9xVaLpy2Dppl30WZvhturtS5wG4LA1eyOyUZDpxQkz6/dwGuXKppNdcXZV
qiFKw2Mooo2fKkuey6hOdqHrAepOQFUFw/2U15zdUu2xZtlcBao8TTVhn7q1LQzneS45qqdS7fJY
39YM0wtD4rK7L5MKmafFbKvM3xprwWjXbNrmu5n+vMloaZj0h8Gj6WRV21jWL95Y3FdWXdH4IrVB
2ROS47pcobKgJz4M+1Aj9QswOgh0ANoj5jpahGM5kFjfNu9GIe+JM4Z9f87j7KJadZCavjPa4ZL3
2kUJsoIMgEYpWyOQVSJ9sofiCfv9cXL6285KNmib10mTv3rT/Jgo42oTZbKqplM5a+QfB2a9suC6
r1TClqgQ/jRiTlwKvQoebsE20Jb7lpOJTIKNKYsd7ZzNIj8zndtKta+RhVCsZg9mPwhruKud/DUC
dhXnx8RmxWX3p+Ncm4Z0X+MH6KxXI+sok+1jwzECjA2CVnCTRPUrzsBHMpJrexdyjuhH50Tr8QxN
g6990Ty3lOd13CCFC08UwFRaQ7pu8KT38l7UOM6W+8r16TaiS5FPckRxrt2bEgFR8Vnj5UmsnwPf
GcI9hROfSlZjo7O/dHa0YdB9NyaJ0421SefCN73pJTWG+55X17FQGPlxNMl116uvMMVeMZnIRsT8
Ulf5aYS2kM2Ejlj9Hepc3jeNgYZkqAIUbu2M4+3yeaFeeetl/+yZ7btqsnNbiR0wkR0SM+BeD2aJ
nsbV6anJnxCSz8wOv2M0Iq2e/QocuDpzbacbQJwPQcpW2J4TtN2NiecOjICRWBtGKemKgCtf2h0V
vYVSSnOuhMUAeSbwL0lAi4/4VzQUV219nXEXtihkCRBlIe3yjTkyt4OkszfibUMnm2Q5iYYRX8g2
L2lP1gDYuSJcuK40VEASi+4UGEBRvRx7LBv0a2K/N2K4sHOlYMLD5zrTfTYfHC+/FsCXV2k/v9Y9
rkiHDDs9DH0h8wseorfWJKZ0BCRMpspn2kwAHr7CKl9O4M9ZL+2NlcFJR1C0GyyP7wZcdbYTeCe0
pDrWAX2Fzs2NVc2ufuOE3saW5rmzh5XRMtUrmv5UcCzDdmGDnhKe4MS9e2MLBIpojk50nanqign/
ndw7+HHIzKDGSqiPLNf9ztqcHlhr7htv7onSCvTbmfOnNKiMRN5gAYu8u9ZG/wj7kon7DDqtYgu/
TcsQ7ocITHRSkFRHYzqwA1hh+W89h51ziwu0aa5jQcLG4IaRLxrw4IjmV00UPrIj+D0vKUBVk9QH
OCgPSZhZa6eOTISPERbOCF6WUdmPifTucCaZu8G27uRgXxqwuyvUXM+VB86mCcPHWRvv7CB/DoSD
BrBNm401dtomait7n5TpuMuyAsy/aVA359gPkwSDqhf50qjddTo0z12aeRt9cl5Mkni2cQ6ginUL
1c4rIEPKH7Z6MbUcBpdQ8+3qQWhkv9Rlgt+66xkQq3qrQpxNdcN+yjVz1HclwPHexQpXkXTRxdOW
Nnt7XgWl4228qDrUQW89FdkHQ4Zf9XC2Udt0tvNUlyiySOjY5w4foQp83dQ08htcdsg7Cy/QrQf/
i68fM5zQYzMOt5v5arUMKMPhEBbJr6hkCj+p7iCw8FG/lfYhzQyxTlR1sLIKG7Gm+21QTLfJ1Dl8
GkhRvcYdaA4G7wL63yqMiSzRGqbxkcOec+RQslLbBK3e29RQpH6JRfLeS3UURXoFafeVEExSZl6z
xcEfc6S2LGryLqrHb+W6LHcvqijYARSQy6wnLbGfi8gEeyK0a7McyXXNWKQFYIjh3SYEunBNv3Pb
1RhKmhu5ji/N2WLNMVf1jHcxYHlSXbRhpxpBCBuy+g4kyuNoFM/RhHj5rp7Lo1PmF+DMfkoaDXQ7
YMJNMLxNhvuJUle6ai8zBHaFFiwa+sNcZF84jjbZkq1jeLyDAhFlOubP5QDhWhPToTPtY9lWv1ni
TvowjWtDZ4dr1wOih6Y+gWOlBP8gmcu072a3/K1MkhVAY29oLHNYhMkuDZoH9tf4N9rsmdABWoel
Ma+8yNvA+PvMSuZhmRXhZ9QsP6ZIEPvMLf2cYGg90ohZslYtH4HiC6w8skcYOtiathtG57G3+7cA
zUwEJ2cu04MtxUGGxlMARG9lasaBJVvA6YnPwzLAZmC4N8H3BcP4ybaK0RWoTJnmMCEHRkWZQTBD
mr8ZXk+44rAZdONhSOJPfVDrcKquYWL9NuvplAQptVY+fuij2JN9g42GTYnjYIBrnvSB1cerP7Ti
xert6BCw8jatbNY232Ra0kCcadhtORqjNqQvC7fJZXdRpcmNYFVMCJtZJab22wn1G9y6D4K0J5og
q6gn3yPyXiTdwtUsx68oqu9jun6D+8AMZYNZbqsvyYTTXF/DMXs0VXcxgoDKI7ovuuwo2qC8Rd1x
oMPcs0uMKxZxlftm2K5LTd5MxcgoRNYHmtOfsg326RjesEvaOHG+qr0BLqg0T1Wf/Qqp79d2IO6H
dNiNyOhDfeDOjMMoh69Mpm8iaF/RQF1aDaFKpLIrxslUJp9T/hUmNDRy6kYbBax0xNFRxknzpG9a
GprNmbi4qTvXBpiZiXCjrB5/oeLC4z9BxTVQIpRgCkD2udcmXnLeyl+YRDkz6jN1TMZBN4/LwXkK
h35aqxrnG8rKHdFVX1pMfh4zxXo2z3YR3cet8+b13tOi+5sFZi9V4K/UB4oRIpTA+t65Gn5GCDrP
YcVIMel31VOoxkvi9Kjn62gvZ8Bh3Vh84QY6GGN+1+eTj4aDqSwaFKc1Gt7hhtDYNI7p9jaIn3UH
1s7yw6vT4Y9LP//Vlv/+23X/9t9/+7Ofv/jj/uJml04WoyflUorKa5wUxlafeQvrqnfWwcLn8xam
Xs6sgBHz/JAnAVjQBfpmLj9+Lv314z+4bmR4kq0C2iLOEKeHH7LpFM1YKxw+jb/wkT+pnj//9Ryn
PTjzU613fXv8gUdmP7BGd3SIW4sU0UhBCSDiByar/SAAR+XO/s/FUjlAm38u4jREjO2O28CNOSn/
pCn+/ECKom7+uEQMXAGcYG9lXrvTy+rg/qC8fp7mHxd/mK4//y8h3tKww4hW1umaEu6f6Y3dAnP8
ue7n0g/W8Q+i48//f34QTlPfILLO1qwX0GFtt9DpWXJliUZp7FsmmjhKmKCVN61tsrDpAwqDNKpu
GKdCUlou/fXj5zqlVRo+5N9u2RMQOHxm6GYOsi4QHLvprRvSjnOs+PfM+AbfcDpRAOA8iYcQnMI+
9Sa2ojTfMp1TnNvQqzKHr5TMOHap/HAXEXFTVMfSmKaN52n+NHOatEQebNRY1+s0NYIDgIULMuHp
pranPVQxTq5Tf4ZjiYNOOOM65/szinJjhCyC7JZBEooXHd7RTc8mIJlFcXbUBHKl+T/sndly40iW
bb8IZYBjvo8kCIKjJGqMeIFpiHDM8/z1vaDM7spKu11t/d6WZkyKESFRIOA4fs7eaw8zyQJuupfW
QclgL9gwjCfHOOJPnq/OtNychPwcYYQdMXRkDM31R5NEeHWKMGVvvUlaUChtXfXXzqhdVlTrxJSh
3NCc35XmcLDxnG6nVuPHCAwbODD4+POcCHEml9SkNrcqR2mvuBo8i0hyOh9CPSij+qCPWnsdzOaC
RLs/LqV1QPBdHqjDN89YVrKLSsiZLDr9Oghdv86d5OrXJ/R11t2iV7/tPI13/JP+mpsExxbGpYlj
a8+JfR93k3OwNT08pyKkAtK9UJl+ai5tFKcSv1rR5YTXUb8vDF/AI3Q2/0+cKaRbMHNUCVT3hqhh
pXbb93HCdgHwqbhT2qW4WwDK4IveDM0yeA7dxQRvw66z+FTMNqTEVbtll6Z5cY1sO7+qyhPTpemC
T6UBYpAxUqHdVizkjg0alh725/YloyN9oUdKkEpxE5LwWVps89kK8Ob91mkRLIzYNlbtohYTi/To
5K2Rk1DdaTouXkpIAYNU+v1axXYzyuerRrrVXLjzGaVccWX2pDCdo7zRVBsWge1gRrIkn0o/dSR4
gCgU0gVkMog37ndqQJvuiQJkp64fIhMllCYMVHJmcvwt6MaYnWpL332/9scff/+JmduRN/VI7p3T
EgdFhYk5H/NX3XW+ems5l/maDpWUj+Qu00Jrrmgaj4kSPpP4gITx3ar1X8B0nuZcXtJ8RlFRn8ZJ
e4o7mW86Q3spdcgEilv9tMVI+2ahK1svt3EZ+lOe6cgX1bPZUSlq1nguGcAECslqdXas9PjcFtR5
Se0T2ETrWSeGyJZgddTB3Jb28GqUAoNa13qZKgCTAwFyo4iEyZA61VbcWy0hz5RxhNffQVNnaMOT
y71KmZyHMZbMk8b5vtZasl7Eke0t/ISSEqwzX8ZwvDhz+mNUDMpUNp54k++1HOmM1hyzgNE2Zcnk
Aoms8cImGEpMvbrL7UvHGHWAnuqCUWjS+LGKQy/raVsNdt1t9CLFFudWn2NNEWbn6s++IsgcGgmm
eZ0QSu3krEiGcNF/m+zt0IwauU/o4A3PB1G1U0mnT7Zbi9pBs+7DQdpb14x9RZTTaUwXh6C84a23
9Jux3JaI04aMyfteEdkZ/oSzzaZwKwRq46E8EXhJGpVyVXEasRCSU7TUJWpZ5TWsmLyKqGC2m5ZB
Yy7vYbi6mIbm5mjGbkxuMGvg9T65HcrFxC6e5yb3lFk/17WW73rTegAscqi65NPQ7schmmmSM7Mo
ne5ngeIDR+HszzZbv376VVSl+0fKjjJFtlf1jNRUIU4ayYuIIoNFhmSlss9DA5LcLeAXCZjhMGTz
fjLFmfSeIG0FYVHCnwqNOL4Ol0wJmEWbYE7obHL0WOOkLBekGerKyB8vJUZ0qjgvbrEEZXla72hQ
kLma179saXzYNt73nlml2pO31yTu49zGUxCZwAuaguzPWr4PkSZee4Sxutkec9uWh7ifdKyNyiuo
ebhFzHFRoBhN/ZXVa1rocCyr6Lemse7bakmBmN27FGcD7pN+lmjFlFjb2CGWu5INtEKST9ZQMUSY
wNdSstXV00yoLW2KuNxZDfl5zUQnIp7b98Tp6NRXpFKGOO+ky4RcfjmtVZxsaC9s+dBmS0sv7yba
CRsxO4FtLXXAbre4NW31jGLqYzCSX0n/he/U9Acxh561yIB117jPOVi5SVOvEMj12PEzD5ienSom
HsqdbXpnXee/q2bR+zXt5c4iX2KuXRK5uulOiyYEzASoeXWILjBNdfNsvkeKvvgmO0o+7rtKauaP
0NR+1dFyZ8W5wFbUOLtkgljDhH7TRHDil1Hl2u7oFaIUPkw0PaK5kkw0ewUIQGh4kV65yICMnvfT
4j9dOLssWT9kbD13imi4/YbMZxp7JtSy/RRk/EglW56UJTmwIkUQCYurWWKkARz9GJnUzKA6py3a
nmFr9zV4C4P6LSt+TUo6blpCthFX67DhMbclJhKdMiSH2LgaskL55mZ0xtrGYHaG9suMnJ0tmp/9
rLp7INQPtGXdQHc0aDSQO83ohnsNJy2Tih1RODdm1gGdIecq7VUn3lXqgcTnBR9hn4NrpXBxTAXs
Ylbm2xYEoq73v616ecnHYuB7W0fTEuc+nJOXrL+LjPZLTsNTjfYAzHbjDSN+iIY83j4J7+myOH4t
a7rPhLOy2hjEfOIWC6X20SjTSFT7uluorV8lHeANRem4m0TnT6r7pXZoMoceFmuaqp9hrfAr2FVg
FIaziTs0jnlGeyJkSx1bterXxSHlN8NFCXFtdjQiy+SvorWR1zkApxmMiVPMfddPJ+ZNaaQ4l8hR
nctM2qQ24j5Tl9DYlXmcEl1AQlDa6Uqg2m3vSQejcUdi3tGG6QKfn+ZpC96Llmsihyvdl2xv9uh0
VDh1u7pOP7K+V45GG5IYTYCdB6YtK/zcShrP7nj3qRInSA9kfhzL10khlemPV9aXAZ+yC4iedJ3f
sFD7fhsiDjtZTc2tSlbt5PdN/frHl2hO9lhsx2AOcVeyyWa4uBZ/s2RikUan72dYchAamMlu/jZW
Zy4Szu+nS0PDOc9kDr1AeykW8lq+X/9+gAZY+knRv/FVF6hjhEZDzU6tRBoRrc9ih60LOLvDTD+V
S7A4qGQhnqq2Lb2YXDZMtwtb+86ysHTZVrUT/WxsbJO5sD0tP2dk6SxbNZL+BsNbYSc7PqBzxW9/
AqBXnGqFuMzIVF6/X0ojBy5ansHT6EwjPYwEAxxqBdNHSz6dI1uf+If29P0wjKFKUrKJ8dXtAc+0
pIk2FqtXkUCphYGzyWiDeNkkaFVhjy1mxPZ84ugBFWRYBX8hSfLRw+xYnbKhL09oS+oNwduAasL8
Q5N4s4s0DfrYufbNxHAxx+kLrcXwUjVtT8gdVa/Ha0yoAqePqaLEi4mcO+kSG6Gwk0+2rZwPqEhP
I9uTbTExuEgaB+oQsHT624ynjLkiHLmqTp3ao+ioxB5HUEkp4ab1aajU2qO74NJ57OuTIOB6X3by
3CVUR30um1NhtmKrtTBw7V4yCPl+0U4Kj1OKJnjsFuzc7WbnFDV3jDkiM9igt/P9A2M6brUJ/Fsv
T8N6EOTEwACO66WWbn9o4C99v/eE9tPp+1kXc2/t19Trdm7usFvHDwDbiJZvPrGBLAeXmW8m4mZf
DvYBPv/kq/V4igwy6eqKegZQy12X8wZidXoTjOC92mnOEKGJVFUHa71t/6wtOmBtbULqk5Rzs7De
OdD+MvbZhbF25TmOX6ITkoqJUsqhm2RNEmaLhDE0wgyQzOHjRo1948G4hSO13uzW+ziyfupD+5Lk
CKEVtSUQHsnlAPwKmgYNc8JEfn9r/P+PafE/MC003TKx8P33dogApEUc/xVp8ec/+dMNoZnGPxyc
B6bQkYNiPfjTQ6hZ6j+EAXoYMorxza34LyuEEP8QUP8EjgXbYCDhAHn90xqhYS9UXdNRha7aGn/y
vyK5ajrOjr+YCA3XIfeL/E9LWCpuRePbtvcXa4RquTRtTSke1SpRoKRkfaBk5Yz3VrukMXVbVgBF
q8bipHU9ObMLBkLhNjOBAJW7H7QFWh+DYCKkR4ZVJFioiwEOSUXUn+IXVpFMU3FozX5w4cdNHZVw
1XWHsWfMXdSmvI2OUpz1tH1CSuGrHdNfA831zOb7qIbZiOQLlqaLQ98WDPJ6jYloSPQlHsAWwy5Y
UaJvI1YgUA+Zi77dceC2xx1DqrkY7QBIIoHd6F7voZejHLLKziujKYXj2D/UrKPwMJFQ9COdu65N
nAsxprultZ7rIvKE2z7W5RQYVljtFqUzT5Ip+tTLYEn0JXDXlgDgQHTP5Ukzkoza3Gy2mMIkhhA7
9UI4m5vIWOcuw/jZsp4h0zaonaueXuLYY/+1PjpzfmX1bq6jtB+E0VTYKdY1dS6ZOqX5w2x2GbIT
G0xI4gI/72LzBm3BM2q7e22d8DcdDQLVUzf3J51EV/B2FSgwa4uxwUvHFJ2r27P/XSF0U0I67zD2
CDTkJZ/C4ZDYtNgzyziW5fS7LMeUTEvlTYnV+7YUyy03J8Lp01Y+FjFqLJvRaVQb1YVYWSb7VWYc
kkL9jXBhPMURBvnOtaD7ZLQop6Qi8hYDe70sVFk24fVdRM54adcUz8wI/3LN/X8MptYKMfon6ef7
RLYsQuSIqoPzozmAaP7q8cmZsLP9bq3HomZLr4Z9YOq9uYtg/bAfHfADaFW34+fSSE5+Uph7ZkXk
GiRiOuaRaO8G4odJbdRsNBrlfkwH7cHGIuO1y6DfM+uwXPmklRXS69mRR7saHuJUJWQoSma4C73P
2DfeQ+O7ZlpaHSoDyrnS5ceJWYcca3uPQLlkKGfHiCyr5Ty4o8ZVtlNR1V/LvN1HiBF2Vob1z+oY
bVXpuz0s7WtL8e0u9gsZA+YN6TLZmONPinDpDS2nKnAuVFTsYhJtvrUGeVx6j6AamZtAmIKqvtCR
rVDxuI///oCL1eP8r0fcWGFOWC0cDGOG+ffQvgrqjWT7UjzaQNzYeXT2sWOCxM5Wv+gSJ2NoYnqJ
5B3ZommFiGhW7qdq+NmpiuKlcTV59YwJsuqbT7Mv6GFkQxHoWt6cZwgJhJhcYjK+/cRBe5+tD+SJ
kSkkkUW11agdk2k0CYLqt0qf6PdaUhJg3aK6mz5Wx/0xq4bXNlUcNsXxfR0hi1VjejqLAy9BCTcg
COJnUZXaiaNUnBWh7x0i4Y8Z0bK6rKd70wlf0MSLPYN8tFYVYTHE1lKYxIsGrrP6webrnGVVsc/7
hRrEObfVQi+rbEAPo6gGqVD9iNXWWQevRzg8eaAu+ldh9eexEVpgs7jNKNb3+aDV27pIypdZjmcj
1D0zB57TGUqHPAoyojNVfpRU9lZPMB4YsgSUMGMsHSGRxFGpEycWGceELSD3oWumrqab2XQ9vWMI
SbUImWOrDSXukwqqXpu4b/YqjFricxrRWKyM57wt40fTGA50jfC3tZgpoYPsozK6dY7iIH1FFK2M
yWqBkSrzs36PpYqBVIFdRW0bL8mU6xARjJDSsT1VlvaMSveO6WSNGR3AxTzVYpO18ei7kZMGcQwx
FnJQztmM4HdZQcMxYOWqqoM6S43ryrVo5vGkRA53koFLehmq+VSz2SKsnUwNsm2wJ/QHA8tb6Drj
doCt6JOZ7hwLHT2B1PAFL6ZhrrDEAFT+fJxnievHzPdc6F8dBiuYwgMgFsEUmHb4ZxG1bZBnyHyo
FEkAVi+cV1uHjqwQS3qmo+9FiVrhew4PMBmLyzjOYEVgyoSYoBjGLyk41AedCKd7cu0K9tbmfopR
FvSzWe0t165QVvJgF9Wmqsk4mPnN6AunpKPnKPFcs0M/H87eMjo/dRGjSoN56GsVuXCOoHAvcvgk
ZrsHKYvFC0xdkKi6ux0SmR711tyOQup7YzFab15sbk+pPEcjd0fhVPfMDj8xr43Bv18GGHv/yzJg
qiSDEiShItTTXV0Il5TQvy68Qg5hKBlI3rDHmBsgJxArC2zErp243mAuh8U1moe0dhibjY7X2D0I
ph4Urx0fuFjancqgAVU/SdtLweWVF8OLpAGz1bi9HwY5fUFvMh/j/Ij8oer76dya4SYz66MDPHQP
2NDcMZjrjkrXbwkE6661U71NLpKYepn6w4iWGgnoDCq1m8XZlVm8s+x9BHOeWauQ0LS4HM9Y7BI8
3G23wzaNUEEvflmh3p8i2TubSGjMLatwOC1gHUB7FDMkgXMdoVAsm4xZ4crJHac42ZmqILocJnL4
MWEND3LVyE9Na3h9OcEactluZ/Y6AGXtx4oRb03dnM80eHt8mvCkAIJRD1UIRDuV7kfS45QurczY
d4qdezS5c7/DFUrTVDFP9ay+DHn0c6jiDwuz2V7Qz4VbJk+5hn5+kBp9xxnJDSyrCB21D9mcpoth
iq0bF4BJWzKzq4TtGRfwyXKF2MgBS38cduQva51xGQvsCM4MdCF3Z+oyNsKnWK4u8SlBIDxlCQtA
um8bPlERjyhhqvTSTRbuATA02xJUA3Om9IvMFmtfz7dYcSPfsNnrqLrS3kSi9uesRqBdIOgs87NW
sCWsYXCD8KVHuz4E09D/sZn5nP6f/IVqJ5tlWfwViWitJ+U/q4X1pAUT59iqY1nCxGS8gt7+UvaO
tLcVuTThDZ8dmpJBuqfQqtzT0ok2UA3xUjV5oCjLdBvMz2Rx54th+hoN5a0eL/W7Gup7pQCIr6gZ
VTD6KC8WpUBlIaZzPtLOVpYboJgEm5Kl7NPGeSDDfP7hFAgPActFNyaROD1dNd4b3aoxwlKPbJuE
ANioW6CrgwfEYbrUJWuZbjeLv8RThi+/dxnJjSFyluXDikft1JnpAoYV+VKrX4bpoWAkcp5ClAJW
gUJFQX50M8OsoYjmQ7Ma9cWNQvyOixaM+oIM0pAWKOMd0eLdfZJPJNTDC93bJrztuFf8f79cGH/D
gKwH3lj3NpoFjM8W5t9Wi2JJ20aLpH37RphPiTZd64rV8w0RT3hfoGnfq0aEZN3BHdKRyq1Ep7KN
+3Nlwq7HzZTc8vJa0GHZ1auFdcZ37PVp9aKGqomFT5INaQzuFXMtDm8g39C8zWvRqCA8ouykURkc
wlJmTM+qbivK1g5KkbEnMAe6JrOePmkoDrLU+dEUUQlMLYq2Bd6vs4V6E6tl+wi9q/UWNZM+VfJB
oV12/PfHSHNXcsvfzk4DvLumCWEjePn7QRrzJm5Akpo3akTumEkq7mLtoV2A+jbRoO75mW8WaYkI
GKb+qPbLxHYFp1A9aAbqdpY6xTWLfdr2HbXvNOJPRQVjGbWkMVvVdIFcDWyyRocILJHqFv1GD4HU
kzUDGqmKhyNO3YtdJ68o1o2gbM9RPpxVTBt+W0XIYQRDBEfiFLJyd09g7geTOpOoGlSkNvKfZtLd
Q0VvfiEr6TwMuadVoB0aFXNWRcXoAYebsOwl8zUzWOTSeFCZvLTIWWi2lW5pHMkccECiYdZBeNQf
Zvx0Gye9JjKO3hTNNIMifh2UvjnHveHPfQrvDKKG18+R8aRqc8UQfYEa28IAp5BgITniwgBbHufs
rwSWmmgYkaBOaIBUwBqtpmxdXIgbhvRv1shlObLX2U0jEaeNg0vaKFHgjbmFJ76wtBN+QE3NmCpY
SqBQNN1rxhjvFBfSmdJlOckfMzbaKIbiYp2RzfS3eMHR0YV4nboatHmJry+J1ejMoOqt11uWDYKm
9TL9EGjd3p0UUmPnMOoyQyfIqQlHSnFGW/rX0G6ZXxabbg1kKHLaflpPn+v7DmRExb3DAnUu1fpK
HutdNmrOXVMrdJNJTthh6lqKrL0icDzUKmodkHSMDEvtiJOqNGlVi8RWjlVkHdSikS96mptgluP5
AW/LsVmdFfGsvjL+157HyUUb17ReMSkzu06MdbOI292AYdLvFHqhiWPfd9VzLvLkDinfFXpl5AuT
MAogvt1W5vtYDPqpnYpNXjP3HAHRbNNs/GVrPaItkLt+ReuLnlmePmHVjGIlOjNNKf2qxT3z/SU9
1L2dJ5/g/cvDPFHFcUmx7RWYXR0gfk7KYWdQf6ZayjbT2D3qRN350Yyfwu4k8qBJqhcOrvMHguu/
vcWwmP39KoZHynZUc0zzu2Hztx0pqtMcf8uA4tGiOJhyN8FU1Nsw8RaGKqZzWyyWfoRZxp2dKo8i
Yr4m6rbaZeNU7+ewBjGYWFQU64xKN5uTnpAEEYf3Sl48GCIpnlYxo+iWB1UkURDjO6XZEIlnF60G
+hdL3zgD5sxSVE9dAppFbblvf6+zetMBJsra8QB5jk9C9uOdk4ZfgzPc1EwnWwBgHhhn50q8FW4a
LWn8kAYKMaAMoUzMlVsxOBNWWIhndGd6NDVa5rdjm3oE9oRBCIp9S/oL+jwlhBoz2n6DMeSkLI5z
DesSNWuON6+y6oIfLIs7s9dPYAmYQ7gukQ6F7H/YFTm+BKs/WVo97DKpRkS6CHNbVA9D0Zk0ZMro
WV/qOkhjfm6mTMlTHj5a7vq3ATRdptDJDq7RZoc+Zt5EhAantS0fiClXL+Gq9cpV/ZyE6NlJT6Hz
YeqvraVl22gW6dlCDnIYyDXw5KyS/trbnyuY8CZ7FdRqFDMA1Bk3VWVQuPp40tZyRiYo+DMc3Yww
J3I5KJluHbmp2HH1PfExeNBM7lxx0R/0lA3dpC1U8yRb+lk27AuKvQ1j7/Aq6tLFbUFSWoRTZO9E
DaKBTkG+MqX0NUblBf7nsCvCiojsWWONg1ex6yk6ylLA5RNPqhpBky0H9J4h8tiwTMxdb0VerKPb
XHB7IVp0pR8il0Xob9GSj+qaCVrVp0Hmwl/EXvoaJYgVVjwdw3oI7IXUHMZrLnvYNjyDpp8fOA6e
2aafowmYtbS6dG+WuoR6jmkaNcU3Un/bjXX+qRl33HHDd6VsZyBVXJEkEGUH7JgEvLjhKTTy9Bo7
8RFsW/aM5vaDho12qdevuto9uXK5oX/QkWpb+KaLDlgYtBffil/yVhF3rdpCI4p0gqibNPOBrzM6
UXOHj9BNb86aLpOWbL9JbQmb8cOqHesheUEuKI9Ri5B9CphClA+x8hV3kbPtmOYANKR3L0EU7ufB
dDziDp1nY8lyzMpdvVOSrNyjgCYc17VeFCRzqKa5V6ZSB7mFF1OPuP9OLaEUYqUSZLOott1UJAcA
68+VLPFVrgmElfo06A0lT6nHxDvnQd1cGOKUaMlNoGNl96XpiXOacybN9hqsvqSxL7UoxpPdxQ+j
RBkGZ9iXOLNYXqv5JQ057SiOoqhb3uoJGRe0hcLLTQ1jFav4mYlUykTyRzXlJEFath2IxDyT+Vne
26vYQxmm7L4ymseeYAFY5rXiA0PLLksPVsINaU8O8URNpqDHl33yWsTEe+CjgyvhuKR9FKPK2TJE
G1No0Vuu2fV2HAebrOWKnkPzRZ9CXCNZud4Ux9CBiYDxXYCle2MwWswZmh/LznkKGGrpmP/cg4LM
6OwY0XMSdsqukkGWdE1APDFukNbMTxbucq9n/7TpFSMMcsVpfa1hrIsDabhp8HhVs9ypwH29rIji
BT1meD+ZNE6NocgOuRw6rzd0MpXSHK6siefX1hDzkpeLLmeC0tLV4yMZUtlFOPO014f5mOdolb7L
5tl877KqObB5xzwBAW2e3WRfKLO44rpDD7Cv+uQzS4BwqZmjnkWtbhZlcDzCJ+H/lO1WWnN4VsZ6
uY4Do0a3qtd4GoNiFhR1sGj6D7uwAzwBP2xtEdDa5ungahQJaZdYULHs8aol9c+FZvFO1UEPD854
Y4bgctDcey4WrOtqP16zCgFBXei/s1qi7cJ48GrMxZ1crQNGVbOmGWnDpN3yXfcFJXfxBuRlAfdi
qoR59W1gUbv/caf8v8nS/zRZosJn+/PfT5YOX+9R+S+DpT/+xX8OljTtH/Af+U8zdAjnBgXGf86W
NJsJEmhIg96Msw6d/mSlG+4/ABO46squhFIptH9OlgwNcKXpWpwVa8EC2vJ/Q91iFvX3+mf9Firv
ixkTMy797+x9xJ81OVahddXmZID7RzQSd02cAIvgthlnKOqyCP/R90MVd4NvyQjLqd0SqR23GP3X
p98PSYvhvk1g0/S04Y7fD6QStcC7ePj+sqQfQc5IFvnZKOIAEDny0PWhR5N1jHViRv/ymlLAIwmZ
N6dc03/Eisb/lR4qvpPmjcaptqENl06bmupYJWvq8/fTsBb4o4c1RLd8XWoL/iI5grt6FRnYJuCl
ElqWAf/F7err5I408KMcphG00G1rrzHRxiriZaAw+p2TX6I2Z5Y+YdlxUZvqXc8YvrDUDdiJQzun
Hy73W5YtslSJMOnxy0XDkYA4crxEe6+YvNR0RQ+Z1kZUIuvqNkt6OIrNe5KJ89zP7sEWFk0GtTzo
gu512uJfpwKtjtPikoP8/bRtWp4KFMJHXSOmAzVE8P0+lYqcte9ncVzaB0gvdSaX4/eDRjD2Xh3j
u2loyyBu5kCiCT+mcAlX3X8twziYcMdllTX42srdfU9iYlzYgLEY2/RRiSwGEHGQkv2dYU8HQxqP
eR7XHsyDY7eGkDPBL47aqBtblDfOmslSHP/5IM20/MuX8xpW7hVj8jA5GsGwkmbx94O65qh+P7OX
8M/XhCMs0oWwYq3a9u93/v1gf0vd1wdloZs5AVFHG5v12Ep5P10C2VGme8G89HEhpQZoKIFOyFyS
bf2gn7WWre2mfhbmo51up69G9XBuwmQoO0yIPjU/afMaVq9N5of7aKtsc9Li5vd1VqY81gJCWX/j
GU12V9/mLwM2dOG1kNjUu24YNyMYbIuW3ildy6NN8Zb+1jxMPq/lJYp31Hk6DIqUuscrke+1y50+
4ev8Kk2fznsDrKBhXDPPmyrytO4IS37cEsI1blsVucUG+UUwD4flQ32O0F8sgKA28Q0Lm82dfxMV
yGftk6UemKRhqnQBLTQe3XHbOCMaR/1sFDvrV3JPswkugwDohBk3wsC3KR6LRz3xrRerx1C4HjaM
PSb6SgOXlBcbAJf3Cftaku0iN8BJRXIccrWRLBZ7S0hM5X5UXwwMOHx3w1P8QMlFk1nuunP3CNCK
IwEpBz5cvzcI7YaVJC7z6hLfxKfyocIPeuP16gd4rt17eiCT9KRc8wk/zab6gdOSQUuGIHbYYFUB
5pQYW6hlC2HtG+PYWptp2M/xPRSQld76q7dIvvsErWkjKkTOnB7Kert8AsNPO0yYG45uJzb8MwL1
1HcmES5m4mzXXqcI5dN2os0qjpi0+5s+nYp78ay/kuqgmawhG/bYifTaByJKsdJWj+FxOQzNTi12
OhIs6Vtcm7fKCSBoYOGJccfD01Z32aN1RuvYvRYf9nPxQjblXTJuiCOw+5Pb/HDjjR1g91b4FHsy
GfZUeWyyHVak4dOmHQzlYh9fsnmr3s+1l3cepB7nST8rbyTT8Mtw2hrvxq/pCasRxLdjdehwN20H
uh7CI5si+ypbX3I5hPvkM683MK3jxMsvQmelCIwXqGDoneGqPqTl43CuX6Z78ZOZWPOG2WgkW7na
DGenQuC9QbaXATPYIgp12x0nlJn5Aotfxplwoq/nWFv5sznt4oOKA/+J7VvMJ7El5LNn8oV0fNc9
GEz6frtHICBwXdkN7OxterR+u59I1E7tL+NLP5rv8Zf7wLoztzvrUQJToVyFEf4cAjQYNmKkBXGq
7ltMzN1We0WxXG/dI1JyfFwg6oy7ImCDeDcXCKlIfcNotGnfxXteAmAPHM6HnPbFLvqqW3+NW/S+
hgse1OGCZ956Nc5AJjFwDRfI+zuRe6D62DsjpnyLSb7aZZdxjXLcwLjzmqeaDQEqQNYMbOuB87tY
/PlFXXYFStvurdV/sHaEM8PszWR9sWPN7JsZ7XjSIAU+iPd52ZYMRjfcesire5pK3uyu+aExTQuS
r07urS1qbpytNy3yOObtO3ZwX/sof7ksoQBCgtnyESMNLFHNNnmbn82zlJiRNuOeVPnDiAQW/s7W
fI5/ELwB2HjPajn+JEptOVT3SQewZNOEez7LqPXC8Kqqh+opPGrhvuiC7F75BK3D5zsqTMCPXHvF
00TQBVciCZd4uc79CylgWMnVVZ3uuYrv8HsQywgSGSzHdDKBAqdsxDEUE8V3zJ4STkqc58pO0kuD
U7fRml1UbnR8PEmQhjvrgcv7Ib8kH8SduJ/y1oVH884mxHbRfzFsYyNFFFO4md7K4TmpLynWxEfs
iJPi823Cagt8aVbOtvKznQkrmHw2fuS1PnZv4cVFsjzfp/NmkJ58GeEJly+mhb68CUqSQA06K/tO
e6FJqaoP7XRnq79hWfVY56Mti0ec70IDpuIuz37B5lYBdKG1eJjeiNbCzsyvbT8uj+HwU7S/VvgN
Vy8gQmH7TGoGgnXZqRPBubHye76HQYtLnXaQQlgsbAZojNE7ht+bBBGeyyeDdOdnhGcAvCbkS/iH
vwk3AxK6wRk17fjFWP/VPbXZMfqUaGE3TwzHHmT2lhoXcKG83W67XMbDNnwjjQU7Are+k0pDg4gI
BCfyc7DOyIbT/FAgLe99uBoiD2iGinIH2LdsaPzuYEIO4563h0uR9kCcH7TykiK1AF9Ee/PQeauQ
cUOXG9+mn7CMeUb7YKcT0LNT+oMEvmNys05zYFz1u+UufHaOnNFA0E/Km804niWGOMsNLNY33gIm
g6YFQ+BFml/oV5qJXpbsNLDI8bUQjwKTuEmy3ja8ZbvxqfRxsPtAnLID+JwYRynkie6aToD4LthH
5hN+R/8F0SifoPmlRZ9G5IciIOtVZ/xQegZRhw3lFx1Hyb4vPln09QkaPqH3rIFEQXoo4AJSRMJR
AWkWJMm+1na4IwSk5ORpKf3evGhDMBiek13I/uXvE18jsweQdDDJU7aJnF03FqLn9VshT76LAOFQ
3W7ow/8qa695Vu6N/6DrvHZbV5I1/EQEmMMtg0glK1mS7RvCkVnM8enPpzUDzNUBBhseBy2JbHZX
1Z9qnxg/wEo6Ru4S0r30N8lOcurwJXZ3j9lnqALdmNnpiFliTy6Mj48GQoC69lJla2U3YwxkGVEx
+LqdfKv3am+9F6b9OPFdjEXDbbyd8L6l0nDMe125vKWzDBvTnneTb36pdxzSdvl5BqF+bqfdn2C4
zQsumZATfJKvB192LV/xHh/dSfCH0+JFR0Ha9GvSILfKex2cdAyafpuP6QVtknmoeI3Fi7dq8GAo
48a9m477ws3eRETnr03piDhlbblGUPwJ7kE2m1wGMlCwq6BctegV1qich+wGxYdgQFIZZNARd0SJ
4Itf1rt477HLGb3mij/vcCpWOTa9l3lLrcS78KnZtdnvdR9WXL6B0Kk76Und5qf5Pt6bK9effywh
/wN7WhuGV+Gg43DKdfs6vkLtZcVW7lIhb3fIXn5sjJt0XX7jyVOSoHjsUTluaAPGCi6dLcpe9N0f
q0/ib1uOVia/rCFXhCjDJBut6LlfRxfh1fhh4TS+dBW7O8QG7SYpPuoEQA6aCF28m8uFTFaRd/L5
lFjecKhEr1p3QTOcoUtrpa85sHENZQUEnWUrTH93zH1TWyTbByuYx0d66rBYD1dt7+VBL67KHgj/
nOheP/g6FsEknYBR6yvlM8cQXrGlT6+tD+UP57SFWqdYKTegptgvf1Bl+t1L362x+5TDK11Vfeiu
4lfhLtabucJbJSM8ldITTVW7x1ApXFbFSHV7HM7NuZH3EongZ6X0rWydvSejjQDO3NbHWXZ6a1Vf
sm8+fK14I+QuB/tBYD8r2dRHcFbUPS1Wfvw9+dSiKyQbYP72gDMRv1qiU5GCx1nt1rmB3gJzDzTm
dvoxt074kh3CO++oB5FaSJyPDkPpM13DBIq2yfrTKM+ffn1OpZ4QNjfJxaigAgT9T81MfXwDioXX
D6TFyGujSYdxzTUv8HzZjQuke1SCT4ELtp12oyyqS1uGo9eTpq+M+BJX/RpZrrn59x8jflibpxeV
aTYfoZIPG4adCBD7/r9f/fvev/9EKj+1RJUKw8RdIWdQiRuk7ihdmLpNK5PVjiCNap92GaClouN7
fjVK03+/KgSB90V2bLnJ1RY5Pkm0E/g1lnbPX5w0pXsE/+9fqxUGsJo+UkdqgZFi8JYJb3UTDZ78
oFLU2n/cO/rM/vkPyibtMSKQl8xClFxI2CgNmCWqy+y24aPZWI+aY//fl0pFiz/nBIzLRwAP2J1d
eYck8JvISBUccU+L1rI9OknETNfXGp/gNVR92Af0LU46rsCT/Hh2KeMvDozbJlDU9WBszMp+fOmS
bUJvsFPw/Bfi0hLVFt81TgoHgxvg/jaFhGTTTO4HEd2qI6RYOPi8qKq/9PvBNhz5ol+U/SxB8d4K
5grlApR72fCK38d9PgoecW6/FkxYan2vuiMwC3exE+37d/mdBmnZ8ulfUnjmtuB0AY77pzl2+5X6
3u/rD7rOaPTQM8SLyxC1MHHjsSvizO81lnzvKGCP0od+6b6E2Y1+wdK50Op76RvjSs5c7v1cQ6Px
EL7Jv8NPeqRJrfKz9kUS2QljCEwpsvisvcCOn74eq8eawgNspNp1O0COhafwT8BM5i0L5t94JX2k
1H3vxgl5BZcOy42X9IeimE5v1J3wvf0tP+oIYwwnxXPP8KUtFw+TMPod/ixi9gH1x7LlW3PBQhtp
Vly58Ni1nfIlc/6dWp87QjRCvceyAozFjVfc7qqzZ6xm7UegnbpNBCPLVl5miVGRBy8Xowv8WcSf
EVeK1LYySvYuDSZIvE+3Gjx1rdKDwcUf8VKgC277Fq6q0MHGEykrOQhEyDjpbI+raMeqrFLn8ZXG
z55quMdcTgKC7oL3PTkT+1iyC18NB4OCtb5eRDvbhxhDee0q2ShBA75OV++TYsIt+OFVa8VZZucR
4A9KqtsXBjXCpYu9gr8P+MZZONeIffZqBfmD8/1M/6xsmaNIW4mN5YKto2oPEk5qbjl6wNYqblO2
cRZxFcdLC1H+TxXk94bw12fcLUbi0CnxM/PqK958kqtuoq3qRZBFXCiio1+fYYlVCVEKDGEIR+Yz
OoqPBSebrbUX15Avp6C/pgetdI17vUGQiTHMofyIL0hMFMILf2AnnsLBI2o+unbkrEA64Jp7wxcD
Z1ieMUFhtJZ64sk/WIrDvQBxp8Pnc4BtQcQNL/K6CaY7d6P2rVV1CBkIvcsEXlwhvRZ7upf+WQQG
yYdarSwagYw9uFwJylo6U5yfqsLDyPtJxy7dnCG35uA9gQ/I04YwUCXmXRC8VxP2S+qZuf/z4Cwc
BmaCdHqqlcgO89JPY087UJh/k+oowl7DxYLe/Zvij/ZU96v1c1gm2dpTf+dpdCjYSTExYEaAkcxN
/MPleNjRR4qRM34sBOZ9oiGPAWM5J1rehE8GHw4mNEN4Xfaf2lcRGAX+XfbCdDJdGbIXwrTGgfC+
Em/TusLMDI4CRUwwkZclkpvlPBQbvHxgDnZ/vCuxHS1+j95OdDFFnb4kJN9bOBTPeUvrtB/PVfRh
/jJFgDB4YWFkmc1j+OTrEpVzYiogvNF8a18skhi7dHsSnPpDWVztq51PBQrpdEU8R/rW/7LFxe8V
7kaZW+bUatvh2L4AuJD6NtwrOUgbNkneF8OJtX4ixIYpV3ocP2AYMMrQI4c51qzd8cEUSDipPfE3
b7z2Y8Yclos27vEeXDi+iVgnfeGvZf6Vr3DMKj5gzMF6LXyBsU+UbMa9RTNtuO1XiGCApb5Xeru4
LS6c1IPRwZizl3vxYZ1n7aXIvLF3JcnJ81OevYbsTPeodJCRDo0fjft2eo5ZnpKw9GUKOXsZDpEf
LazQQ2jkptjgqWizbdQEbPTsl0m9W+7DsdwMQXiZAYVAb+zlxFgLbYPH3W1+shMPSaRcDI0jdL8o
KBpXxewX8cZCxKPb5C1c8c8+YUQC1IdXzrU4IcWt99V4Y+rFSRRqx9iiVPA4cpovwzNemKAhw7rz
7HbQIfbVQT/ORyBiouEtdqVdS7GAzmKD4x4ED/v5ciecw7iP9bier8+dAnPqC3eeR064o8wyT08n
J3ZYk4fxi1Ojnf0UIqACi6Nn592W12w/Ho0PiIuWg/+/+DupQc8jh1f6V6+5mbISiUyLN4Qdm0xC
k9VErDplBI5TVDEGcBL14roUfv9db26M6omngU3AfHdFETqiT461tqXPDv3q0FYrTXISdOkQgw1w
YxLPg6J0GtmTaD6htNYzlg4+Iyzzl6MWxm8y+0L+pqdbTih2URYWImaDrDvgztfxLP923OYLjxuZ
msXoMRJndpeSUSivQmLoRo9/UFXxM7ZhHAg8KLLNZh+/YNxA748Gsuexth+fMTwFkIA32M3F2/wx
7nnS2LDxVUqx04a8J+3z9Ar7DA+ufN2sEW3OwIcsp3JNh8q1EnCrklej4S0BT63ghKmv4vv53OgV
+lveO9dbvbRjwHOhl7scB6it8qFNnvHAj9uDCFFjdm369bQyi0PPavxJPNrjFbIy/KQJydSlV332
jCaYceBoPeiYItkC6+ry/MzsLDUJlw7LETgfpN8rAu0L13yGn9zwcNjHVRAZxyyBksxSoKvk2AaX
RXIdEk7l4EeSyx5CzedCITLCWnX5idAP4kDsftxzbDS1l9Anh7AOV9YL2689evoNBDimhpK3ubXi
uRt/pfZimeRA0V2+iFcORYaCPV3ST3lqo3Xpp6tEO3JTlLt6jU7RVf3RKP9fhu2Au8od/x7EDnYU
WFjDM/t1pe/0GEEgcoZyjd8xz6jKAVvZOBHWNjJW8VryYEIeZ0ncx19qLyIGOsAhYom4+GrkNAfp
ax48BpPL18SloJw7da8awpAbJjyji0VFeGrZSJ7j6IxusVwjbFmN5/aqb4rP7Cx6+keNr2eMfZEN
S4aBfj+upTv0xT+rCaLFkVaxA6zzWAvTN2yR1kdC/sn2q7IsrxySmACLFy5s2D+f3faXWhxZUkcX
R7ZMtRc+OdKzDc5PG3NfvUn4ov4RtTI3q8W8dvB0U0jqos/EJuMeOuEGiSepm6b6HKyKjCx7ZjrF
Cz3/h2GAuFHtybjnVW7du+N19KJbwRNAgTdy8BHBEWB3VkAhsfW/mB3YsqFaEcbIjJRKjTR4tPKb
aSf/sevCgEsWRzhEW1ZZd3n8qFBS7EfjTqwEGyfrU0c0zi+eXOzgRMxWzIHSzQL4Mf7iCrBJj/U5
Clit37xJ0iLabsewtMKWt7XrTbhWKd18XGBk2vYP81a/qN60Tfx8BWGxXciPZ3ky1On/OJat3MGs
6krpRbwxTckm30kHbTnO+DcxI3cUl+L8zB7VKIEsrYjHEoiR0J5lRihtI3NH3lmcrDrs4csdrd3w
ZX3xcGKDOdxZLPKP3LlcPxtb5Rsp9Aee3vY63efU5YFyuXw/H/nrsmsu7ZVNMWV+wvzmNaFM8OS1
+r58WXe4PvM1i5zig3NJUw9Y1sfzNwcN5X+4Uz7C2o31rflNdSLAOsVWP13HZxzqk1ftVDHQuWQy
bxmHN1ffya+4FuX3Ieh/c/qeTX7I9iRFvGmNXa5zCA67x1Y1PKwtaPegUUIj7xrwFlteV561j44I
aONg8kgXeVCBax5kmBU2sHa5SzwlsFaPo7Wdguk8vkm+ucMNtaJZwrvmWTng5E0Vn9rxirtBtJlM
IeVRXcT4Fn6hZBgu7JHtc9+w8y+pwc0X1wQ7Qpz2nDmbWLzQjbHzUU1WXlNj9U1mnZPsNB8nAOCA
VzFxaaZF6DOE1Jsu4QcmE97ewdBjhknmZZYPtaeE53Ppe/uxNRVbf+DLbGf4IA5QLlz5sDhmAN1u
Vq4VG2vGLIppw6anRJaDXPIoEElV+pY2zab7GF+HdqWNrvxG7IrLTadi7nFWpjk80PVRmJ7xy5M+
UG6vyysd3xZAYE1jYVyfUod9/oKJcy46zPkWnpHMbt9FJq1s+lEAUYu1I3yGwfg2/Yl8PAKI9/Wb
0K367+6GL581Bvmp7pz+gcDf1m7mVvxicKUNnnoXNo3kx+fpNjae1q0YXZQ/KRUS74ppPrb2lRh0
ygZuP/aJcgIAwHCTG+5VpMDEXoRZJzAeEs7JkXcdqUE945QPLXbEHXOf+TIvO8VDnXap3yImSkBQ
FOP4QRQMYxiTnNXsY+ATJevxLRnRCK2s2cHlIWY2v2OS/h20AjOv7sxtq0MbGQ6DN7sPbVNyZ0bk
bCOIJW3hp3OMP+UG6IE4soh8DYhNCpKjsuxJ3W1ZFg5hcbV5bXu/alf4T8S0wUTVpkEFskcKXOYi
sgowdhVJEnrgKeIwUfyubMmJ3hBvksuyMJmWn9c/IWsAX6ezRFhJSKVh8xTQwy/n+YC7qv4cSpVH
83tsAn6ZviCfEZ952Z5dG68m0IzoZ17hUrECWzzWL7BikKl58qraFDw8lMocJNFe86pV+dnftK9u
l5KWC1HwU2SU3Dy33+yvnO3ir3s3p+dBBdan++2m3RJmhO3In/JK4sZru0G3RMM/f6h/zyzkxFmS
JzbKERIHcL940pBknUPhSCBDj0gsx5B804jHhWTdhMCczfQWPu1nbQBJidvG5L9HHbQxsw1ukZqK
RZUNSKckdj440kJgi508z6yr9IXpy8MMJMsHtCT0DDryiFuN6S+kvmdEbgC6OcBEjT31/iPy5Wcd
ASaKl07vwDutzypFOdxjMLo3ZdiAmpKDU05uK2C1hOm5a35SHIcvOrxvWK7rcUNBAF5I4+eSXS58
P97hnj0El93yYZ00zU/ymxY0F8lazSYFjJ1+x9iRc2S5ODZ+dkzPGzsX3Qw0OD8AcIwWQ2nQz4DG
hUAInsWXFImbLe6jD5l9jOrekzG6Cbh7VMAZek1SgZ7vYDHt4oR5MfNPTNDRze5wzNzHh1Tbt/iA
4YdCDUp8gBP5bNkvfFwq4/SNarmodg+iCJYyoEazPo1roTiPW/YT6R5LvdhljuWZ70wCDHtmM/pg
zFScpl30AnzavULRN7F3RTHySg8PoGi9N5DMGJik9xr2I0Ookk/gCb/jt/nOISdr7vNAGgKLYuMD
I2GOb044mIZsrsMF69Pf4lRT4qyN71K3a4+I7lkmbmGH34/ua2943sLb5ITlScpWYP3TjEWr1zXu
Y0YJDNEWkMoHOoxf3bpZgSaDl2GOI9ndNweo4uC2eC1ND3I3ZVq5LzJXvOF1chDYjmSQqYXaph6x
lPVSgTABQpGh4dkL61qw42uyai/oJkTJw1/CfATxB2np9bG6lmVgwJxXmWx7UsrMjpygtZQe5/Fm
pV5YUjuzUVBs8FZW/VfGnMfXGe+4wIKsddVr9/P+sdZsIWB0xFqgsiPw5cpcdk7cpynMxThiSq8d
5A3Ho3oj7WHV3nHkrgT0DM5wlbEKSpnbIiCIIcSQs+F11GKX6LZcINT2ykcC+ZI3CAwBlBWYzMnJ
ou+c9BkbVj6RKkNfR/FqwaIXQkr8ob/oXrvJnpmbTvOWQDZIr/XzvSafU+4Q3Mr/lGDGSmY+ApgD
GI39SjdcRpaUG2RxeuoO8JSwCyf0gLHeemDKq3QU1sWhfs3PHOpWA2YguITL/QAYpfSjGHSvARyw
4w+yi6ge0g1p8h2kXyf/De/inVTvnMJ7Xb8//HQD/d9jqqN8MuzuPpj/V5uSFAbJkbfNx8MLPWHd
XZMLH0clNNgD5VDW8Rp7UEZufO54Hx2m/cOXYQUzVHoidLhnsmio7fLX5pVHc3plkbHhyfVKuyhv
qD6EAyno0tpCmSzvhvJdZIRx0xnGdP6IwuKxyicwWcfoXODu6vehbJvMg5QMiXHhiObaU+4UQTsH
eJjlHZjLag49je1ldMkfKrNNikNetZcwkzPWfYULiNer/jKBZeAU5xXhSs9Y/TZCE/AHBL1m7+SY
AmT3vKKUIfhLeJH2HCy4GgB9cfWQZj0vr+Zi6p8Z4NG28t78Jpfia0LV+QsgfOLlWTHP39qQrIy8
rqRRurfb5rcRWSIc6baxS68VscBnU3x+OgW+NsgSo63aBgLEwYWIA+GVu8NnJFpyoQy7y9veNfb6
AZqQQ176GexwajzjBx8ccgLBux0DoBBftXSrb4fP+TuTeAbt9A+cY929NJPd1TZpTuN4i/oXQlMV
irTMe5yiN6SmJZNdY2/4uA5dRGpbFaDTX3pX6V3KjQLMDoI6Aa1fyZ2mIiz8Bg88EB3AE6/fkCvJ
i8tf5raKnPhUXXM0BCthze4g4vRPCNTOKjE2CTB/kzweg9qFxSq/qsfoVzojTmi/zdzpHGgR1/xX
YHpbMpZw5Tv/3rDiszOz2rd3MVCuQIqCW16Ed/08vUdpIK1lzUeu9d1SovxgNHxjcKddhWiN558P
tng1Zp8to700mxg15j26sCno4pOIphGTg0b8EL2Y+zEAZ6h0x3pqGhws+I+SP35nxw7wTTj2os2K
r67KuwrIk1xy1a2u5heMa43hz7Z/BTxZyKnDbN43E3t+5TW6U3MSv9RtdsDRUG5Ianap8OCjTLfl
o/GV6Am1tgwamIteAJk1Wws92G/ym+wWl/iDZRddRIbNjnkA8qlmt9h9ftJWZ0wYgsnPqMF+jdHu
rjVDIQfDG5jugJgqG94lvS4XuAFEf/Ts4CXJNWs8eaF7118Wf2Pt/nIuqLXLffTcbJxwF8BGL0Xo
AisD3MKb8vLf+aKv4lO7fVbIEwcvRAAbCsmVgeW2eykO+otAGjToV8WDtU1Wzbk6WWvtiL72OPnq
FzmKymhDC9nKgXY0La97S+48uvGGkJxT/jK6oItY7ojobu8kLCuUnSdXWj98BFnyCvHQbATw8Biz
MJg/o+KCJ8+H6O/dx/Ci82mBb3+eI1uyWXeglIsbbwWiHbjOtOux/biqQX7WI2+n/dXYRzG+DnCd
Suo19/mHWUwceeQJ9ZoNvQOiG8sX4g1TB0BEY7OcFHmtHygxs/rV2ojbgu2To6fesS6rTX4tE9f4
1L/4Xk/Y3C9bBAtFek+h01DZ35u97EpUbAkVkVvLx7HzUpCaGWdM+HQ4/Np8QjXyFTrb2mHsjEU/
S0R8bU7wPgUgNzpqghrST6r3SnkdKJIWT5J9Ug8tzRa/6x2vBFnWVJync/ptvOBKzeskRMS24J3q
Noxd4uhei1d8uBi8POwSQQ6TbYiYl24vbLLXfg2LSv+H8tM1nuVdPLvjmkq9YuvjLXJi0iDGgXkH
wsYQ/bGX3pnr/k5UVbvo9tg9KWKRS/pJOK+tQ/0Zr3m0Fuapb3BCwG0IF+rtfCdw3EOf8yrrEMKI
hQ93a96IVcGXCnck9u3prQbdZTq1iW4wOoSdfmIqgHI7/OCke82yjXmCWHaC5nrq3uu76DbU0fmq
+mTHJo4AWwWF5aMcOEE4afQNrCG1hobGINyh0JTqfURa5Ikq2zhKMxokp6Q8bk7za3vRjuO28fNs
naiOQWV7a3w2mAMKQmFrvebRWn8RIZBwMjP+WL5JFScgdxNuUwIjIK+t4DwyZqHqnWP8//3Zt1x2
grfGcKcbWHdzS28WvvSQepn429YVk3+T8stDl7h5I68eSxmDupaJMd+1MMCzgVTnP1Rv1lv6SsPQ
cSMjP6dp8upj85JSc9DW1A4WnqVMpewVP90nnWoy+OmL9RFeGkptHI+bdVe4sRjgaU89GY7bR/WS
ioH+rX9n5BJzqbiIO8NwtSwARk/e6Kn6N0wnp9nTAa7Eg0GxSxD5ccS/LigvafB4UXgwe8f4FI6c
dIVyKKL3Gg6LwuJS6afGQJx33RhYj3OSnzDdCWM8EKAnOcNvDf53p4bAk54yo2SMhZh41V2j7ynz
5JAxh8Pjw06dm15RBmPl1ZIzZX5P9CGRMLR6Kk7kdiPBlg1YZU3JdBncleEVWBOmqBCi9uW28538
g9ci12nm+2wtg6frG+O9kLzKH7+Sx5rIUgjZW013YlxtBw+duUogEaFVJJSi3Ck8FI4WBmAIfS5z
0P1OPn57PEHDE1vQXtt7BkU1CuJyh5UbCXmxinN+QDwgVhTQqNj5UN2UkPgMmjZH+p43MQ5gTrI8
S1i6G+aWkdMSaMNZhRvLCaUeRe7UHYy1CWw6BBgCF9OOcxpYehWx4aAznc/R4irTpoYEoW/kfkVF
whsu8jcphDKKjxApt+mwxitS4lABjKC2lp+Xv5a97EDQcSFsEYN35TnJDnKxL6qAuGIJhSk9kHAT
xvU4HB8z2R9OAQZZAkxspmGv5F+zvlFNyGK32WRc8wgoS6jLqIUoEtDmNAxDKNkpu2XPTFbsldyO
JYWrt7MIcIRUh/AVT7rB1ZFDMTx8U8/WEXpST150hxQMmRDCepvC6FGtpPIzUteIX7UJDseNjTnR
18NV/xqO/4D9/on2/w/n//d/saGA/FKQg/e/H8Rm9JyONPDh+AP8gEl4QOEz+pocr/99bw51FfWU
cSRv2lpjaeMVPYOxtOVJqASGcvoSdpskGntGKXxlVDDqx1nS1nWzMwWVXvHft/79UCZ31W07Rtv/
victD35MDlL/nz+zGqyy69ryOxWKfZHKeFxMyY80Prn2/77XPH9QZ1Dt//1nbvP6P1/97wf/fu8/
f2Kq/TN8LBk6d1CBt/79UpGbCjve84X+/SphgzQmqZxtSGtoDtGwnnDYaVXsm8hjDhTerKQnpt+M
bbkKo86f4QDJadeRJqXPrv7wkmvWz/smmk9T2HbYR3LXykLRDvojOeR5/GkpxVlRhU9ZHLqVmquk
bwNvJNm8ToTUa3he+/AwPSYF4xjCGKr8LRRQgxOtPK1y+HRZNEz+0rXRqkhLmjwmCBbxT1oOLXbG
2wbpqERLYxq0yT080VxJX4QkeyuGclwPCfUpihOOPp1zU+8TgKu2n4JCB9lOxs9SLOWtGkKLQqk9
m6rHXcGdimukicOqRabLGmQ0Oh6LTpa2lgb6gGICLRpYvKmsKnyBZ+JPzGb+QBXS2vlCwdEPekH+
lY9OkMIoT4AsE/idGmyLFrcBb+6hNbYjB2GGx9g8itM6L+O3IZUJAeeIQV2C3BUMrarw58REJEkJ
bcvpIzTEpFC+a4iXFhG5WgLJa1FTyHTDsI90+bcVoTPrMQz/VlotC3h5FY+iIy/GT1pon4SXIHpN
tBDhNl7ABsyEyYT7QhbQGtEboQZAe4MiSS52Jmx4glhh/iqMDzrWA9GTPM6ojB8/5vRIvZEA9yk5
45/WtbDFmoE2IJ0jd1KX0dWQxzvC084ziW9JMzzOYUnaBaGzJ0y4yXNTcDAx4vLhP4qFSVybF5tW
+5rmQHsIG3LL2SRKMom45F5LkJktJfniJUX/Fopxta6KPzGF+YCbMk3TlI8IHLWNBRYwIHpIJGYO
DR63L2mHi3L33Gvyx2dSo7aQXtKqhqRQmpAWlo6OPDM+8CrvfDnUv6x42c9yzlDKlGAei+S+JdBr
Mz5RpDLblEkhw3CdeLy8DAPcaCl6edTWhtJ75TAhCJ0X2NzkiwgFmKKil7ealehJo8QckqgGWYYc
mbGZpWb+14xxs8XlADNmZiJmgqw6ffB8hGMswtNAqSrm1K7GB1tg9acW0U+KX7H/yDnbMhKRMelR
ve4ZWl8Lw24x542xKDwlKdWAmrakKnMWVEzQ6g6AqFF1AWtSnc1Azj814o49uUnfjESmkAvhOhvV
RcxoCQbhwVx5AFUVmRtGKUdbqliXXiVMVKkyzW3YytKq0Aj5gMk/HkMWkhsODCPkyHTx5oCdS6Dl
6vE3Clm/w9sMMwRZca2nFFRMiuRpbKRtekqaNIwmP1zKzKkh3ZayCs8Q/fnU5aKPBFnjQC2HvMSu
Vd/qXIChZnpY4POM0yxT8AgbuQCh7rZbmnTXJxQqRUvV96gyRK6fSTttJMTcEBFNBiFqFKiaiSMI
MESSjcS4DUCkSfQWo4C2SyOX7FLOfBy2eichcNeXe/WxagktYAYG+D9gv/PdLGpCA5zdm2W5qdlx
qoCmOjDEKZshP/es4PjpxScwxCoBPhNLcItsFk+GWnSHUqaFyaZv0RDfp4l7jUZ29oQ586Blf7Ul
vT2eRViey7NyMFVGjoJ6wz2Cs/ofBWgGcElFyLbFAw6u1pynQlDfM8aNsgJWiVOcHMXDKleFzUgR
IWMzbRut2W2yIfnAPj31ENFtiTY1YEXis6QNAKRThCwhhCWSzPXJkjrbxOB0WyrAxGlN5dBJCimx
ddms0KceZHIwZZ3kDEKBaXsa5RlI9FQRMzNECYxvGMZMq35pkN8Y8eEhRfKLKPdvjdxfS1JZyp5E
tG4SaeMN5hMxidcvRUUDqgHaLxr2smLGsJ1uzhiritdlf5OF8CyEEThFLWQbuIh4425j3Prc1AIk
t3YhW2RpvokZY8qwIPxMR6EgpXMXYOvsCXp+taanXEHvPzozDtH0Uw6P+leuF79zp1s+licDbvDM
4Asv1g3ZzUKoJbJcxC7yN4nUT6jmllSSjq7SL/UjIy050v0l6qFNtDF++dZNLZ+hVDlzCh4zmHIt
3pKqubgRqxymn9NG6HtAnMdHqq9zczVE8A0xQ8M7PRlvYn+ex/bWlhioYWUZGjGLKsYLSJlDm0w2
jXWS3xJLiVcx5ukb7M/gHONyAowDx4M4WbiFHY8iZpzdyuopph8AH4Mu9FCgRYeYCsFZ4ihcYWl2
wCcbcrOmlp5FDHovxaS8tzmm18WMUQrjUROXDFVeSEJaIDYsI2EGBXbmSZEzYzRmbVVkLQIRXmSi
w+lTFxu+w4PccE7vdnDn55ia7HgIEdxTS+zwshvgrgiVZOsNw+VqIcxGmJl9yaEICNFp91xkaFCY
u6UTFk+tYU+UY9vBXMLquRpSfHqrTahFuVdi/Ez+CtK+NGLKX2lhbw8huvOQLizDkB8EjRYG4skI
ZSEymRoqM75oRnNSpErwYk0EJCRa2ElVph6tTu83cMLaBsBTbFgzCsQcDFOAiw1zpJ6Hwa71tvIj
vLFxTtBe5omZcbmxUPk7jx58PzFUjM5L7k2DUCbDswAfXi0NEoB2acrxx4Igj2b6LplMlwXWt9cx
UCvTOaFJFK5W3ppuaBaAnOTf1Z1aXORHehNq8gUnNuSob0fm8DQj4kN2+wjRy6NN0S1xmBSNgW+h
Jt8K9WVWGo2DvAqEngHmLGYotjoiCxtA18q07rqpjW9zb36HeXHBgHx5Kfqh3Y7RmswGyJd6Mm41
GTcHTDEgwxRMoRrL3FmP4lMLkZ4PIih+mR4nErE3ytJfnz47LFbKGqq7asSVEhVoO4M0poQEOQW1
FzyuBe0N+FOhq2/ko/gWzmROaoQ0vgkzLEXMc9ho0o+SabeyqSV3qkSsdEjwIHjdHehfXG0glrqS
VP+RQV2I2/NiGGv80F0pgdQgS7Vv1gRKFVg4u0qE13E7kpHZdV6eTAyxcMKoMPXXmwXBGOBBVcgr
S5CEQ8/7dzstakhpIZNDiN/nyYwDfXzmjM5poZ7UTgyimWlSIeM1VRuDNzTwf8QWZFsVc3+a2nQd
Jgs+6OOxzsvEfyixHydMr6QYFn+Z1siQkh6x4rMFEprcI5FOageO6cR6iUZpXhs905cmLd1MGKyV
WAHS53Hqkuuik7zt6BHwqqYjZBSlP23svk2x49eiIzToeUt9xwWrrmGxmOt6h2mIellkHd2tZFc4
Im0XihN/ucVpoq5QgONDK22qBDBHDVm10qLtxlgDTKkFkvrgCuGxTxg3U/qplWv6nGMVFQhuZ6Sk
eFcYJlmtZlUQB78Y8K7G/WRxSoxgP22tS441w4Yc+5uiKOk6z4vj/7F3ZsttK1u2/Zd6vnkCCSS6
iHvrQewb9Y0lvSAsyUbfJ9qvvwPc55RdrqrYP1APZpAmJYEkkM1ac46JEGE0GwyXCOpryVdNRI0F
xrTZFLh9l0QP9zC59UmNKnyoknQdEofcNkgVQYM5W1Xrd9evhnPug7H02a74drXrx/fCvjYrsk2w
Cm+E69ECmmAoxu63SNqPOiMzs+NY+ZgS1IR5kLKATJ+m0Psgb97eW5Plb9tCP5DrGJ5zxVBWkFRi
p4LEIj5QmzopGeWHyK7eiLMKWNO1r7kZ09cwyps4qOEcseEeuHLXuQNkW2s+BTL22JRkWJqsRyM3
1qCxbqFWTFdyV4eesfXKfuVrVk51MZ8HO/pyh5w87fAjSKnsBOlkb1iMbQtdTeQryZs8IjlFkFdr
bZWskBxXFNU6dr0M/n59b/h0VHRctrtqUfYmdXfw3VqsCBsmIxS37NxTxAhZe7Y4RGp7elFjjlnR
i8lPSVq58e36VBv5pmy9N7A/kF0y6HOS2hF5xiiFWopvExjWBmvBk0HTbIjbt3xM2lVkDegmh9Td
2Qjz05PTm2yhzf7kWMwfOiJ8yC1y7k1o54zQIhIgRp9mW80mjpFqNDFRKf2nQeT8SuiCd3qvazzQ
A5aySE7hxrExhw59jExxCpNtQCwlIvL0kdwcEBkdvVq+jXJFOvAGlGe7kTkdI3bR1PM9MKdsOw4k
QdyBEqHe1W5TYzoKdBMj2YiUJXuW5wXlU8LBN0xacAaGA1ey/9BW5yYD99QtFTe0glw8aJwqQJrR
cLBKAqCDhrbyFOl7agrPIpP4NnKxtwK+QCEbaiBj9552BbA15W1YzYtVq41zMNGtNewcFSTlxgmx
tO3cO+yGjtK+HwwaYsn0koTd3k8TSgcRdKQ8BPBrc7Gb5HgM32wp1CoKJLJaf/HLti+Yu8cTUOX4
6lYVhQ++Z4aGqjoUsXa0s5zxvu8lO++GxUxgJZRCa+/Gcqi9hiK8noNlsSw5OVmXIshprznP87UH
FTKY/A+v6RqqUclJiv6O3LRr3jipPkBLCRpu8bD3NTHLyXtqpeAcYSOvO5LsCPlFJeimD9Cz6k1v
aaQlE5+vsXzvYE9XFoEVZuBn3wwHfFUkyGTTi08xJ0sLmvhC9hK7DBDtMBr0XUbiSDq+SgWQZmWn
TXY9LnW+lsSdJvogLfPYTDo9QbDi7PAUbZ0mxOWDpNVjWxFOFk3rGbftYLmHKHko4TzR2dCfxG//
tBqKA7Vm0+PTVx+VXhsu3v5i4NOtKM5soVwRiBHT8BYlmwunxrU1TSMcGSoOftpY6HTRIzq1M1xH
pbutfHtYShl4vE1EcbEZdBsHEhc2JLM4dA36uk7NBbtttRos1OQkz3m7Do1Ls6BvSsKRm775OTH0
2n40nfOOXLoEAA8iRtRHg28HaxUEw02bRvu+n69nw0xPhYfub5yrk9/pdl01AdrBIN7YSXAPl4XS
6GyerKW9YxO1d6Xy9sXJXFpwxtoZvs0heY8AQV56ZSHm6lsilgOUQHyf0V4JCNTQ5egHgsyxig6j
lEY7PUHIHnKxtWx8DdOLlZGASPwBMS8VyiqInlchZ/0wlwZhQsAj2QV/Q5pRGY35OdePcD/lZhn1
SclgWcLKOL4xyS/DPECOOsKOykRhWE31vk1JSJAieDQaHCLAWenJbjKZfcsca9sTUt3irRBWfGJZ
eE/FZEZsMewKw/zJQPkVgfpauQW7u6IbJFdATsqxEleNtmivmdnKLrxy48Q+G1rPfyIfg4vQ4UR1
aRYO7OFvTQYbzFnu5xzHaEIQvndgoramM7zhoNJ8iQ3waZs3G6Gorqti3Io6oc8hdHQ/OR9e+IDF
oaImBfmv8zfuYL4bmmbKsHSPpld3YOeSOe27abCtq7ZtoF6DEm8pFqyjodF5ZF30XRsUhRKYAUmZ
gA0dWFYlNCnbun7lkqPAFBDYZBnqrbG64UpaCE8NpzCRuRsfljM8zg09De2QoVciBWjJOPXJUsmG
9CsiY/NuRqpvlrTKymUfa7OFk6zhqiE8C4wT3kAJZMzkOZhj79FuaIgMNK8mil+hFcsbWIDrksSf
ddsj1UyrsXicLePDq2T0wd7myw64pKXzVPg2VU2r/WJ+e8sdai+2Dlll3ZZ11+wpZ9pjOG7DOn5T
oAGxiHcDE2qsMPOCLd91DA3nHIXLVODb1yZcsrze2SGLGBdWQ2MNW6YuWhMK1vOQkTUi+4/ATODO
oRQvA1YnU9AEuK57UjIzuR09hrdikt+zwH8u5gT/SnYZrGg+BeMN8NQ3T7bDbia571yPpNnoTMi1
Exslgpz6ez8oUj64yssGYPNEXNPJ98FZJaxbyrkptr0MrhnokhM4ZHUVVgXFDU8+VX7N3jAfBVJP
THF298rkFd+noyZM0fMfPTKnN8EMwLGt22evKNbOVKv1WNbYUkvrUWnGv0KqZp2F1c4VhtihUTUr
7E/Q63LmOWo8I2NfMRoN1BE4X3mjjk1ZOHsX5YGVud0uECxCPZycVlAwCuUGfgRWSUZc4pNnq9dH
jCieVtBKwcuLsIJknvh7i7XFMSzVZ5wL/zZOqrvZwNQ5mNa4JYwPKrCH4yUvWMgrZ+MkNqBrY9tP
mp6lX5AY+TEgPMkZ+FfsCGu0vYQXui1dh+CbVRQbb7YQ6ff0M6LkewP5/86jHM2uYbpyevfFR3yX
Y/XD86ImoILiZ6GIRHA8h52buHW75iuk8LYpG7QSQ2XNOx8lBvm84aoOWHYvVfvSyMtt6JJdOACm
2g/BkgQ5EtTk0iO1g4mFXM3iwBUoigOBBmEyGTEk9StIhiZS1pHQla57C0PxkpSuvc4cdslRVbya
05zvTTs9BQFI9GnAfmh1i8hS63UOt5pZk4G0lBSbrfauER4ohjCnzhFG9rZ978jkaVpIYeY8YOpw
GngFbQfoKxIEK0m8PEYxt2sbCvOVnilHjMxwq0T62T4xob/XJp+qGI1PB+y/1eb2m0+sceIl1Xvi
jN8NLW7Mxjkz194NfLMvVWAfAfXBLiQ76pi0XIP5kgNcvI7sivdBA0dGoGYozkTEf8IppAc+MPhr
bFlMJOMV+xHmZ6f+zEISyWPpIS8GvFsc//u70dTcw+fFUGXbhBz4dpncXl4e1q430aheNhH9MK3Z
+Be4Q5cXLTe/Hua1AxPh8vivu5cf/2+f//Xjc99wXL8eux4dxmEnxfCTPxnhkbA44uXmcu9yc4l7
bXpMqr8eXu5d/u/y7K8X//F/fzy8vC6ANlP1n5LQrInQvs0lKzZIK97NtLzFv+5e/vfyeLZGnhLw
LremXz6yPymPlxvOLhy3vx6LOfjXY7X4bPHRxK9uPpPlN4OnJebHXClKmccs1TPvUuiDCvKrrCK7
LhgtaDlLSmLeE4IUGZF9nEl5XcPGR7KyPNT1/M8n0uUlrkNmICfV/tcPXF52eSgoCu2cITpd/iu2
lTqOJhxcpA+pwr8Mt+fyusszl5syb/jjbDofktjCuE26HQ+Xv3t5WoPhPpTm56RMG8Gw3+NuBam8
jqGInVg4QNlaaEVuTTMfWjVI3orur0r0o05o0PTN1KwcAJPHy405agQRUdnM6BtnFCJQZ1xAiaNA
a1F4NtXPRBJPxgSuGjpmUdvSLiQMPgU2toe3WRyTBRQF3o/TZXl4ucnzAel25xI01xCEWMoee8Pl
mT4s5LwJquJHNlCV//VzWRsxoU6dcwxAPO/Sy2+4/O4qFAt5RPQn3k68+/X3/vorl1/712suT42a
ToocAMv/+uXpfxzZ5dWXJ3773f/j079+Q+Ul7c7v2sOv1/72N8vY28dpcyI9p1/BzGL483JACjao
2ij0HweFcNGU+OzcSZ9TSs/gpKBn9F5BM0zElC6/p0rWe7cOFkRydCBDuDiACW7OohvoKqX08ckn
76N+kxBjI0J0K3UJygvEyjrwxfe+MX46KsqPfU0jvslY6jesXNhx2uyyIRUIx6EmRs/SDNh5+oU1
QoCBQUSe0C6g9wFtlnq7bii8+U8swMqbdGBI82vAtNIwNqFOg3UV9jVmJZr1fdEg/IQ/uVIjUIMW
hkeR/+jDWGyaCg0UawFw4gCjKdGtscujLnLKJ9IiqBVFkEEkSoqeKtmaRTf9bvCY6B9VeKhH+Wi6
xS3L23Y1ZgZChDjZZ0zB+96RDTl8MHgk+zKg/sipPPxcZXeXyZLJLA66m1HSWOroYEqLNl23qMGz
0D/25QgtNcW0lQi0xPZczVxaQHFctMpwPyaEkl4lmruS3mKQ3EbBnK3y2UdCI/WXHabeZk5qd236
MKujoUN+GiBGh1keehhADNf/RgYIDA0VrwFk4yDqUPQAcHZm8b3rAKk2RfthuNs0yzSNRpuOfpre
tUSioAmo0FBH+HWDS4BmHJyU/e7a1ncz7TDPthTT1CT3toN2PCoRBpS3fYrc0M3qb7gM8ivfg3PS
6DC8qj3qpDKNbaZAWPY96TvIE8vxULvsHUJ6sBDJm5M7iBv6BE2vn2qDdbFkZ6oLGCZEka5oBt8M
qTwPRF6hH+uSjfbKa6GtejvYwa0w1UdRL3VbDgf4Jt6zzBRXIulABhYYY9Kg+Olm8SkLBozjYS2u
o4IaGtMZTKFY8Jlk5k0IZcQyevIaCdvZ1EhgSNw0V0UqXw1t/XBSsSfzZmXwo9eUA7hgovkuF85j
7zTjHbVHk4DNTWqjAHNs19+78GhqiiFHoYwJ11SaHqTHLqjwxckNHlPV2/fAcn/aJi7+OHsmixoF
mVOg21VvfUvYhK/nb9FehJJtwmwme5Uuul5Hf9IMXDZ+g9h4NXs9XWLis7psUyWMalYuZ5orrFmt
gpY2Eti2cI01bSxzU6buZ9g30UtJeSsI/GodDfG2HgC3BdR1t0FONlcaHyhmPptL1nPNJyR8S1Dq
LO1nWepzlvto4DwGUZUP2OqUve+tyNvrKriGGdwclSoYR0qS1kcM5piwxrZ/q7Pm3ag4grxCBJsH
91Up79poZOvH592LTW+zFLS66UumjiAkG5+A2VLCE0DpgSS7UAuRgSd28BrFiKrnwoCpQ4j0irzO
lY6C63IGSU2mPdGxgfhku4aiwjgU5Gtehd1JobAbMPa0DUglhvOtNUDjq0QeoqnN64/coWzQQkhc
Ww7wPYW+TVLaQ/yStlsXYv9jrhtUhglCGT5bBMw6Ejes6QH4SUS3U3HSbhzeuR1zckhbSClCXkZL
vnuJb6CGKdBfmunzpOJu16Zsw2Xk2gTrBJ+aElonbZAYJvKuseO46i65i3UFPpAM8S1dE67use+R
xUxXfk9lyg4RTRErubVnQl4rVw9PXTnQthye6rY10JZGP0yrs1Y1xYKtttH8jtKUrOH5pXSJ0bh0
ixNx8P1Vs0TvtrmGd5KYG9Hfcojm2mzJZGs6Sh9qbOtdAaOSNj5K2HEqT0U4aNB5qEkRcuxmQezl
kGCqgAaUpyiNHcC9B9MCLGSL6JZ8BDJKCCsG5zX02yDx9EGHxi0ZLumOZtVzNxPcQurW0BJaYnrU
PqZKYi80QnUcvO4zgZRKoa34GhOQhEMTFazSjBdh1C2fOknNwoaUWevpZNgexrbO3fZJRwm/tCjw
WO6CAS0wW9Tj46hN9OAqplos1jNZPyeNuAYYdH69iMw4c92yJz2pmvNNk+dn6qS3wrgI0GOyWBOy
Q6fabXYdqH8AhnN6nBq+aH+GvB/GwGnIYaKMML65oM8hMo23KXX741DRWMmB/ptjYmEaJgLaGEnb
RvDqjuNb5tBMN5zkmrgp9NETVgvHxMJkNNYqtJHCT/107pokO9bbacjvs0oyphb+d2DcFPM1Fl+n
eUk9I0YzUz06NLWKGdRy7TAz58L9cpZL1TFp4aT5uRm4gKjZsdqbx4+APIHBmCqgObz7BMe7NLBk
ezkW5Dp6ghRsS6S6fn1Al5PXCBGggPLriIp1gNvRZsYGtfzf5YnZg41Xu+qpbHV48iP7Nc4gGyYN
ARfdQrAZlhs5pJgpwuI5ElF0jPLGP05qfI0EoIq2sKajZLWHvISbRtjhxs6REyTooE5pXchD7c9r
c6keBq25G8u+OBou+4KafaTXlnJnLHzPy435H/cuD/86xOUH2jimMbe5/EevTZZz43Lk3iCfRJoB
+XEHY+3hLUcX+S0f9ZJcW+xYPs4UnKZUHz3T4y6N9PKqdAprLX0BgKTxdwVMxLx5s0K0/9JH53lZ
0l9ulMepYC43l4eR8Kigs2FbK910xzR4D1VHeOvloKwWdPlGT+19tJzhqWI+0CDzr8DBAyNbNhG1
CbqkXG4u9/74PzISmDcdDEaNmVCcXHZOQlQsaUOrQ32ZEmnedWzoiuW7/HXTLgvnLrbDlUHHeaVq
mp17uZBZL4hUkqfYsxTGbmw1rITlJnFtpEyXx/ECZZ1rqjF+Zu0d0afo6t2+QvECmTVvHnryJQ6O
C7HIW27mDCGv0HW2GoxhIVUBiz12Fa6zprSvI7dkgHBM8zh1pXW83GsMYR6rwSFC0aQUGy6M2Jos
NdZiNlsOHl2O4XLPYatLNgoSrigmZaaWR9168oiOvY8cYgNraCZmiug3rCJM8JlU0yGyHmiLlMdC
evUuSjygbO3bPLDOY6+Xr2gb1HyFpbEOQoFlx22tY2VK69haZCl3zKEk8aA+cEnTulrQybAufZcg
6IUnlgXQFCCjOxXduqlVJLD37GXoY95VQRDvZO5yOvlseTc6Fj+HZR9zuemWe3IIENPPFoWhf2Fy
XRj/6yajIALTvjgVvcS+RFhCDtWr8hHiJjEKZ26orx5KPcvdSH/0OC83l8//8tCipJjlFHP4uEMA
est3wMrtnzf+CEPFQyuwmn1iRdyMDZEZWYhKh13ZoXipWfD6C0j41wl4eTgleMrLaQ7WXeuRzTG8
VRWeun5etJLJnLTbyBg/LOzxjPvuYRir0//JVd9GSovxxgRGOPsHijvAN0NmXmrWwCfTHfHm6Yb0
o73xPn9FbCASyoRkHK3hOW78p/pDPJUnWlMGIlWU2staEOZywoJ4haPJPUfP8xt4sa/xlo5F8Bw9
5Wg9du4E4XSV/wSiuFyU446yJx3ECl8SrYDpylLE7bBwp1lOjXWrX4sFOAaCZMugPj/Ck24GQK/b
zthBdYz6vfEw3+rPkocTssErhRgCxBE9wDeTy1cS47jWr/wph14c8q/mynjAjEaTMMcNjvDGOccf
kl0M9lTCnTgDKT/tS3HCO6WTDSvnZtzhCDEVkdSfiGGA1VSARp/k2z0Aq018t6SzXmEzRmjxJKiU
ii2282QBTXnn6TO8M8+o0wAXbPDHQiTIaL1+VUxn2cp5dL7sG/NRvFvH4JF6PGu9FjuWBXv3KojO
rBkYVsy35Nt0G3yNeMO/DTCw9S48y/igMPB3q4FB22EjuVX1WtDFQk5+Bj47V2y6r8pXzgMc8DPd
CbpG5+yUfOC4rIjV20i1he2v4Chl6C0w9gJ46MRVHdPCWiGPAxQ13LESY9xAEu/fn1Fb7MaPkEiO
hx++3uoJqfx5wuft1UyGe1XvffdRZLvfcO13/zVmzPT+zBnzDLLGbM92yRoDx24vGZq/5YxVRAck
mSUxapLzIJCsbNKf4lTu04/uGD5AOc3QLWyN4C5211O+o6zonr3r+ZMzhHUtGr1sYbuQbSC3TcCy
6SCyhZOahLvIOwTFHczOoYKhurbETvgmPXbWDTsTyd8rRBOUgS/zT+h+23ybv0HhuMYDuq9e+ntS
tJ6qF03FYUVS24/kCLH2NfuuMLjs+pvsyNyPDtPghMVYv7d2Ex2JnXvPYIbWYI9sBjs18ml8+xbG
pmlnDiu15upYgXlDWTor3FH6xb0GwzxSzT47PQEq2x9N/+U85WdwvNFPjAkYGtyfOKCIjHdO7NLW
ANPekg/EkMYXdWvkr8MjjYWnmi8dqw2sYp7hqobXIJD1IyU7YJgNzvY9p6ym/fiA2Kz+hsTCuym3
Nxgl8OpSG874/I5Iot7cmEX2PvtAq78V99YLFMytvwl/kKWGsdvaxU/Zwmk0Xz1rE5+7g7GPduoG
X6h6J5AQ+9QG672+BwOI4Dn/VkIWwfWCsmmD3BlzJNepixvgI9ms4gPRUVQnucKm2wUB8GQZqx+A
yWJ3w+pgrVfxeg/MEtgnHewIA+GpW4wXJ3wK4NQ38oFmpYxY6ZwpkUMXX+gNnLbI+G6mNauMtaj3
EBkOvMVwa93Jrzw/1PvxO1twDpUJfGcf67fp5L+xr9yxctuyNt8LHEPrBbRw82a/oyREIbo5Jjtv
8zdn/p8RZpcT3zENqRzX8X1zyZ3+7cQHZN+i6DKHG9Prb/AsRetljOH0enb9V3NRmJItvy7esc2g
bMJo9IwjqV2I34tW+W8OZkla+j1PbTkYqRSKZ4NEJvfPq9BOCCRs/H64iU1qhfzTxiEqNhMfEYg2
HDbMH2t8dgl0DPpgt5W+DWngYrN8xj8S314O53/zLv4m78KU0mf8+5/zLq7jT4QZ34vfIy/++UP/
jLzwzH8oafquVL5DHCJD6r/9K/LCN/6haLj5lzRzw1YOyRb/Cr3w/iEJVSQKw7ccw7IlR9GWnY7+
378p+Q/Ht0ki9JR0/4rK+Pf/+58yvto/Hv8eKymXP/L7mcYEIC32mdTOOdWUYf0x3tejGFmntnCH
A/mom7q8DubePpaWvS0H/2OUY3M0uhIfWKYNJNLxTDrbFJ38WRKPxqNOlt4xz/z7KWvUfR7lr3U5
D6fLI5u+LYMfwAJZhZ8qN34UZntfCgFMvGATOMsKVkIRxEdzgMZKJh+oQ3xybY38W+Qdxjn2SHur
LuqHcezfqix1Tq7TP7RNG96aTWE9BwlLR9pOLXsbbzyUQ37LZ33Xsth6KFwn3jpOgDXCNxpYzV0e
nHQyopE221tl0pIOYF2bYXgvSdZBaER/N7bRfGbzEH13NFPt2A9bK+oNAoFl8VinmBamwAMtNWLW
oEATAF6w1P2M9WFFdAhuHVM80h7/btmtcT/2qjmhyeKg60+HbFGIdoqebpKhHQZbUtbm9B4aTFs+
thSkqzb9ZNRcW2WOJ22yDswyqK9TYvSPech+uPYIyOlG4L0RgOqgF/Oerw+TjmW5N96E4YbdIwpM
mUQE6fS3FaneTaGng9Sivym7cVupsPgxkVd37oaWdu+MuMM0AcL2rNLaNDEotwTOUo7IV3GfQtaK
2/7saJZPRhTsTMVkVSEJvy2QhKdu7pzpHEMoiL3z0I7HIrJsNFG9ty15+U3irnsRNnexCQJeQq+l
IwrKTFgtbgZxMLzQuXNmvpbIDu898qGvc7d/mJFuPqAz3E2kxd2QAgmvku3BWgy2fe8jje3tJLmO
tHjPppmqqfbrUzCx283qlzDXZNv387yKjOphqH1q63RaQLul3mlMXRtZumseenL40O5DrcaBtFKT
Qd3OR5E79AnL5mJpkVic29Xwd1mZfyywMEVwndFydw2PDpL55wXntd2QIWRqToPjUh8MStaTQX+2
9Ai4r4uvMdFEB9uKoWuGWI6Ru6kgaXHx4TWRYR783bwnzeUS/22y4YiUIaWrbFt5WB+cP2Y+gSa/
El1JXSNEYpalRLrYNLdXWTU8UClTB6PHTYIaALt957zn0hD3QWWfGkretW8R45FA9AiojBMk6SFB
9elB5UH4Pqjh7MDXyimpvrl8b1dsJ8Mn/xOd0rRWghTlvmNXJ23sMIoK6a5IvGCTtIvxqRerHgFp
W5bRtcN6iIC5aas7fjB0qn4d+n6DyqlFE0dGISIMwRbV7mZs0cl13+X7aprcQ92TWVVUtzJTzinq
rXhjSA0itQlHFrgHTYjoh+hnBIKIbHaOiK4bNSdPYafPE5VMCtquB6us1xsqO9ZBSYcehgyvHWmk
EM0D1rZVpK/zpng0J/E++OH04DXWxm6Ml9RM1Lm02qODi+KO6F6Ue9iu7WTwyKoinyupSL1b0WfA
4ZmMxkGGw8NYURCPNP7OMMnUQUXjQSJW3vfDTzI19a5OumfZEIjmxRLvpCWonvrRzVTQH+pctLZh
mJydhNxzK3/Lcx2ChCtswDE+0I5cfkenhiCumJ1d2nXfXAe1MvI1lD1Dva5yn4YX3V1Mgrg3Ijaf
aE7Rlsz5SbVQAAmypM+YWv194XabFkkZh1TuI8QFGy+dNkmCZt6ucVaOM3XKgH08+dd1t09c7K+y
/3L9Abp4AsFDUyCXMlQblFY03wUbWDspT33Dst5toQ7RaW17m96CzQnS6ebN9aSxEw6onix0yF2L
oDVoTZvZFumwrjp+abJcI40tlgojPx5M3/oIw30/JbhyFVmhevLLU62oE6MsDqhVUOn1K/z/LQVQ
FSmFlnl64j3dzrQylNMD7FFxf91KUurn2kP2OUoSYKEldEiiXN8DZRVpWCa+iun3NRQ7zJe+nuyV
5upYGVPgsoUyVk6zENlKX9OeNvalR8yZHbj3kZOk2wQl3hXKGfbR5MKfQzu+bSi7XWnvubY5B0hj
Y/duBd/x6uDv9kEAom3aEfbm0AF6FB3Ewyxy62vFLr/LyQ60i1XkwAQu/NLf+WMP1d6iiUhZrKfB
VW/Kqn1qtRwfqH+gNGEGCFoxXaNy3RRqBPunFglPZT9aIyGIc7et5Gyh4DU/RY12c5x5nym0eku5
L6VNeVVYoN+Eijd1UsKiaxDKjyvZ1uNdpjzSX1PU70kj1oFpoC0ijsCUEKd6h8hNpuJ0nSSYl9wI
ZWc74ZavGhRTWvqbqM3hAvRxscPAdTV52JS1F6ToYVMU2sxS9djYj6RYNftagPUqs3vWJO2mkIZa
+zjuNqgl4Ru15XPYTx+qQumlrPAuaXyW1DWhuXEzPYxxEe9qlb37QiGgWkaeem7eI4OCRR+BjLbt
5qUvfEhfNsVPaui7scDvPSyfA+qrk5EIIm4Ij0iy2dzZwJTwG/k0ImxJA03QapJIpMKOaIjR0igc
nIW4YO47YnvPZYTYL8oEgtNKfZIyRiLEZz6bJWsGJK31sFW2/DnEOedii6G7jb7iFna9v1yMRRDc
RU6zl0VC6nZPcFdHNegyxlWpWlx3LDJa1zpXY69Pk4732Yg8O5d2fVRD814OQ7IXmFOrNt41hn6v
8iV7wQNGMdcoHpPe3KVTgpZjsq1Dsly5ppqOk+nMm2pI4NvjzrRz8rotlyIR4s15tG/0UKBFXa7I
3IpX0RSVN67bHKuWBVXTgvzsm+6mnEtiURvAy2puztVUTVe0OmroNxT9ufsDpVWLO6TbStwJ+8Cs
boJGene+Efp3noe6ogppe6qBGnpvdWcgsDXHhtQ1By5XO+8IuYBiBlb64EzipKqpPRHJuinLODpo
v5pWbk76B95FAqQc/ynILGePznprZbN7xgFb17G5dhOBDSJEzBhMaLnaORJrFNVQTbzkQOfDILJi
wKfZURYYuP4inc5rRez2qS9orjIa79PRqzdKAmh2/NCF2ccrWJUAJAjsAvM8vV+rC79SPy3u6xQb
a1DCHApUckROeV+6qT4VDCY3TWabp5hWCiYmLc/sHg6ZGu2DhnUpW+3jZtCgigfnpixuUiNODkhF
r6w8O7aZGWwGRYdLs+fcOhYihLkDGOdYwEyXxHo0f9dTbLAgQwxKUOrSDLjSTEa3RUQ/P2pNbz0Z
NZdJR115tjApF2jKUJNVdFmi+tojK45ix/C900Q21zTsN73W5sYO1XSKPX12GNO2Xk+JwOYTgxCG
cYxeHN4FL2KCWOwPteXy3gQXoxK1faArkVG1gMhTBGN/FslwL0qqTpdHQ4pqAeUlRbK5K9aaKfYx
M6O9Pc9AJeweEwwO9B47zhXnGAywnrFchuOBBlpwH7YrqmA7y/PoglT0EyfEHIRaGLdkEdKFTUjj
mgE2ZWTfbfop7DbNxLaEtgDvO1TPU/NeBT6O0WWAjZehtqMyDS3ONqgZt/EBI+arlc/R2fSCfqsq
uR1aE8NoQuyvQxt0HzXRtIqiB629H2nGvJ2aQj61vTx2PqumjCUt65bmSyIg9TyMGJUlnzgcMBdp
/GMMDX1HZ4BM3ohvkAr+Lgzr57aSzi5WGiv1GACrqgnC7JevPSZg8AZZ30s6dJCoSXWJwajmtn+j
a3Eop/pWWenP2LCqfRRNO4NzVQmjuR+jiJpUymQwy088Xyc7pX1gRfRTuci4CNcc6LjBn+azRwG8
7RbigalLOZNcIuzvDIZdUhDIq0FwSuJblLkH28/fEFQ0pzp27ueoLh6qBsi3N3Z0InOggVmF7pbQ
7YfYAEQgEwYLK8MOkQqUBHATEKWF1nMLe9xvhnXsl/ouH/FE9E6CwKesi9PlpiuMrzIhB9oUERsw
MAGnCEhA2uenpPMRXPAb8KbDpNBERIlRBYzDvJP9WI+wm9oCkJFjl+e/NpBN7M4PBUa62CbDtGNe
rmJquPWMPCRmNYg6MqAo0ywV9Sgf99GMtSjxTKREgb7NaO5uK+SHa8TCFfVFEL/55Oj9TGRSEDio
hvp+4KWAlsiUVIfY1TOuJZB9cVe9Xc7KPAzBsA3ROTXsW7+qq7uohoDSjvZiUx0/InZIQCNxZ5eN
AcfTZ+VdKWjllVt/M9ndrYaYvh2r6+roxSVcwcJR3zkyDk9XWMxZ04OqS3M4YeSRjFhMtrM1HDFb
Wgft4dUIO0hFhUl2nD84bEORWYxDwLxllaeygN3tFpXe/X/CznS3blzrtk8kgBJJSfzr3Xfu0/mP
kKok6vteT/8N+QD31nEOKihgw3FVxfLeErm41pxjBlG53um4vKycMaxp7xPuUc9lBfNPOALrnUwp
zdsBcpIVJzjSMrqj5m8kAuKsmvinikuMFZG6MKEnQhYrJPotHCgVbPiJafF2TEd3byKZvo2Yd7IZ
V3XoCI9NjkeZ77uHpgOv4gY9qKk18rrWaN9D5ySxo1yH3vnLRvRlhdi95exAUqxWRV4xLncF/lZ8
QnBtydFmZC2orbRPZHTp4sgrByfb1ZH/FCg6vgo6xqFtB7q5bz4r2/1Y2M+SRoTFjO0uC4pwL0r/
lOmSMK0SUDgJyyjzG08+TNOb02U7+YQq3j+i/FkOaAnvTUOpgZUHnw0tdDsH99VQfrBXyPPfnj2J
+2yAiqVM7W4L0nik0y+nWFBcB274rc795iXtnJfOnw99X2fXcB69q+TN2nHAR/uQhDRZE6blXpjY
h1apX3wqxMtUMNnyUkbbsDmpxWYe1WPHdtq2POkof+rr5HMQw6V2hg65k7s+BQZfv7JZAAwqkyBt
5VX3aJdb5V3sNJnvu+NQFP4tG4FkASSQR9FY7dXWQHD6IL1wYd+DafGedODkh37BRZs7WtwENfc+
ramtQ4X+JzV3cbsGF9Q83jKP1Weq3Bfgp8NqEcSXek8NkF7xlKKfbB/IFccAqxHDCRo5GK8ybIa0
maIisWlzV5z/s5vOm+oyaoPy2xDDViuSqlLd/qeaK5zAAxMc3rLAE3vtcnKwcI7eddTuO7LXYyZq
rbkKhGxj4tuX95cl3jVKEbIT2WLXJA655h3Qd6+EZ1RwqE2c8Ufq8CSNAwWjQ2014dh4Hou+vIyo
hA7t2naLq7XxtRgS0NbmjWkYLVDwnPDqDpemVCRD+vi1rcmNLvE6/Hz/qrbxlAwM/Y3qXCzBTOcj
v4QE5nBjgdJ4iGORPNOfXAPrc05oLARMUSE3OXwPlUb/XQZJ+sizAkxARJhXew6PFXlyXuhUD3U6
BtfA6WznbrAnalEryi6U+qvrh82uQa25scXKeM1IXxodJtGU6Mnfi5sooD9F/kwD1D7ac2/DFLbQ
v4+buM69vSqCb0Hf5dcuWp+swjVb1ZMZ1GuOEVgyyblsHOt1TIsvVLo92IIZ5XDOvJdbcpOZEgtj
Fc8Pdg7OMswCcpGWOkcOib1KTumzVZYz6jHoysz7J6x0JIBETv4wrk0va5L3w8o/ILU2PMR9GL+G
U6HPRce1WLGIXlmll+tchj/ITIu9F1F73ktUQ1aw7MI9RbNGT+d1zoFtPHkqQfvGjhwuAkGtWlXu
PpRt2rr1W7lgx4i1RoDtkrpkxbnz2PvBC4pMEITIVo9Z1KOKnErrlKb+6f2XTiRjyRCU6ExilPQb
WI/rvdLZ9onT8NNILfxYVdA135uQleOml4VWBtYs50fgQhajTs6OdTA8LCi+RTE+cvoCN4Zj3k4m
aMOjjwqw95ItzUDK4FbcovrT4jXQwOkG3BrLfQ48qrRa24hkgSXatVFXMh2ZOCyApeKRZclTAryP
5bDxNniqG0ovBByxdyl1AECbIbc24W2QRMt4OXmrDlCy1E8DeLz4qUM8NFTw/Ep2PCG1KfmkWr99
LSgojs2Ugk5olnuECGC70Tfe8qUPNsphYGqh6AWHKcebFDjfRevXyILGHNhFzDR/CJ7znmZkqhSW
AhZ0dlsxHaLF/lnkprq0Iw7gKOaYlKErOASgfLCW5Jds6gLartA2xqzzcO7zokqnOyzj+KIHKB/D
KMg4z6f++F6A+FZzXsIGzVk72SQQky4A8wbJOBqTtoCrXLvYEalSZJ4Qd7uMPyvIYxNG47GwgFXG
oKQk9MWY3vjOYYfamw7QJ0KUlqYHMe/SP1ma3o9IJti+y0AYh9T1MUju+zZtP5us/tRU4tbbIwYi
ckvdCDyunYT3eWHbN43aWUyWd2TLADs/s4LWCKIfly4jAnDwn3qE6FvjEYVrsGdqP5aXuqkemkiX
l6luv8pq1R2b8ebGHjTYCe4V3u2z0uVrkKdAUDlIli04FdrqX2FGLOiVOdxa4NF8hc4AukTMTJhO
aumWwFCWn2XkN3vTfrEmxAWu652kjG9BKFB/+ZQ7eTYh6Enc5bCUFow0rGfHZRW+tGbHh2xt5DSc
KkvIa2kNT10RxTcdFggnrZHK03zX6xEvh6q/ltJTARohiHMmCpCe3GAbsMufi0urR3oKCWd1VZPz
1wTctHnokj5AO7tXRu9ZaFoiZODSUEqTOhTDlfa0Ux84xxHMWmWcADNr11Mpf0rQMCU2oSZuKcVr
qFe1JeI1OjSl2L1//pRu6KGtBXGBqr5YQ1ccfGfhKJQRNWq7DXWz/DxDN3qYCa8Z6IJejedzug+d
65IxXpjx7e6qrJW3ufD3do/tyzKF4lBBI7NJkQG3Np5h1LiblL3yIZp3Y0pEFu+jPFEJTo9twYNu
NdUhaFysQO78a3Tc+tayMrW9X+5tOp2HAUcuQL5Rn/Op2Ckf/Qm9JFT1aPyuTU/4WCGReTdkJVjY
FukR4L4ZAhqVVSxf3ZHjzASQaouyFTBf79Wb0MeCTWoexwQU101Opy5NmmM8c3Hw2HthhjOkM96F
kC4mlU583klbhIDe5Fc/Fct9o9znIk9XxWD4WUcaRaND7oK06O51JSp91QY/0mTYch5mzxJ5c5zi
OgBCifw8KGhz3dFsx0OReOy7Lu0ln87wL6+w66uVhdZLz3DHLWfzn2ZKH9RfGXs8V1M67JYhG475
Aqk2R1s7Yw4555/diG54yLt0JxtKK+WWP2RDBMnsDPtecrooLMs7I8DK0cFWR4wenAa8gqF8SGhd
jjZ4rk20dfOVYherQzYRCuG5tG1cRX+H/nu/y2tAYn01Av9339IRIVZbsu6MaPWfhrEGuEdMj+2r
fRZAORQDQXLvrSA8vQCCkObfld8jjExvptOvJSvHUjCISoKbnIfiSRAP0vtYUWRag1nt7OobM2+g
KaZAwk2K/XYYQoop57WrbHMKVRej3cXbHIyLe+Y+/Yq8yIrpgr537iX3tafq+l528XOLsWFrlvyx
7DjmmhKKQhQH5vNg/HtMQJwdgooFtBmtS18iiX3vSPSSNdxLqLb8BDWQk43NcWT+FYZfkrjFMihw
o/tqouONlQAxhYmPWIWDsxko/Fi+VrJU9FKEJJjLGhQrtBtAurKPXtpZAZIeyUzTdlVdvPVFx94t
E2F3eC9aImd68srW2pvMCy8Ot05n+wv5WEGX70O7Tbhuv74kpCKvPQH0TgYXrOaPSFdyFEO8FK71
2S1RQXVNFG5sM4r7sjb7PmKp7jr7KbXTaNvKX5if5LHwhjcZNj7dDMXpqfaW3djBuM/a0LvQJn0M
RoX5LK3qa4sWHv1qeF4S901YYY3qoiImr56IdxnjL+z/f5V1Z1DcUy5zhvW2iioBFSNabro22asL
h9PqQLgvSbG2j4xzqJibov7iQhtvkF+ipfs7bTl8UxVB9EnckOzXfIJYjRfGAKTJfbjbeWe37ONu
vlMNYqdkKvPXReCMc/z81FkxATVTz/w3YMSarnp6SqDj4LWEVQzIhpdMBLekb+jPOPGZv1lueuMv
r61P0Z/An0qMNxxHFEmPXZK/NdW4j0AOvNbqR4vtBUmZJx7xhFzNGGf72onxmJawIdVIF0wu3SdX
F8FeNmiRB3uUF9spPwmf29lI+CBtH/h34bR8zSDo7CSA+TJ12VLHinFtTjTiiIkrnylQUKAfQB+m
Z4FyJqGvKYnZdMuOcSRT2utiwEK7vNVZJqYvYx38CtKF4yBdt6s/THvBUvq1qJznMKF3kxZVtFtG
NhY+IrL2qpgIUIWEJNZXng77lsQW5oSgQ99UUNXibUaX0zuohyP/eQoN1sZBhPsl9at9Ms1YBpKI
AA4UIB4Uvy0Yk3RTtdI6D5nX0IxjlTQdFSZQCX8/BXX1reoz/2IC4HHv/5Y9k7koxtBEFVfXQsxZ
MnyEg8R5AnHb6Mv5oc85pCV9eaj1/Bj00XAKrci5DUD8E3ceccNO8YFHfcNYjGAOX/efguh7DS9v
NV2pU+DTNOFM1GwZYVU3pSGu4E+ayAmJwCoC0/miyx8z4mBmbSVN8ICcpigGgRz2Uc3en0+XaeTE
aNX+E8c3mrCMAJdmBmOQLxif3I4A3CCZAT4hCVWeAJTS5Nd5tlNGNjML15JQkNRN+zDmubyCq3FA
qL+PtdOECt+k/WuAMefFH78I13l0+5jRJsvIdo79v4eso/sdL/5d1MjuZXJrc6GZ82jNy4+xh9US
wifvfLPVigiBbkE4OdgJSRitu21q+b1wxKsbErWuAaPsYRGiO52NhSo2nMmPmeSDaqHKZpE4xElI
ekP/opzhlHD42A19QGoJt7nrWj8CQFbbyEJoRCcx2daaM7nV3jrOtryX7R6cqRCud55aHp9I2BfO
N4i6gDG5pUr3fpGDzxqPTTCQOZ10SAASrmTIf9iI/pk9bNZRimsv494uCMKwc/HWWZTmDN/Jy0hm
Hvp4YHxgZTk9cZA8HEjirHpDyU68GTPyPfCUpMJc5Y71VeRpcIsiF1/M+hXWZKx3ozl17tSLrcwk
ssrR/TqG/qcxpEugJUHSbh2FjPZ5ef/q/cVaWnEeHBxJUxPehwUIiKkjj17KFNJ5Vkf3VTCe2nKY
Eais3+vX743t0EEuZZ9g2gqsyHXt3Vh6FVkAVODwRngRjgz3PXqc/3wvWEg4bTomJJ6aknsR+sk9
pf9yCsP8MYUvef//v//+lS3wzeLlRVTr7QVxCkCwsCqeNeFnyvic0Mr6Jxs5S2yN6JYaEmWYRVhI
MkwCBJDvbcKhz46ShvC2Doh2K/tUnI1Rb85MlrBtYygVIjsOVgrJ0C/KrbPUzQ6fgtmJGKaX5Zf2
TuCleUlpTV6HmOBEYZ5ddwk32G+So8OKEHT0++jFP+a8s6RujxTO2X1c0CGTgfs2cvICYh9/KkX1
qxjjz3KMjpz8z/STO4YSOP7CmlZOBx6mkTHt90ZdbNTU25xkKb+EMluSXtKNP4rim+sSyMzwrw8b
G7rkwSE2Kcm8L5lNMkoTtfsmdK9mplnM2Y6qze2bu6gIn1vmqKkGKx2aGjkinTPyPRkdGZSHRBnM
lhnuIuJ+ylR8LyZwrNFbb//lMS/iJKXO5YhHqKgFU5sBGLJJ0nvpFP5GDS5cgj5bkdsainni2HfT
cFR48h5UA7RGud8WOzvPHg7Exc6RVPjeE+QQRrxVcw+paM+xtR+CuwZ4BWiqnHG0sYgmIXOhXzvR
ke6fAlrihA4EA6fS/h6vVjZFX6TG/ZV71AcJRaPVkYGguwzAKH8hGoZvBQHXAo8iyy6BJ/gdaR0j
tWxXzG62ngrbYwpc764o/8oGyP2JluV2WBDJWgHcaSxRxgJnbKNM9ebHyfyVToZMnjJaC2moacYG
e4URmLbNnqkV9XDuZVsHkTlEpXWoLn8sI2nVo8KpM+gXU3nbeIl/TLDwvPW5aEg7S2J05apaUSM1
cNIszVDsjs9Zld6XGNuYHdcbp0OKKNKp3rsNFB0JqLCHFoGxkIilVQFQ1/rVZ0xkABfvVWSPGy/S
P036I+09pqZtuDb0wNjSO463unSPeShXEyEW3grKHADCcif67sx//TIO0KGtvr44CW69tmjxSGXq
BXgLgHC3FdgCgSg5QtFOa744aOgnPcYb9o6f2hOYVRxSgwVEqS49scLTjI/2DoavXVrYxS5f6men
0QiNF733AwZJ0vKeoNQwUQg9klkiCFVDWO04Z/6wJ/nYN3QfVVBsZRF1O6E7hFfxTw8Bst/G/ZZh
JabjKdn2hlDXLiC+PMBQBZfyoaXBAwuJJPsITXyXCpKv02+8r3H1ICf0rZHLTVV2PuU8aSGqt3ZM
rdljStooFXCoLIRiXlp8PgGSiB1QaUYDaXuKuvbImRNQfqgZwlQ07dMBDnxBaoSFGXCck8f23QGY
aihRtTFbOmhsOE45poQuNi+uQ9nckjOZqG4H6oq5IcGVRQumeyGzJ8/YDkeE65zKgRdPbBWhV1/D
Jk53NazC1KHZBHQSHIK9RVO3i5E3wXyoyMpNn0qf/KVAgxBaLNAzMWOduQchBcmUWVlBf8vYEgPs
miFoL2AtXThMoxF/daRjxXZNaQ9viYGwWNNNfswJUv28omm/uES05sGn0jhAI+ilNHYTbhm4v/Q2
xt5mn4MIycOM6cr8HWXT95QVDdokIF/4Gaesbdz9GIi3eqblQweDiEn5GUIPsSiveQ+wain2gYPl
zvO6W5kzqgXSfJNqzqG6EEmy1ptq1B38P3IxFop44Y/pYajeGiQvm7GLMNou7Qu2b3jrBUrKMg/x
kfChugKgXEv4+9h+SZL0LzsiW02zGBdkL5t4jEi3Mq9kT9Qy+OawEm07xlF7f1LPgnZ95NNcVj4n
XyjT5VKvcWnO31VJNAFPXWIcfZekRGGrcnnLTf7TG6BGVhhHBv8UViv3pg+3ixwYNSzXsgE1RHOI
ZkQzAc/q9H4AtWW3UEcTK4hvgs8iD5Jumynm5lVSXumX/kAd8BaWw3hyO/8XtpefgWbDrTNrP2JT
v/uHnvbxd0PCqnT9IE7zPMk/tvGMkcb3+ff/kGXXZS79JKuCc58CVZv9L5VLFDOaUcAhY4hzQAJ2
6htilwvSh9JsGpkT3lIO+tveozOvUhevGk/YIaQ6+sPFef/j4rRG1+si8vWUcf774hSQVi9ilgC+
xJenZm1/uSbu9h7WHVr09PMzczOyB9lb4oMYfMC3ywqgYTBr2dRl4xJwRMnta9ejRHXm5z9c4Acd
ueMrzwMX69K3clgKxQdp3xCVbt+aEN8uxzxSFRuqiSLap0tsHWoufBO1wF6mgImjyEb0TS6ZR7K8
//fL+E1jzFV4Qth8jrb0jfrwGdqqb60Q6eEZNQ1DiiXdlLG7LXP9VroUndn6YVYRYpIyy/4gb1z/
6v/WNvrC+HwyvhTY4j4K6evQYA3GFHqW60i6ZVyYxJiwNdjEzbL+xqE7jihkSn/777+zs372H36y
rVk/uXPxnGp/9Rv848YFjpOURZZrRlBx/YDsC4uKtTVBax+7MD7MY86y1U6vxeL/Kr2lgez7OL9X
e3kPitWKf+VTlm5nM9B/A1HPDL6/ZEkz3LQuv+cuRTxahz/JU6X+/bKl8IXvOVJxy3yUp845LR9D
ZXyWfUN/xcLkuyoISoYO21Sq4VGSRIE044hATy0kvgTOkhHexgg9qId5jyoxGZ3yGqbM3C0iM5ue
IKzUaZ6qruouvah2fYN+z8P/w9wYEfnyA98FGKUWBFbNaOIuR3BxrZwV5eKRFFe3CeqJxDkwmr5R
eNuv//5J/X53+trlQOYLz3MYMn74oMpC1YJ32j339I3vWh7gOyEJnh/6ry2Mxru4oQFse8kXWHZi
/+8/+/fVjZ/t2dpwJtEOkuD/vkmywBlRv7fu2Rburlimdo9Is8f5HmyhOIx/WK9+X67wdRlyAzQG
F5atDz/N7aRTo5Z0z7FDYF9ZfULjfffe3U/t/NdUBT///bd798x8eAa0UVLAr1A+loUPb21a5zWd
j1JjAgbRS+YC+MjmYLcECJX92uxYRwRxSds/tJ6rqgEE7pDIHJQ+TcB15FU3njrhOX5+F43m1Zod
LjlVjeBQS6I9UxaspQv1Q9jWZ2po84flw/l9AfVdvS6inMQkX314y4p4COYxc9U5SixvQ88Cs2Hb
PNq9H54nz0xHWHVfJYMw13C5CKp6wNATPbZVjjjivb6rikMbYAzL1GwYZ7g336o+O7DiX5fiU6Dr
5Q8Wvv9xOxtcuLbN285+//E9N84Yi6XSzplWAw1+zbRDg9M4ogA82QGwvGI1OtAKD3Nx+ffP2/4f
ax53sudKGtCecj/uhx7NW3527pyn1T0AYhYijo9yZ2iIn5VM84NmmG9258PlTohQSldNbTOJ6Q6N
3/CHu93+4Ohi8/MxyOA+V0K7rpbr1f5jBR5EDAjZuPY5c2vWq1U9tKyan0fuv+iwVJ84lfPAUR9a
nlX+4cn2fn+0DS4dOFMKJzSz8A/3/jrr8kUR4aIUgkS4jsSgSM5ftX/IZfa8xIygpYa9mwfrCEck
sH2ykCFJ5L55sXMMgP391djecelL/TDIM517IGekYDcLaobQTQZ43Il5mJRN2ColRhWoM5BH+wIs
azhrTZiXM4hDpwushhEjtwpN7X0YhztJn+UOwwgQ9bph95tds4tLIogTlT+DTD32tSmIrX5fGvRM
NGnACnZUFapZyLgkY0cO0q+WMt00NnuZXbwlInx2Fr/dJ4ZB4WgHR2jY8JNt0OQheaKJ40JUraGW
VBYxncP8NpHAZCWokgBdPjcwNMBRp9d2GBfmYoZhZ8uJKulJrVf+4F8LL3vpwvSxbyPyWCOwG/9+
8/6PDdsIjFCOYdvjAPG+mP3jdiliTo+zBZUuHJV/IdHjgNLgryRq/aehI9owRIZByAKtR5uDTAu+
CGDYaz8F+iSWhuEyLdgQNmLn9NkBwCV9ArSMDEuq5tTX+pNeCusOh4LzhwvXvz/xWARZZSmPjS/9
9zvxHxceZgOyFWrA87tMVKMxWaz5Vx+G+q88b958cBNZpr1buixrakjGTHql6xhF3jMm/1ckNDn1
F2tWDCYYQCLdZ4l6sJlIxLHkiWwZ+orJ55Bp1W5gyndQ0AzvwHOkC3j03DZfZTIir7etXF2gf0qA
4SY821P1+F5ZEaBjrvkjjqnV9j2BJIC2ipzFjBeVy6fJYhaSNX83AaLn7ZTFTApZMo81HbxmnM3e
evNlhSkljyUhTUzLFqp7PMrRQx5MOPtxgx3LDp2XdsZv/35X2L/bdYxgj2YVsSUPsfPhMRY1OKTB
ZwvL/KOh2XPfel29Q86Gv8iA0g+7fKYRx0gwLUF/ZrVHLliEKCI1VXho0j+s7vZasf/XlupK3n1l
YyFibVMfr6eOWwaXMP7PfLzjyWuRVHjebiK65x6+M7L/p7Qjx8ur0D1OotpHC0r1wmPwFkdlS0iJ
Hf2h0v191eeScDVJ4bqG3fLjSucvDppsmofwE2KJzNTFiR0wMGTekEY27RkHeZ3nivlGv38+uXC5
cjHABLY9+QfjrP1bvb9eC1pjW8i1eNUf1vwcd07VBqC2dWivOQeaQLWuPsSMAYnN4EMLHAfpK3PP
beeCU/V6rs0aq4cwBf081/kjc/2A/6eHA8dpd41zgME9LW9/uK9+351cCor1UIK5iQPCx6NZJqN4
citvPFsN/AG8k+KUh+KKOhZ2AGPHIw1Y8LRo/h8gWh0tcyAChc5anEdXK36WCyaU0dOforBpTsQf
EazT+PkVKNEt2k8IfZ/x8hOYZZz7znTVCytEDiHWwXBEep3TswyXaVttZ5U2u6U034Ki+ykW5J/l
LIO9BSAVnRXU2G1UIAjXiaK5uAqrozogjNLXKAvd9iBR6qvW02BHAN01c+7tOoegjQqz0EUTAAp8
FgJ473uHvs1WFZkHW2NdVnqq1P1SFvG2TxZSiAZ03PEynumNBsgbLX9TKk1WuGQs/P5SdQSLDLD2
Du8HkJKBHupX2V0X3JK4Qwr3YQELvCX7r/ecT+SNEAmVhp9yp/oG9ZDJfQyDVXX2CQfnr0agBxnk
Aqm3aG4wULuN2/eGTFO09glNw4vwh5e57r+JcsEbYe1GlFbX2LaeWwc8YjihpfBUeAurLwz8EzwH
xpzdZj6+n6TjoPk1FSjYIUfybrATbIoltO/tjMSAIQ+OrdLTH2qO329+bXPSx29stPzdNR4XOGRQ
c5GLkkpOa83mvYauSLDDAwwYmgECfNM/3MjrE/XfC5K2eeyVpxhSePJjvQnxyumGKWqIcE+7vVWq
W9YP5pJYRXZKBlD5iy8PHTkb0BH8a46Z5z96Bd27/vXfr8X5cMBRlOme77ATYgbT4rdnqsD6YdeN
VoymrVewrsWVh4gtWNOwRfZ7wL6hgD0GN7DCQNDwaywed6IuPfM5SaElNCOjMn+8xXHxF4UIjWOH
EDOEjpOVUzsZRvlL9CQZ/21LlNmbhVQinZJ1OZHS/O+/jO3bv/06rPHSdSW/iwONX6970z82dpUx
qVSItkkUqOOtDzPuvORanPM2oa/9/mcsi5B/1pcUdEtbzfFpJNfonADPo/W9fukHSJ7IrSSTdJbW
52mCx/r+ElPFI3EnMTVrNCA9vq8tmCuK1sVdWENsdYiuruuuI4oRKXovakl8GAaKh34+NfXCMCVx
JbjUBC5JVE3/70uxJk2HiKFwjstzEvnQkt32V25m6xyXcNp1C0ylyVuQwflEIK4MBmRLmcyJyEqP
iVUx105UcAb7TbBOxa89gT/s1i9nzEIMJM7F+vL+lWljDpSiELziTqZYleKp0B1mmSZ56QKFWxry
PwCViugJVx2cNUyxnqKXumfTYhVDMVe/5qS16dpiF4ic5eBFn6I81Aevxs7GLAG9uOXCuGyi13dn
5n/sV+gFsdyF/UZP+IH6mbFMlan60Yq/211zhvhe3y8qogBviIGR2LTuRFuGR9JAsg2Q3ZPDcOOZ
8Dv7tYj6bYuWZTcFKaOCjAGrPavmQg5OfMhYpSFE+v7Vy+WW3nOwr5S9fy/P5rF6VAnhDxXwTLK3
uujYYRR7v0pm4LeC2TuQsybeCK/QL13qEGyXcjdwfGEyj0QINKjVXcG39dcE8ROHC1KSBkfBMOzo
NXXF8BgA0n5NQmEOIdrhRpngBc//Jq15hoRVS/YlIhG20cpgZgR9A8mcPUCiJ4UM7tjGHV339G7X
Yduy1uA0+MLNgJiiK7C3z9jlcWsduQcBFxYR4lVpFYdoajgvEBBGEEpINHr7N97ZYydH+3VUgFPS
OrTwgNKSn0udX1G5rGonfdUgB0FwhtGhQ+RKmERi38Ud5ydTk3KUBu4rgjFnl6CuOZQ5fsgU5knn
xxbzn/AzPaIHrFa0oUjN87OIKO9cHUMO+2jUF2fXBc15jscNo4+0qO2vRa4/w4b86rchwtI+wleK
K/7k9M3eGjyCXkIbK19YnlyBxb+KcPU1g/MF4Sy1c5Gp3dio+EiG18gPTXqgm1zmXedij/9Ph1Kk
yA795rmsUaljJHt+N6bOqyx3qs2rg76LIQy9TE3pRwBB/1DaBBYXVgLRfEReNWTxF5Sw9WHwuY3e
3cUBCttHNTBhsmI3/ruJvotwcQ+mtbPDGKHvm0UGJDSJVowtx3VcBtyvi/MEqL54HdGI36VxFiFO
4o9Z3d8w8tistsJFN0J3YQVGnpZITo8xwXdYE+Fi5bGfHNtaXI22iqMc8D0nGebFCcPfTlkzKdNB
IJ/RC/Djl+aFKERvK7TYJVaK2cv1wQix8278lJFneVIzTEDIDCB8mrpneAJdSS5MWIts1R9hvd12
PPkCyykCguyowtIgGgrXrXeGbdgJJJBNdKVZEp1UwirUCh6IQpI63khyNTtgCNuBAdbNdci88z3q
p9Fnw/eYUJsSDKmFs+AyHub0Z5UiFUXbV11FHK/KFAwnGcJKkqvI/Bq7K63ebEcD0mxqL5Hk8Chv
k1llePIHUtlSN6xfqWs3pV+oJyomLCumvRVdb9+DKU3wRDxj3AFk2PSsMQAls+3QGRoqahov/P7R
mcCFTSz86THRxfyIgiriDljuhtGr91pF/qMVtvZDxcNUc5yFv0haQowPfm3gjuehtq6Jj584ZEjW
i69lNdGTK8bX1DGEr2Om33ZV+ICA2H9J07/ZGJiwttI/dzmnHk6Sdehg20TMqw4dJoshGBBCPRJ7
177Slrf3op7lJo2K7Dxl4SWfznMae1hLuu/ZXDSHOCd4PqxSULnIki5l6T+3YtK8pd+jPjwZfDLn
1CCCmxG/72PG2nduZod3uhnyT3n6qW9BgeK2usSoyYkmqc5MGRNC19niGmJL8IBU6Bo9RVlZsaQ8
w+LfVxb6D7s0D2UHMHhqRHMI0uRJFbT6uooHv6wKtbUEnrQehfkpzgtBDFX+iS2fhQqNKu+2oNFn
IBKiIXQg36V4uUw0DduMYfAh7N27KSzH92lqUqEiUn57qZBOg18zB6uueJqFvjeJ/JWGLqGyEfNY
hylNoCe9i1FNFSHzboSz5WXOKZfrgORb9RbUs3MHDcHZd76mbs7SB1T3fAxJJbYtpAcmwCPOL+sQ
ZhgFcIst94wkabTBkt3auInB1CXWDldMTgJmjVfC2OmlETenF/KeYwtaNfg0D2MjcfIja0Wb5Mid
T8+efMxmW3qOf0VAR6KiJnYO6ZY48L4eiUmb92WdTicticgGHThvGArHG3ultSDdIQHGm15GVqGd
xxLqswa91A7ZqDIkG9diVdJSv9QslSQzEA4yk9I6Dt24WRpgVc2QYvEJep9EBUFm9lQnO+1pvJRz
u1pG4msXj6jylin5LsxnN70H++p9c+FttLrO8GuB6k6mcXhBpbZ51/6WKbG0c6S/50QwQGLIopOx
ul0dWOqWF2reNUPzyJHyhxPXR38wy8kWW0UpxcFo+oGcA/dh3j55nt3eidLWR9V799BB7x163A9O
O3+bVRWQlpFdnVaYo9PkYrNIpLYh9sRNTwDbgRJt18eLe2wxT9x5tC7pxXHqiFS8cWfaDF0LhzYX
7ilPiacra/XyPpbpO5lCNSagRyXFm4TRjPuTkIWivqhVbD2F6Hay9Fomqjk5ac84OQj/j73zWm4c
3bL0u/Q9TsCbi7kBYeiNqJS7QUjKTHjv8fT9gXl6qqKie2YeYKIiVBSVIimY3+y91rcwWg+dijBv
nLYK7yLl1XjQi9KPw0g6aoN+WMzsZ90l1jlAFqRQ4PFJOL3WE1ncWRiAxQ6WnpgFYtGXQzFb1Rl9
GZJitRJ2dJ6BvIgNHDUORwykgVIQBIE5eSotMzpp2CekWTKPdaM75G2Q5xqMnw9neUcomFnnkdss
JJ6YnUkIEQQZi8TnRzOkqxTB7ofUqWsygiekre4UUyMqKUS79PPRtIrjLk2qCMSpdKuojiT9Nym6
pHbe1CawdjGaEjsKKqCVIoZ7tcB6r1dY38fVwohDFJ9wo9Coi76QFk/bqlOuKFoLgviIOAr0Ptiz
yUMnjzV6I9VmcwywZ/qxrH3GgaKctKVdjUrJThaJkp5G4u4UU7IjIqU2Bl6fWCy6Q2Podysj0URN
hH2Qk8ail+xA0wp0nNKKB5JuHZqo86ab1YJicbuVsP0SQlA+Udt7zmdZPGQLehWCcXZZnGm0t4fB
nQ0lOiMn8cYFezOAEuMo9R3Gk3GI99QfJRdTRranLJizYdauuhC/MIw3+5Hi0WVhMlaQt+4Uk6SP
tkvP/aJZF0oneoyAMqYjiMCStl/dDh9U/6qbfnsATsLUmK6PdSiiaS+zlOjIel9hGEfSLdRd45JJ
VjhCs0CENAjcaXouzgU4rNr1O0QeBFUq5nAjGg12cCieul5oUcJrUIY0PfWLyLgkotr4Qp5hmlkQ
3sEsQKjSxl8GcPYdUX84Vq38qZFSJrRcuMNXrvxEaS2GexCxC5lYRREHO2uqqycAwrYiEYvIzBlu
A+CSADLS10Fp73U+vejgSJ+oFqGHqlL5MmCypjwEYGZOCGRIUqCxbcquBW8T1rxhOcStuFzkHvBA
k4/Cx6xkF5xIvS4YvwOCfhu0VZ/shwWnkbtj3NAdrReqoF0q7YifYH2jcm1kq6kKB1hbYToa9HY8
KvhDt3ptfkEHkHGOHeqOLtkSzDkEvLpyVc1SMG5Ad/ojAm6BEyAepZ2KucjWa0Ix4fj8qDXZjch5
v6HGLndxBJmzi/qbqeTG58gNRqJNg4iyLfYh4sgn0prRfDb6Lg7hf05Tn2BQJ/11NfhVUx7tE/VN
rwXWg0WLJLlqSR/ukKzt26qGPZ3P17BeSk9Vl+BNj1DbTNCky2S4hoPKPZe0ypmI0wP+DXwtcSRf
A0W9WNqEB2RUsuOMl9qKM+vZVPA4Iu879bV6qEaSW7S2am/DgCJyqBbCy9g/PK7bEU34ZmxguLQ9
yt/eUKanaWyo4PSK9cLsY7najB4eo483VwAJBvSxTkNUj2ON824R2Oexw35RrVE9CIRVkjpOSDJn
5nVqCo0eHaNtkIibinDuXdHk4W1FylQN4vg5nVQATcoERB1owZgOWz3D2E3Z0Lxn5nuwaABQJOs+
gl/5wxXhtm5IpIiZ1td2QU8AKm48VGtDGdBGLAC3tGrlJgW5ZBTO0FwV0y4XiS41G4J/1YE4RbzG
pBizHshq4uPMjKAHKxuhG2SlemSqmeFDENhXV8VvShmWS1dFJs4y7zeCPM07uIMlbi6NYDpEeiel
VDzEPOkhp9m064zuKE9RvZ9osphac+XlEP8mMxLmNK38zkKqMZHl4zfz3PllIN4JBUoOMwXpR3lr
aaPvYqCHa+F8tfM+SI5YrBmaZf2ZFvwzcSHnhlS3vcoKbiZCFsejhlG0jZpt2eD1lHyBPKpNt7KM
2kR7iWM8OHWbtW6wupqw6reXipx1vwgtfFaSeWAgGXz81aYnU/xy4r79JCROAUk2LHQTUO7YQ7iO
YcUs/BCRL4Mep/g7i2SHyGeaZYDKNSwos5dnmc7SdnL1gNh6lcgs9ltFex67Lt1LXbDPu6w8mHX6
FXZrSGA44ehQ6YKVCv2wByKpQz/rItsi5Ce1yAI1izNMHK/Q2uamJCwkg6T5miOL9DXiVw5mPMD1
z/F+yvRddEK/HAAp3WEIO2WfxxoFs1Lr9yyHIWDmhypYQvIHo9HDBGCt4SMCEnAwJzpNVi3iGBao
qDbULbCbTeOOYBh9G5MmFiK43E6y/NtoZu2Ui7ByTXwRrYonpYZovI2QZTqioHyoKI5dnR0Fm6Zh
2Qwcv60BDtNkaJAVpvV+HJ8eICjWRiI3vkUavfkHM4HUXDqTM2kPddScBK1/rlEtAnJvcrcy9YAN
e9y7QyhlJ0rIwVhORJBOe5M9xL4CAdajrHNR/KZQtXSyMxL5IhEE/cT+nMtzNcjm8Xkw872ZWio8
f6ymPUFQgLLCK/V7Z0is2jUIFHQ6A1nlLET1samrfpM19UWq+vm199CU25UYNpcWIbqKa80YgNwb
vXYIh4gzDx7CC7TyY2z4hw/roTYuhTP1xSXFKuRIIerLGleFTSLAS90rzwM2ZGxGM7ATdWMkAZgw
GEQbRv6vXIjwoGVyfRp5z501ai9CaX2wVrFr1cx8bLUscylq+FlTYKDJklNNWs1jl0m09p9CKfGy
yq4wJK+VaL0uGnOXuFYtrSE713LEgrfP7oHySwLGhT28nllWaVuxLuVXM/iEovgVTnhmVGMM3EjO
8EdKbPsnWTFdbJYSkYRd6OFs24a4Y9JFaV11gB0TWdEJ5+BPtWchZ1AYsHWpJkmywxGEYBq3mvyc
KpTEJKnXf8LDLT6ERQlPZVSw2yFozoJM24b6uzJow0WOs10jGiCR6/wpbNh4qYoK9yWYbuNMwFlr
CKnbpbpJFmNl7uJOPpC6N7vtqGif0MTX9HFtp6eFcmEveuSSL/V22lGplh2B+Cb7sYIjQnkjxXQv
YlTH/EkWgjYgjMZQoCkhkn0Rjd8Emwoo7WnYoS1GZjJzr7YoViOD/Ws5MuxYrfLWcq3bUTh3O2UZ
JpxVAlGl4uwyTMQeSR0HeaYFOkg1QX0rCHIVkAF/mhxSpxUMDlQlpkTNHMJlFC+YuTaHHp1xUWJn
IXVKzJO7pa/2yhbhIGpf0qNVwUH/Vm0UIehYOQeEygXJmgYz2mGwFKB3sAgty/TL0IHzLWJiURGc
otUruA7o7U9iUpotLBGs58PyJfhweXD8WOdR7se9PkI8npRocB74LqgCsJMmZPuh3FX7UaZY+xBN
0ihO9zrFSzvVALqQyOGrRkMVlm2dWVStr44su62M7RRTkD6g5y0wltvdkLpyWBb7oUs/+06PTyzl
a7vRFeYu1k27qOxuY2cpZGYaTCmz+CiaUslbnxOb+Sjl5FEoWjF44Ti8j2rTeWOXFZs01al9GpCo
SQZjozetFpVuRGgTteL2MeP3HSQJsl+8ht1WreAL45rEhgrUbsry8U1v5V2s4no2xDMmWlGbql0x
0TKbAQ4BXdkAN52uSDwN22jolIqNO/WysgsYZHtTbw+LKN4WM5XOI1khTt8IOLbHkXuHjai5bnay
LvhqRqgJpNZyNddANkzCsW3RGpO9Cvprs5i6n63NRBFvHtso4sHlsvbpnyi7CnuQvUDM2AYLxiop
qD/4GeYXuQeZH0vHdqzP8jjpO4FQUvS27dXal5cNxBadalFFdQqTyy5Jibhopcp0ZL29V5ncPmVN
ou5ytaOUKOTX5qyPmnrT0vDYmOW3aGamWw0q2eWIEyhUmL1HxVd6rpmqdgVdj7Ipr5kGy22McfMF
TAgYzHdImuenOANvkc7mqt+IT8lTVpvaQe8zyWH4uBr6DC5gJG9XThiil2jWj6xEh/lCDdlRGhge
CbTTG5pVmnS1PhPnN7bcjel8UXC5YRyuyDepauUmmAy2qtwSGQdkBl43jkb2yhqtiPXKraHCYPXt
feCnALq0IqQRDiK5ZMrFhz1Gbj7JxEFJPfOaIFOutmL9fZx/mhHuLJIj2GLKU3YWm/wzsIqPXqNo
MmfPbS7LP+RhwW2K/hGsR3WQteEne/6IjBI8JArqX2D7raOSQHJsAZV4Cq5tm7I2TIVQfWo0DdZ/
K91LBqM5MvcaiyYvmtSvqp7jF/QGb6ZUuWB+m18a9c4w/WEWpnLsezE6kTC2ldCUHeWe9oFJuWWr
FcuvMS4jrA0ZnStlUF+C4J0d0XNOxeipDFPFiaP00vWZSCcjnr0lijCYjqRksaA/jgXldCEJ5ntT
idw+3azh8a7JtA1GDeQdNalID9sbHq8XmSXQSamOghyLvkRISL+fo5Tkp7p+ITOUJJW0qd/N1YoQ
jNV0qetSvI1S8YafrrrOZfu76KGRyWNCxNwoGK/LLK+EukUg5x7vRzouqiez9dq2vZWwgBLaczhd
eyhIpW9kgaMYCaJgSmwbCCSMVfoKKtC6Oj02qKf35N1TAJxl0lQCsrYWZLI7lJwUuiyQ/5Fc3Mdk
eg1KYfIiELrHQBoPyloa0WfCEAc8vw7JtWScS9J8lhnKHGGaqOr284+0D9XrMPPCtspHq+uR1W4G
X37q6+EeYdnc6oPIzbF+O1dBfxetnapn4iUrI78kj/ZHGI2uIYv5e0N3xc/AVHhNKXU/jDrfsfB3
Bh23u02MaIDqS4RQAypS+JSq+X0EevJCloybm5bpkoatZV16zBdkZFau7YwO+hS7eFPvSEfrgQ/z
3jhAwICviX34HcDX9brrP/Hfr1/XwR5s/O/8x3ztorX04VYdSEG4ms/Zq/6TarBc2e1ojwoGf0gu
tI2cjhVE7MQbEtY0l+yBETrAvAVv3BxH8xKPd3TsFaxiEmCh26iO657d8/sZZ5n9adpkZ9mTO7my
B819F1/j6/Bivim/wd6w6iXZGVfyClVlA8YY8FR3bk/MkuamxNR8TbSrtuIuO8zX8So/t+8g+2lG
pniiDNhPGwrXZEziBBM6rx99avm4V1GC4CARz9FMbpZWRc9RT5IxQDTcUjQq+8qstoAQBz9IehUr
fkOEiDILO3MsztjuyrPZR+9jmU/cqLpL31r5SlkI2CxnBdCgqbENC9Ic0mH8LCtgAP0klKcZyd21
H8WXJSy8dhwykqwLQqOGMmSNGWevVJI3WoMEIdWiGm+5qr4qA+EdJIScjaQ4KBg+Cj7E/bVxdRuP
zexdu9HBkbm/poCrgvvVuOGmrKtRd7R2JqB4/VKrFV/Aff751ogS6ogVrp9ETpo9cbx0Heu22T++
fTxKWy6NntAniXbans7XUYiOOZVb75Gv8wg1eTz6x7cN3ZHtog1OsmbslLkBySMKa75K9Mu8KTOf
Hj9ZAp2oca2hQrzGEgWJcjRoEHqPHwZrKlG9Boiun2AcZeFvz1eFQREOD85fMT1hQuRSsOYu/fXc
4xFYm3XYZ87OcC1L63uS/2aAe1wjSB8f/RHUotLT3YRShQ2nrwgkDUt/7rKmPYiV3PsleLdFI/L0
8ZqPTKDHo388l9QAnKQmazb0SX8sRR15jSFjZGpJaXOY0CBCrUmXj/ygFltnViSLj45RZughKwDt
dbWXiV3725fHc6HRZJT0yoOwJss8vtCPpXYaWylfJ30CdyMgkVBERv1BI/eOdRA5sGs2zkh7/492
8P+T/f8vZH/kcyZClv+Z7L8rfsafxeffwf7//p3/Avur/zKQhGt07HAO0HxEjDP+arv/9R+Caf4L
Z5SxUrWR2v/50X+B/aV/GZqFF8ag56WiKkTe92+wv2L8azXJWKj7LBPhtmH+xz9A/v8nsL9iqf9Q
CqJYVAgRYBeB8lk3Zfkf0vVe5mJdoklA7eQu5FQTWU8SSRLnl4Cp3NYtEUMirYo2mWJXT+BCqfi+
tVkiiI10ekeZVF/NihEqTBzaAo36PTQVP+/1hHLSZ9fSyF9S+Us3CBRUC+nW6LK6H9L4szaiyKOG
ihlTNZmoSkxnWd6zU89JDx31SDy2AkiNUigQibftrpve6GWlcNUWHxznAB8uJC5Ybpw0r5FIG+Dc
lLw8WhnmpWjG/TzjrxdLkpgyUzwhTmYXKBfppq6Tr1nu4F6o0yoOC2CHtvWm6vongTiaxlLZy8YM
w3SuaE7hKwWcD1lN7mesgYEza8YHa4bIm3OJYbXJDrWgIpU2oW+Eoy+AcaEDIZUnqXWbptxXwBR+
otx5T7KcRR/mFjgnv4dXS5RourbZoS8T0kvU1HLkiMk0yQ1/Fuj64AReu6Uqh3hipzLQNqJq6WbW
qND6W7e3VQ53nean9YvUQ7uWjWOe4TEspIsYZrJfo2Vc1LF+0erCqap022dddAqkqTurSQ+xZ+g3
QK6ueUNGk1yqX6EKYyhSqWcbqV5vy1C8E1QQSaEXo4ffKHllNx3LPDOS3FkurLMVTOKt7n8n3cWS
5fB1nMzSyYm4Y20mf/eqYRCV128QAJIFbsXLWc17P1+MpznGiTrnqn6ps1ua8IZAEhw9zXCjr7DZ
FrTWLu+EJ7DR0qYu0586oGt7WPoGdI8FB0IYobIZ+VPJbGpHkrRQn0oU9glM/mjQbi38yk1GYrwz
VNl3UFoZaW0V7AvWfhKTjEM5od2SN/0jJnvJImriFuHX5tSxQIrnsKDIzocu6sVtX8qpRK2RzU+d
MkiOUo7tLqCXxx6qWqdM12qplAkK6+SpJbpAm8fDLI7hGeQC1bAANkUn6vcxLavX0o5n0DdmFvZO
RTnWC0RybQYIx5uiyzq0YxXmqT7D6zXjse7HLfiUFzpM93ah2Ahja9yBXfSEDGGvjKthq1ugOCV0
JpQ0bIIt8hVo2ZMtqGZeEgFIIzxnVKfnHmq7FTRgm0N53iVooc1eILRCFnyovFCVy/pCpMiwmcAg
IlnCrsVu9yiVqae1mbYR84y1h4i2NBbbTzqRr307ixthTGhc9R9yMlwSZKG2GScsx7rqSTBD7ZjV
NwPcx5lUDJhaCZVQbRATZzB+pWGc7MZ8IH8VhLSkGsRDduGXkGE+bOfIBxP0LaTpOVKE2Yf2sJU5
36hSaRqsidiKRhaWaG5iVrbUnSHy4LPZKFKCPGpWiZEc2ZOhILyC0Yu2CK+B88LS9Kikj51hssbs
3ihaA3o1o23GPrw3l+8iM1XKw/opTOjHFlNVeWPY3Xqt/5UClaY83qnkos0UbQRkEUaf251qkMVk
qE/1SeFwqV0ZEMgMyIBKV2JTK5fZttAOLkKQlyxznCLVPDFftqlBknlULmS6VQxAqhaaLmgh2uOU
dBTISArwczcbCI3EtWlXErBs2g/EPI1H4E4zcMtpm4QYogUcik5S1LeogJQ/mAA1+4S9iKac1Iyh
HWIprPgkcgZJeRIr451cVdRPgM9G4TWT+9jL+/RVUHHIanE04LGfi82SqnTckHp0yhy+pR2CmolK
pdgVjBF6+RyJ1ls0okAoJOjxizyY/tTUn2Etn4eYzc2Qli/mXBnbdiBwNEqLbTPGv6SyHG+WVUQb
dTGf80HAJi105r2kYxLG+egTyXeldQxxPSf9ThdLV2q6cW8xjku0BZ2UmhlAaqi35u9QioN9Kfc/
KsrDNy3+ZXZT5+s5zZdRq9EEAelN1P5tydHDLPqbVSWnUsyecHs+dWL9UzURdcVDjht3RKlAXgo3
J2iBebpIYuuZEquzEDnMRhaqwTXNqdxEvR8uIkR+WXEqEa4IBv1eMn4UkbScTIl8s6WKBCTP72gN
iSCUBDTQpKGl5fKJEKHyFyn6pSyUtRPjt7SE+i6zdgUlG8ekhDtXkguItL8ZSlay3b4A3lyeVLrK
pDUGbk/FiaOQzNtmKSxaHjEN+VG7QEjSbM3AeCJmJJwtDVlkBGQohGpupsm4h7SxZEEULzqdOmXS
cifNIPMSC0A+pLgAkjKXz0CFX5ZW6YtOi/xsVRpu8JyshmqqnvIp3oKehFypMhro9NHNONROTV3c
RjnSN3lLrbS3qtIu4MG4rVj9AlkhHptUZvSPV8ib3n/qjY4sjq6tmctUsQN4AcTk9L7W96j8ihAy
MVg9NK4zi3erPCji+EX3/ywmtfCiIADrVetrwCrkdhSSfGr/JATndMCKsrgKGg7JkPk2tpaf6dB/
JXOv+q2atIDiCwDjSbJPQtrDch6tYNL7nFgT8Axyj9WeqaIHauvMXf0sUrAiWIhwN02BYE9d2Z7Y
SzlysTyDwYXq12XXKmcuFOZW9+RSDJxQeo6IeAaBz3DWQW4+Nd0AD0nQd7CHUidK6CJU6ZrKlQB+
m0AOsdHyzUo/GZ24DfGKOJBpbWBb1D0JXT2T3bdImGKVcNwUlc7qCzW3n5D/RMYyyQZZZ14oOJOQ
Mb+1TZjTrYLnF4cpEeURAL9IPMwwscKZ2ioAa/XcDdm8Mwb5kw1fSKmkN07hIEa22gqST0HX2ohq
95PG13Ss85FtfUZzg7brKXkuawspQ9n8nAw2daVU/tDV+gOpxbBNW6aREBeD21n7ueyye9w14JHV
J5O2DEjB/BV2k0ovqrLFOcNrMlCBmcSJMbuaBFcWlq+4jdhJJcW5YW/N7N5JFOjVlxUo68lVzPrN
G6zmpboSwOKXJqGVcQf/TqoITEQBUtjJkLk99W+kNct3NCayLbPSs7OyP8DqCh0E74zwFbujKq39
Cr60nS/Su9B3LYs4eD1WiujAzLAezDIKUHo13Cj04XCALBJpxyU5jmU/UL0Ba5KVQA6ZIvode6+R
nobMSIvWOhRYg5RL8mIqtXhJ8lMkWPc47YSdEneDo0uzq9YjobAAKBNz2XczFJZlGcCeaxF1jxf0
MtKkQf61ytGj7OoNpJ+sEk2ZylAioAdkFWhM9a5rannXgVMq8+qcquJHFBPbOrPKt7V8pHKh6vF8
CKDL+ZMg7lOD5BlDYTtemDESnHWzaMyE0lqyWIFIAUbp0rj/mQtSudezpqRsFTzHavRMW3AACdWg
VCP8Fjm52pDPWUYkMiJq2evrFwgt3R4rSPPv7x9PssaWdmnzpMC/zpACs9WtUwZTfjdxQ0Jzsd3E
CpViFcWjOa6Cw/XHRdxBVO7FS92r1Z5ZhDLG+ui/+/a/e24CwbqxEA3aj9/N1t15RSz05n98lce/
I5ZIpjk19RnhRSSL/vWvtRT1rf3X9x1reJhAqOX+9pO/PfzrQ4W6Qk/abEC8/u+/QBBkdM1hKW9E
k8XUn9f9f/0raeyx86LQg/4z/5ihqbh/vdufv+DxUmnVc3krgvXnjR/P0TVHzGKkdM5UYoItwl+o
Xihb7XEpNArC8McPyvUKeDwCpJWDSWQ6++sHTcNwg70CMRHko43UIbqCD8YlFT0qE82ax/z4ElC7
AttA8/JR31hrSut49+fL4zlLoUQeFhRD8rUsQjkaNhX1i34tmUDooHiyllHaR0VFXIsrGVUWeT2h
Uc4V2q1Rzbio8724lmoej/7xnKqaW0wGFP0N1i1U1zQiYqxir8600UeNcA9ijLjg13tH1lIqRFRZ
DfBTssZ7lGi3KSTJZThsHq/+15d5fcdyJDr6r+fQl8GXXTQ/WOtbwlrRCpdBoIGdHuO1NvbX8+gz
LG8u5WO01rF6o2LHDdgc4zi/ZEX6UyQVpWdpKn1fCpTU0h4/UQz8jPLQbB8fuFqP9ePRP76V57n3
Fohc8oJPLKa8xSfI1vKesJb8KCQ1+8cjcy0DPr6N1tKguRYJ9bV62KyFw2YtIT6+/fPcWmAMettP
d1daBvtrGdsk5HChdXtB9V5Fy/YzHCRt9NS4o5ceC9s4vZL0Zoe72aud1tGoD7utsR37TaJ512X/
Onp+56Kts6cZdi3iqaNFBu6yC+7+kO5xqZkbP7g3rnYDXekdKXVteoe8hdn2l33rEGnqvq9vdmRw
rkv7mjbOa2JujhCkd6+opl5NwdMv8zdP9A5vmFEu1ShzlD+l3BXSOze2nx9fg3uXUT6IGdI3kblZ
9vGOVfCNz0aEHG+Opc5mCPsN8siuSVyFSep0SKadOnJKUoysew6sJOJYIF7mrxvf4vqkFhcOCyFA
7XIttW8Oz5yK7rLsLO0tYx39Mc2XwhrdJe62kbyvWxwDbjl7ouBhehlAls2XermCPw5Cd1p2oqyz
yDnz3sEpI7ArY6U+XkePUyIR26Js6oTi83aAs42gZ0PNArgXQWIiCp3xlc+RHnvT52NAcWxAiZLV
6ulMCmR68WctQPlX4KZthi4P+NZSvWrZLfB6IyoENq4X9RIVvjgerHmDKoeTwJIAmB/t5v5bIR6a
jOWR7fBW+gDnybNatSEvIgidJr2PXW3XykbFdJZ5RnFm8b++2YTRzeEslG/0eahspv2Gdy9bFwBM
vIMzOlPRyRyEh8xrpz5Evr/jsiAkaVPMro5qlCZ42Lrm3bzUO9O8ZCQOB5PL/9TX0pV9xjv5Rgy7
VjtB5iydn77M8yZ+US6KTZxisMGYoj4VJ5mci1O0F/hL9yQ6jM/sMKUaNf+X+C32WyJTUV9EX+I1
62wO2PALbl7xwdHJ55fgiVHRxkCZRZ+9u3jRM5xietFf2/ZZ9NyJkfWIqq45dYILbKmC2Sfs8o3y
lG6yL4jcCTEVefoiNaDwJsQvJ/GJtpsTO6Jt/Q6+WSxqnK9lc65OkXzozsWPjI7b7rfKjVOP78Nu
ym6dvDW8Mic1Be9IsMGFwRWNUgWIYOfmCkJLnQT2vfJ7+q3wyYmdTj7XJGKNkGZjp0qLk7j9fTjn
PymJNy90b0m0Jqe6ml3OU/KiVzerXTutzxIhMvWtLd7XOMk1W289HuoFGSXNCc66xB47d4muEDKn
mi9cj5yyfvO67MVvnx/2b9RKPqRkS3+NzTvhkGgrK7SN2+K3lTnTZmmfpGqTFyg4XBCeJkXB35z+
CpM89w2JydJNrU5cXGRcRMb6lhpn1kRhdope+ON4SW6IiBNrtE8dsDl1vaJxm88YNtibLacCwirR
Zbxo0dCUOaiCx2Awy7+Fgb18/8mV3KKDlhxLOEbhiYsSh4lSbSCJ8OQaYFEVB7PdZ4+jVKT71PxR
V89W9d0rPwGU+lbu1g1U7R39U4PC1hou48XJUWi+WiBLvIBm3pXGy+XjwOJ+yBD6Sb40zltpDVq4
Dij2uOXz+pYiqWOsqAvCXbpNVl7l6mTeF2lfQzwVOCMj8erc3/ReqazsBvbikeTzElH587XAfvLS
ti55HYyM3HuryhWvvEM2mok6aEcOCiFA32iPYVGCH1iu1od54QzjjOG4DptPbDSXzj7H0ZPmz9/c
wTrsm7VkyIYIQeW2o+q6za3LqLqfyo04ZpsI9bUlf1xyRk8ecTpoDO4Hdx27GWPfuZR4D58Io2/G
1YlN0ezySygDfyPQr1w+yrF4oc40ezKrMaTqZLBbn4TAyXfhV0Oh7oNbhQjB+Vv0Kpe+JGltgObL
M1FVd/1inKLH0BT3PuIcBnplz0XIJ8FM8tbZ0ZljQN2NKoa/qG+95OihG1xmbySO5pmRk6y1ZlfY
A0fL6H/wEVT+sQZa38Xb+GZO3uwhS5i/GX0YSifutd5JTabFYCvtJX+dOZBmD268qdZRs3hhsCR0
bL1QqfIlNGz4GwwfqZ5+MVNmUq564Yfa+cVv4YOwNl3wBqgsrM838gXhlRq6+c4yWJeiAft4V+/C
6dcUuOI3h653+BQzoAsWZNnj5ZNXKikMu1q8I9WBO5ifMlQ/3l7JfSwr5dGoNp/Gh8vRF34Yt84e
35D4fhg3pj/Oo+FzgKLP8ZsHPnk/zTqLEEafZh4sC+ZhJnaRE73OhCocQ5LThR/YDkyUX2DsrpXM
FXkh0ZXJbLktnFEuLT4riKRNjsxzvRyQvXA6FA4XS8nVmkCGt/j9yZXHdGHQGu729ZH5y7xwlqwb
d/3CTNx6yyY9Grec12M+8F+ND7ZhR2xnm4iM9cxhUFB88SKchB/gXBg0Z/s1eZk23xwE/Y7xg7GE
ueDEEechfz9/Fhc/U+iwX+9T7VC5EYBNW7oxvWg0VMuX7EW+cxrLI9NzcDdOeIQxkDFG+Sj1i3Vk
Qh3Lp7lxl+VHXjb5jIqDzPnbyCFytC3vuPhMZaZNX474PotrhouFPSm/yVBJndVjFG3f3vll1iiI
IIEDHRgqw12xbGMSlGwGn+yFYVDac+fRL8G/z2Gv35jctdM7f4XywV8TxjZzKEdWszsXXDlvZXy8
N+2RmDXhgy9UPLHZAD9/5rLPd3Po4q0SuKDJiF9PkKJ60WehHVrmyV3nqg6jJBcrPR8+gIHgAour
o9wY//mtab1I9cnjMst+87GY/HkLtuLLtm+2VXBtv7mtA8PnrBQgc3u0wSwbXN7aOmH8xYLsdMKR
35z17WTe16tUdUntlbnQj4roB/WOovHEYkH1xmv2m1q8yWovfMI9uvjzMt2pH2Dd0/sfzJvdyi/6
aITa1rTxyiEgf+SazJt29Pthk+8GOw3d4hD0OLvtiase/LaKEwvXPZR9gySl/iQ8GRQDtxOHWJOQ
UrRHih8DtZKobfl3Te+p2F6yKN6ifzxANTdwrDg1su/22iA70J8r2gcZsmrYO9rp07yzSbcr5JBb
ifyzDICvbW1GhLbGDxj/eEL9DJzNx8iJB/xGR1rArioQfqpt0q7b4cs+rgefCJ51ieYhqnjNciqL
HsumCn7BxhwO8l2Wjnp+YYjCd2+P39NeQhMar0UA9Ipx8s50OvIyCNjx/wxI9484xd3AK61TRejU
CeRexUmkIYLFiDZ7cbYm1J3rZWCWp6pZa8ObH/gC7cU8R403z1dW5uLoy+Up4nJlRaweVEdUXMIx
KlaunJ+n8KStJF7A2L9M9vovTK3Gj4QdJRcwbCHu09Ch9cOaZr3AjkjoePP7N9cs0znrbK7dfAsK
c7w2qte+D/MGmm5HhqHoZ3h13uZ+J+4CjxPdr8GA3qR6zIEFqW7muePb22SepVUWZA/wNBXX930G
ue4/2TuPJVe1LV2/y20XJ/CmcTtCyLv0pkOkxXvP098Pcp+tVRn7xI3qV8QKLUAIlGiaMcf4TXkr
PJTlipaWPTNe0QJ6EZ75QuxXjXVMCIe8ZYAmOeRnJ1pjQzQyCjCsDPZIAgxDaB2gwxSt9Lb4aQZr
RXQE8b5roSAuWHHQttZ+tqxY7zC9ErtNwBnzPg2xG7IJ0pkxKphNp7iE9A5GwUHSFdhlW9rKsR82
srdMDtVHX30nCG8LN1T3UowUb2ttJ99Lr1jZOqqBdRqDMeuNfQ0Yk9CYARkhPlR7XbLsyM5foLCf
IbRvjHeEl1jw+y+FrDvhm4dtOEuZwLqL0aSuH6M1H/RYoq6C5BbuG4/C3CavcEB6Y4cBd1g6foNZ
pY3Hd4zW0Tm4gQto9w7A8RBRY9ZfNMAaiGsSIKJO+etYvdR092TNRErUWt/qMAypwdmI24qL/ASY
/IMul4UOnRiwDtXlxJ4Iq/RHygwEchgaplsyX5j9PJFvGsjHe3COFsVH/c00Zeyt1KmZ644MJvy4
PkTS6JiFS0/YxMi9HrsjyUeKndWNGNhj8kpxt9hRaaF64q9EEoiELuhnwa4RWwcevY99kqNTEutI
1+pboJ5NBxgKFJGRnEzlIr4UwtSEerpysmibTxMzkwu4fl9dJQLpWBCCFwBHafPYUenWdqHwjCfS
CHZaOQpwmDRo4GvhMesWGgbMKxdiPiN/tQj65x6Yllzb1VLEJ9n60nVGoZdGsyWISRmAdxvnYRyB
m3QFWlhtbmr/bIlvFNT5U3SkvNKNR/SM90Hm6OIK3+37W8uuVv5pDkxA0rE4eoWe19rGraWtky/v
Ybgw4VkjFbq9Ku5DMrtywci4aUkEMOsmAM6a9BAqhCFrDKc+PZL0t6jc4OTFNLhIn4RmBbXYvXc3
LLr7BgcLVKgzPd6JoVFQ/+8o9txotxWJYXUZFuukpifV6LIXrwbjT/HaYrBSe6yckI+FhFIhDmZr
t+4N+DzlE/JW8ui+4h9GRmSBLkB45x3J72q3VgMf6h1OUZtu82INFFG8k0awgkhsHKVX92Dd1jBJ
0UeOaJbtJgyxX3nlZ1bbbYCZzgGrS/eu3zH+0BSMBVfit44hNhgABk+YASzK/dDeBNrF6+7H+FmF
P4PLpe+/KHwBMroLLCwQTF8oKCOaMLXt8hx/jOB8b9KX7rWIWcovmYEZJff9gvXrYVgOQO92eCXE
CzlF43tRvvO/f47P8kN9oRBToY2QIJW90Nuz1Z6APbhQ3kBgM16EjnBM5GUAx5RMG8CDN0YMMHih
iJr+oiBFC2FJdvAoPeRbfY16FyNMUS/c13HVH7SDz+jm1AdPYiRslynhwZu5Pnqb8T5yInBrlo9V
I0+k3VYG+qavoBeWReEExm4T5sTKrPfs0X+rBPMiAnde5lvQsq/WSloxZjKZO8WjZy7No/5AksWR
SQ2LWDmwwtiBnq2faoTSpVVKpZ3EHXVUayXCU2J9tfFXEjEKBGVhUcbHICK5H+09AnrrLOyhL4Pf
X+g38OTX3oOMvle4jNZRuNRIzJ0ZTdWX6IgjH7L9myRylI2yTG5hki78g89wtpTChbDXzggY3smM
CghYb/pDhsml9zZBtmk+dvmcblOKP0v3pViLBRmAdeZU+i5fqwfIhmRlL3fuSVv6B+MskFJYGGc8
bPfisOjvgg262z5RqHxAC5Pl3bnol/194MQrvbO98Vl/8V6bh1pcivDglsWDyhPf8I2h9I0HiGPI
WhX9gmn1SbrVgC0eB5TT5X1mOmV1xw9d2SajxyKxwxSfyRWlrU7YlBlIDIKtdXbsinlMzGyLMf+U
1wt5azjVM5YZNKQXKmTeWuIpK9sgZPzeZyo4DJi8TlO85sE9Qjv0Yum2UC8wtiSMmNWtKX0TdZnQ
gJmUym2IBBFRd5IgF1FCmXhh6cT0R4SA/xKxaJIB+ih7W6AkPP2fIXEnEBQtw4PppLsRx1i72gKq
jhgz934P73SHO3LobRNdYTmPp5dd282hezaAIBDTmk/JIVgnmglwb1iXT2AUMg8versVF56TC3uK
WayqKOlQagNIriOrt2huVOQfjrKFHICdJQsVugusoHqb4ruGwpSx7iR6a/hAuMkKfXiO5OU4OIT6
uWNYl1G6IdUvbtNpzQ6SBA49SN8F8z/ZDOE4rN5oBfihEfYma8o2Q/gKeDS2a8c/+Zvuk9Ifq6YU
zzrqJgvvIW5Ze6Jp9WTpOyAWi+CxMVZeulGP2cJ9mUZv76GmNLRQVv0zHrpPzTv8joz0+1L60Mie
LK1NhCu1Zbtw76pDNLxW35PDrQJignHcOgIRTQqbfvGNUjVjHOgCIo6DVCwpi1OAkqsD6QCZNIrv
4Cu6pcwEPoj0AQggIgRGeRAdaK+Ez8hhRHa1xsdU25hbgvy7sdhVdnIb0DLClZu/ZTd49KBuj2Mg
+CeSQ9bJP+OCIaWb+MlkrupsCKcWsMpP1FScCIvr5lApmmLzGNNm2e+ClwaLt7WnTKsX/7GV1o28
1PBtu4Xp1bJ8toqX/JGU6kcd3hBpCetEvTT47qonK9tJaF30aOpn44ahI8LEaeGiCttuu5P0ZL40
wmJdrFneH+iSyqq9q5/0F59RlJI4jojQbleN1m8Qloga0GvaGqhA88UTYBX4nUC4/9I0nql6UPDZ
21sP4EPl9hi9yax7PWekiWQLaRXQB93SoUgAtDh9yt/z9+zDOmq7kpU9eY0zcAHQAkpxF9Ohm95u
ATQTqnyFMPpQqA8u1knZ0zqCDcrA5lo79/mNR35hV+8wnHEP9XvwkD/lzhSVnd37VEEL8+xhf6Us
pB4DaPerQNV/hFGXwFG5j4NVKj+YsN+/6oUS2uPG25MaMBzZcARHZXBbEAEwAG+CdfteLxD1oPtw
VZ+i277f1JseLAJW2TYE1H7t3RDeHq0TxPL7fAVT2ngeSaOtRHU5pu0C8MbdrXXyXqlX+dhniS/i
HTm2xzcKQPo02j76T4RQIb8ytzWw4HkwL7GFpgNQlAXDfvtknLRsSV78rDCSowFK8nMRrmTW8evk
qD31nzKJ31flNntwtw3eYk/Brr+nJX4V4aVNCxLaj6q3M27vVYG/7aOwgwdpYZxc0A04PpyinXBq
mJFpCu4lXtbjEuUazEFs7xVFOn9xjvxNKzuy+DzudVvfEZyR3Yjkm7pzN1GHufu9kQmHWoAVOBWA
PFhSZJanzQ7bM1SNBmJInMRWXoelgAh1iZoRdZ+hEQwAXi2lj44K0HzMKoJ9Do5nPUNw/WFMKY1O
qC65JCWJZdlgX99JpjLXdVf1WnAP4n0tpoldT9W5+fPzy3wqpjVcaQAhDtqyYBz4759HNVvaeiji
iRR2akEvfl68aXc+5uYdIbpvam8INJI2ZzlsNP4fp/765HwNLaNWdL1aVrrZKo6qOwDKgP9w26VQ
u0FfpABIzotXTPeYNzE+A6M4b5pGVEmOAWN5XfX+/np6+/fXvB6zPKH46xLzwfmcJC6DDVPN6nre
fPy6+7PlJ75o/3onUn0FhAxT0/UNU6m5ybyfdcRlUp5by/kSf9x+/rNBhHqslQe6VeURQNKnUZZG
QaFj5kTuC5xUOqza3CKhB2EjbIuNphn+iso+Gv1KcfSgGWtBSO5qVO6lCDKj0t1VkrVpcpZ/qKSj
DFDjpQ18ogSnXsODWujYegWe8G5G9bFS5VfLqNdDCo6yFkmjoe6YNPixYStoK5QsLMECMKKS/xnw
2rXB8qa2aIUjuWZz3SaSRMa4VVfYWW/EElhB5BrWRtGAyfrRUwz1xdYrbVsPJRg88T6fsT5R23PJ
/kGxJEbBLLzrunGfuIRnIppJ7bAMpY2M92+vElsW0SVMnj2POIUsR8fiTTOtrVD1hIphQlYuxsmz
DFivBGe/gl0qGYxdincZ30RT3RnYUcD3F6B5lw95ILyJ+ogkW7RyvfeuxelVwR8UjADKHeexnPRK
I8ukSopcgd7UR6ORSICOJHVc47UHLoq2T3oBaoZ/cJlrLI5AR7ICoPrKLKJZL54HWC9XSehkXSsc
/fjUucbXUPfIIObyJ0iSo+gZz14EhBXTbAzuPiQJod/4I4Xou+hS6G+VX4Ffbb5Rv3qnjJyiVa9A
LBdHf41dLGJBmxGnM5JQLKdrpHDcOn0yhpBaubQri2EHmGSbJNRZRvfQB/JtVbYXnCHh95ego1IE
j6gIlSmgrHqV1JFddjqxGMM9tpw8dPkBQaDWvNdVjFWge0GLQZpFN/FGf5Bq7ZXH9F4B+pOs+CzJ
4btKtBVPHsYjjl4ykgg5WY+EZ6aE0lceNu+VJ8LEGVWiPeb4EpALT2zQjUNtSOVCKDUE9kcTQi8S
rfhbUoIpFNwZ+pvCy9WPMaJc5Gq3ST08J3lJHtRqyKYqMTij9EvyMH7yG2GPYc+yV7N0ExXGuk9I
g2kNayp1qlMTWIahMGz9IvzMEluVDXHpJd1DbjK7DrWGikQLh7eNwkMPHgjZon5Z4VO6SMQ4PyGs
8TLiQ73EZlBYthDEkF977Bsp21bJ+BrpI0OKLIGVwRgIGICArWb3wlqf6hM+jDHIy6AMV5aiftGS
HEmqH93OfKsH/exSlR4NoBqj2D9A+9ojkOaUegFyt03w1hOPg+HdGX66SyT0cwqL9IfSybf9Y5mQ
0ImtVt6G1DJzuUbDPlAflMbsUeyS34oPUbG+iyhpt1HG4+oLvKyMAeag5K66gotbw8DkhcRVrcH9
F4p+xFdqJ/nCaRRdmKmqiyw4qn9h/SV1lrx0WTzAAH8ATV4CxAR9OxTecWy1Nz0FvtBnxNFUxMYE
6ruA26ttDNlnOCTO4CrNORIzE5X1E+Dns1RExB8lesqqh3mh0oWHrnnWJIY5DBB2WqzrjqRQ3faR
5wGNjj9PnHyXBqaYiGMsDNO8KXHws9tJa7H9VqvxDrRzAI6BZaHrYnAfZuFe16unoGF1kcgdcj4g
eqlYU+yIkU1w8sdYSrR1rY2nXIDnRt/k6WrPgW7lK0kgIxOIW9MbqFXqgd004evQSU+tD/xLLuFv
ozRIwsrXICfgUFZHgw8drINRrB813Nj1QEbXfBBPiR8TqXbeJftqy/zTranzwGIdk53ij+KyQDoA
vjfW17JrN7pROXKL+q+hyVNISMUFDYOdZTa4d1P91ATSngJjz6ZEkBO9yuDix8WrllcPRdqdeOan
sZTRtHVRCQipmgriE+7W8Kmte7crLpjIroU8vwQqhrtCysRQGqO4cJPgW+3vlKxXFx72UAsU6C6y
qkRAg5HojkUM9jD2WsggTG1Ba0F06eJCU6PaFtv4Q8hMH3B1/a3qpLeKuMCrNcIYTK3tWvHfTVTi
t0CD+73hsuRn/I6LLFvkkQoYESicUd9VTfBdB/JwkWpa/+iBVkcFhRQEsyCwh2yVmG1AerAJnbAq
nqM+75BySM8KFiCLUUBEyUu+tATRs09dpVxQ+C9x/a77I11dlLtFhvO4jT27A1B/Jyc3gltC8Syq
E+jqCVVKQl3KBlY2Lqz1LqZaUyePgt+8a7KCJaw8lbqmXJ1aLluUOewuQ9kGYZuHQEc0SKA2CexT
XrgA53LqnvkAgF12hDjfCb1hrEXUgxdpJCBAQ8Y8r0mCmGB7+zy7KCm1L6C4k8tb9yT2EBED1dyW
GUzwtJ9srCztSSxFInYxpdU2NYmQMroXR/kja30nqxrAPHaP5gQiRURPMeASQ4pAEAw6usghmXQU
SGyfjJiTJSF4Izdut6maYdNW2YqyE5qDoSClooiUGTzXAmvSxxsp0nBPJOVoJYA+DWX4QGG8WIgV
KaMkIUXbktCPzFPSZEhvtY3Ft6VOkqY9FtOFRKI9T28x661WrYpsvl6RAjDlnYhqCKjLvl8GLtpA
pRTa6DmRGGnyDwkz1Jkn9b+Usv8PpUyWDBNl/v9MKTtmaf2LUvbXZ/6ilEmi+i+EfqETiJIkK6KK
HvBflDJJ0v8laugri4qKNYEkcqd/U8qsf6FWYSFNr//NNvuLUqaq/1KwHrIMRQYpp+uq9D+hlMno
r/93rWcIJ6IuKfxT8LzCWWOinH283QapV/3f/yP9Vz5mKKvCHjvrrKBcCakEMWLuh0eDNqogbsc0
M0D7KHssjELYDcGrWZn1TukJTTKAzRpOrw2TxwpwPE556bfJ1BXntfYim/UtqiKwTVrsi4cWYUMJ
xyyjtlLcKIzHSstuEtDwli8zsJJCF++joX4fceDNjHB0pABsQFQqL37Uf6QoOOlqUp9jZCZufMS3
UtbbkRCZDO0NSEt93Eix2jsoBuCsncP6iS7FOD4KWvIEMzhYZ98sDR2Ep9alOfjA8tUUcWjYaUVM
htRz47XHx8iA6hiuBd5zDJMDtZ/hs1cR/eLpwW+e8oOoHYrQwMiKDAhSvvWwC24Sul5jQWyuxjIk
3WjshdZXN83oyou4GagYdtRyAiv4RPFjn7bxBBgEg9wuJfQD16KZrbMelZ9gYonjJQfKJOvXck45
RMPbR/TBA/oWkwImAkTt/OVq36DsS7DuafpKFwh2QP+by6ZDskPLyO8xCfjxKo177VykyVLOI21Z
q1NKQ7HugE5NNUrxgr1wsWiYwaCP+GgO5XcVbQB9N6xGZDV+lsqqdwo5fkN8g8p24EMtszQqOciK
4fZgrpSwerFCkNhY02dO2og7GTj0IQcBCueF0qrhsQQus1Wgl1AxeAIxRYvO6Y1XKW5v9VEFp4PQ
pI2RBPihlgrLMI4+oFkQdR1ls8CMv9HxFigEQfWBRYPKpLoZWq4xRuWjkRO1JgayMH4sv3kZqSRF
a50+xOg4Rpt0KcaZu4k18km+3p8EpWinFf6yDwBqKqmordLelCZm2oqeckxG613ywmatR8ZrOtap
nfmetmgH0FOw0Qs0LTslf0tY5S+hT1JOxFC8kEif6rgur3oFlTeyF17eUSmhqGHGRYDD/bcl+vnW
T5pnMYhHp+xZrZqagscDKE4FGTm0gb19PWlFfkRCnezCFGEs3UcnE77qcCCzAbDPl2+sLEqXftmm
t77/6OJWsVeLSrJrjE74Pv5SCBNp0VQSoSvRRx/ckspGuSoEWPUBvDz162YplmdDwAvbQ1VkAXjf
T+jfBuAEw4QHJmGDWqrRdjCzJ0uZlJW0CCgQcqtEj9FSUI23pHQ/awYwWxxhcJWDvAoI3Kuhp1oz
aF9G2h/RPePaYUfapWCN0aPSuJQmdeC2klK8UsNmJZGKbq083yBij9gz2Zy0WpSSsvOl8LnQzH5r
5Mp4KbscvD6+qSUe2Y6akHoPLAILP8PiIE2wBIw3/GosFXuDaBItsYVpiq8BaOTMQNDNVFaMwEAb
tE+eOCyDWsZOp7vUdbZFaozftjbaleDhoo3oT0+bLb0NxroyeTFS/VHQvcW6vCI+6DdaExCW61VC
Vg3UF7oYoALbrNuGsv+MmtyJ0ByfbNOY5ChockGEcqsaN8rSTMnLZio8kDBzhrrySN2l/RoBCOxQ
3W5FcoBCa/zsZczkHdZwSAO5Z5xnfAGsX1lBHgOvE6sqeg5tvZJV4Q3Bv9sIFKOWBuc0UbSzYABq
7ZB+WhbecBM2w9F/CKh1xBJuJiHg717EQ9ercQmsspWoB+Zapu5UD42LlsLAahN+TYOHQ1yefYgY
u1qvyVrDOgVlEwyTsvfYkaXKtHIXI9RDMg3mu+WJ++uh+YyKGEsuYAdMn/l5b/rgH/uy77PAG3Pa
qClQzRyzbjdvoRl4GQX9U4ncdegr4EsmRPqscvCLgB+VOtrunvpdt2OHWoBR9euhss44R4F1jDKK
mL1GXzA771yN1VaXI5QzXOgWha8eRgZq6v84R5myIZx8H3mmUWzJBecUayZMuFnLJO7nzfmlysvI
HvmTKJqRV5xfZp2BWXHgekyqe4oYfpej2zUaNxLTaGd4OBNPI2E4wrEI4BgnLpJI8niPNvRCiTIT
nBuE2CqIN4PanBFtk3bzS655MlpD/rapEn2dTnqYhbanXUU7X9Mvuuc91W5yg5466XipFyjGHMmM
WFvFECkqlLmXbCB1ObU0/XKaVCAG5N31qJOK9nysKqZfsxy6bVc/JHHv7cx0acLn3HhJsEEFx1v1
PUtsWAN1qBT7uNO+M8Td8a7Ww3VoVGdthJrSV5BUIk/OdqJxSlPAyCpq79kGc958Z8gfVqu7G5ax
K0/3yP3WPoApySp384s1QdubpOILz5tSPSXzPMzkC2UwNgKGsUXNQsmAaeNgbGSQFsLrXveEqbQy
MQtm5QYliqKdemNo/Z0qJu0uITerG+CDdD8G5y/iX6i3Wzrnq4j1N/kaNDFZv6/EWNokaSvbSVeB
tFI9Uo5uJDk/LUARqRbUKsumWRlivtP15dcx2UOEskKci2xznYhOMD0RrB1Yp+ZZSBGYp1QGOWig
oPian831ZYRztbvu/myFSbkyNPG2VeHrzC9jPVTLISihq0G2HyjSe6xRSoln0ul9vk5Y77XTfQKN
mGp+UVy01gxJfk4jViRTcxgFui80MAzMRPlbHmQ4pB52pam77kxUPN/92P+AM28ONqTFdNdPTd6c
JDyuu0nUpoB+pnd6oy9HZ34L22AqwriqGwjGgyH764z5vRKMvdpWPloDg4rq7L8v3KaI4uiy0gOG
42rK1P3mrZ/L/Nxivs/08sdt5neapHkwu4J2+vcp89Z8mZ+vc73V9Zz5WOZqjjrAe14nIVnJvy/w
6wO/dufzfh37+ao/t5vf/zkwP7M//ow/NuezXLMZiUD6qD/EpYBbwt9/4R8XmTf/8S/543J/vP/H
5vzR68uvL81CnKI4CmFqTGBeKJW/79XQ32eD1HurQgTkVY7oA09vuIOU6z/nJF4Aniebjs5vackD
nYQu72t3BkyklTf29Q5GHDWjf96sckI8oQgRPpIgBZD/7KiW1Eq8MCZ6moBLALJF01Xm/flFwrNo
U7qoREutBGYxNutlXlHVV4t92k1/hDqiV1TJVPOZRh21bS1qq3oC+mai2yHyBX6PiQhUW342kgL/
Rxr0TAwypyY37/a4ImCk+Pf+fFCYWv689esjWRfX8L8JiyYy0PxSTiSleUuOQlQGQ+KAmXc0XySj
ID/gz8D1WtefZLenqlQyH503/zjamcpzitOUM1N6BqyUHTMrXv6icJEXb9AE2NZtjiByiK2r00fy
Q9D6b56ssw6autf8MvOsIPJDD3Wt0JEHiAyobFmhwtg39vtIJWVXWc3Gn0YMqZd3dUt2xcxr2O7A
radnodSfSCEDzJyuOlO45i20G2r8ird60H2OnXUpEnQV5r8Dw5M7t+iiVToPCPOx+TEw9sKSqZbX
7ydPM2aL6/0PcWp+drjdE59HExMrMRNt6WpQwmeuGpHSc4tVmJOPFoW2+RR1+oFLJX7Oe0lzxDKu
RnuYxkAR7cz1YBropVA+LkPs5KV+WQfkqlD82fRT6U9uMLXEhtEDbGdMPIKJpWZFoIyUSFnN15+/
kouU67amtqGkNdGbcnNlk82/57ybNs0HQlTA1rKMhHgWRqM932UmyqFARiupfP60eT8aBzalZJNn
0aQIX3WiIyV6ag9anXbHBkGaTdzExc7UTGTxUF6fOF7fuZ8kP7/v/EtUEwfv1w9DFeUrpnSPQWm5
1PwIJlFhgJ0QMzqB2brF0mcuzXlk8y8zN2tPpIqD8YDvoqc//zXze/PLlUN3/SV/GvTUfueTf+3O
510fzH+8FE40PbEHXHya2dzW5i8z7yZZzAx/3Z+3fg6OAQgM6j/xz+/lCY2+EUcwAVOfnm/LWpOe
PG9ihk1X+9mc+/f8bYj8/t0Bo/lG16/s5UAie+JEwWru1amCG059wxdcYcrts0naJMPidlBhAaT5
2vLbCHVi3xfBwnD6z6Y7jea4ImoNMcXMXpxb6rx1fbkeG8ZEXQ3Y2MBit3+NQfMfVrcSU/68ac3x
6bz58+3zsT9r4bGH1L1q2a6yYVzpvZUQHCOXsdVVhMenL6KWO9mUweNOT9yaBq556/rsr8eMDExG
6mnC4nryfMvr7vWz89b1Z7y+cb3er88G6UMTCWgFTWPmPHA2ho9j8Lw/9zyeeFTv5/2fLz8iq7EI
hE6Eo//vX/ratqzxDUv4dDs310AWjYGuxG/gNw2hzNxM/3lzvsTPUNUjo7ox80nPk+AtnF7msWTe
nbfmY9fd+Zg+RcH/o/Pmkzv3o5PKdDvff/5+7dxAr93PNadm/NOY56MWTp+jc/3AvPVz1rz5e/+P
q/5x1u8b/P6UIIGcASMvjWJoz8PMPI3MW/Nn/+nY9ZT5XdivfPV58/oy/x7X3Xlr/tx/vGqOMfGf
l5lP/HWrfzr266q/7uRNA34vOmWDSdfcZydSs9Ji3jz39evLaCo5TM5pPrkenLeux1AsoWfN+0U9
8bN/zpyH2/ni11P/eGfedIGULCRsvH9aNIVNalPXjvLH/s/m3K/+ODrvz+fP/eyvT8JB6oPYbqJR
IqVHcEwZE/SxLKqXeIx0Fk/1Sktza10XJN+s7iHqEWIVq0Z8YDgBz93nxg154WxhjE3xgBbGVi0o
AY6SPrykaoqRgSI8yOh+XFp0bZey295h0xGssrK3HDGM/C1+sL2oa7dpT0lHUlySehVkyHEI0qXh
1eE2UbGtoKILuzcXJ7cXD4pEAlzYIFvX9vpKmMe433/wz3AyQiBopkUVPnJ4g3Q8tHl6nSfW64t1
nW3/mHLnzX86/dexeeqej/3c4Z8+93OHLrIOWGeKKHTMQKP5xZz77nXfmuK+ntT5X2ikeX+GJP0c
/Mf3f31c19DyNBBoA749DWrzxxPTSMPzfGYbUSuS++JmfgMxCPrOP28GXuzZWpx9SAFmMxJy++Tw
OjvuashvgQrMqfM/jPSA6gw/dPbYhaqxCdJn9BNVBMZwRk4r9MJEJcY8Rtu1Zq0+VnlwkUr9YPbg
6dL2DXuw/NUUFEeuEu1Fa8CO9+JHLrvISzI8OwGh/6aTzAwHBQNxkyAFMIb9wLKR8CwRPAFV2qqp
7EJL4DOFNXlN8ozrWmj25StucNpKRhZpgX9FzS0uXixiANLVkRMPGWTWEa+bDsmmVRBXG8ut0GHW
sC1nnt0wxT9Hujwug8zQloLgPmIV+uL5vWB7MVBuFPiAxIJma4KWLBiJcOQhpgy8C5rIMnQ6Rt8r
ZAqGU+t7ZCl0BdFiMclWboR9GX4qzpCzpTUTnrQbcVKCIKBWbuxQNPwUJOusCgBhxxYFpFz4TgQQ
DAnavE7u881j7RGL+gGyCEvwPDMurQ9XbWi9jTEqNskBp8rcp0YvbswkXJphUEDc4KkCe7Dld8VK
61Mz1KNtFSh0wOA3Sld34iT9HMx8qwnIu2R+P9kXJo0zROkFrV88swbpw7B8YSdmhrkxssweZfLX
Uher27hF6MyAH1el+aoAgYJAEwBBFxicZ8KJtdARYtlG5rxC2i5L9Q3+t2CJW/jSvViuuozit0gR
wULuaiXlfr7sDNAiprCOPNIWEjVh4F4i5XTlrssKc68Nhbo00nRZFtWDNcLFMAzPwsrSugt7+Fco
Ywc3odY8+364RoRHuM8sAJKjKd0LWWqBBLBU6PZWuG8k95gCtlk1HpyfXOnswQ/EfVpqIygpCQxq
p65Nq3gbElCQOQqI1G5VEwhNUh0MCVaaLqQvjXlKhwqiZ1xXmNAiPEJO7wFLwTdWn6wq1RgIPVSK
3sWYBCMEks4IQyQNFLFEat/1Dh6WpWa7Nhb0Q6F0K8XII2iOwEnwlCTxUtPiAGiA+KqHGJ/TxoO3
IjXbugPsgMi6qAqOkAcvuNz0uMft0gLuXnJWa9RwYp1ahSWVL5DdPhNLqyDn6fcqWs5jlX4aueS/
D4r4DlkgvcNwK9ylWlYv9UxCZDGQTjUmu/DTUfkq0QwYA/OO6v0Be4EIUx0Qp50Hty2tNh3EtT6j
wtagtLEemi/PCNJL1EWf6AdtAkT3HWzNKM7V+mkoYQHr3Z3ciO8jsjtHRgrkHBUoO0xDL1GPXsCk
F+SURfEch5pKjb40bKEMWByGW22gsUWN/zbWOiRLJSZWjUOndNVnDAyR9LNx+XzVO0oJ4fDsdQZ0
8Vo+IIr/KphY9WUCbAUggGJ1O+QfaaH5N1isQi7Gf2XlVSXJJl+wW6UsD4ZZ1rakdy+yodNIyBEP
AfqYlmB8SK6vr1pkYM+6RjJbV0rHyODooe50P3hqspQqGb6B28dg7BGUqhgxZJE2G4r4bU61xDgH
Cg5w8TMh1Zb03Tp3h/EQ+xj4FLiz1chjGcY20llrSvGTFTAboo2XQqcZhFK4M4ENkCndZDJ5z1RD
XFeJbmQTI4YyODH96Rq+MnphbD1+R2co7jKxlD+8dJG32VOXIoCpmr646mLXrmIepCDF+y7Ec6bk
dktveAQc+2R1gOnjYXB6mcF/spJPsCbpegZSBWcXzCFQZDJVNOWkgl7bqIrCl9YeWy0Td4X7NI6U
j2IDCmH1qBLvLGTL6NDxlfdmKUQkQdwb2Q0ccKnhykTGadmN+b6MpyQ5uNs9QtpHswk2apn3J7UX
XOQ1K2aIgXkpwX7IpgAwAMAD5t+WqE6r+qZosWNBjXR0c9CTCm73gaSSpx1T5JYAMSZdk24LlRUh
CqYNBU16uZeBp4jloVvX/KhD0XVHN68LAPqlgq8e2X8rLzdBA/4ixAF2GvnpgU1HPZvE7iTqxOhi
qBRle7VemtZLXlMzBTQMXUf0vgWv/kBEZgSsc9N2irFVshbcTClDd4yAVoMuTzUkCpRRftDEvFik
QxTtG0HZKcNbgdXqKZZHmosfHztBaGx8b9stRblFhn/bZD2xjmGykSgA1pS0rt22MPRrZJBNFJoW
Dfn+J8bHvQ7SxPZEGmo6oLynMFjJkgBp2IhuycZDKcmCtcgTW0aKFa6VyH8NpewUmvhYRFUH36uE
+kAu/ygL7WWsw72F78mycfV3VszrqiBZawWI2ZO900JU/inrUQh1vaOsy7ndFOYJMHVgK+XoT8Kq
VKv0HrE/zUdhAIG7/8feeTTHrbRZ+q9MzB5fwCXMtrwjRSNSojYIGRJIeJcJ8+vnAXS/q+47MdPR
+94gUCXDIgpI877nPIc0uZNTluH1YtX0gkcex6tpvOQWVzemTA/z0nO3jvxidkOwz79HpHrtjVnl
h3FJxJWxOsnpVZtgorTx2OSZBAfkPY6ox2jMZUnsHCgeYV6xp1s48Ig3QbgnGYbuzai+0d3mAY34
jyq3ME4RNkRRWC/IzvrHOCI5y67sY5CQs5NzhUoGlzYc06tlYhk1on1b34axC59iCdazhfcJ9XBv
e+AufNBbQ1FVuygcTilp9cDPRY7XI43Fw+RJzTBO1h4zFMKpsN8OOetxLbJ9aUOzA4g47iNJgKCe
5bOyJ4xDhcdqeg0vLlEzWUaHJtRAVNY1zUtkPfhzfp8NGnnFNycEaTM5hJr0drNHDzfuTW9cCj9C
0ItKkcpJ3G0NkHNuanUVmvimOoOl8XUaMh/nB9Ebdm60QJS6txm/WdM68+dxMh5kB1iqLDFvcpPY
xM4ax9LGGTYE4m1CqTEWNVDKHMztiJrTGYv8JPXwGnTJyfJL2GcpriPPz2YmORisjUFnP1Hn0Jt2
IoxZMMsECrzxkCAx7Vk31UTxOVY9PxGoSmU4TwxcFbF57xtEHiG9O4QZzSc0zRhIpu9U2iCniORX
XWK+dvxoT7+WKyGtQ3Ku/HjmC9Kf5sLc1c4zKgkcrRLb7dgzoRJTu4mzlgUmofHMSnSCVcMjKHH2
FN1XjfpiF4v6LRD6HCrfQrMV7MIw+Sim7A2lCRpc6hK3tuyf7Mkhe1NoQThj8CMpss+CNOg9ghhz
A7q0P3T5yDLJEs+J/6Vg/0M7GtVyiwh0D9b8Vog73/jmx0lzlIpy8GRcjWEebsPSq5oM79CBktvE
5ORajKZVmSVPUndXv5p9bOdQS7Ok38uJQbmxmxzGhE/Xd9BbS+E9Lh5sxwHcOijwnsFHC4kM37fn
bEOCE3Uy3WlkACQ/JFsv6LF0ie2QzMgXMlWfpfGARJGgMI+5GHbz2fYVCMoUU09McondheLG5oI9
Q6GpLl9GvqpTThDuwfhaDjYL9QoupC1pphfExXjCfZaMDn5wZkR/KeYAhFU1Xc32IRtNiFzF8HNW
7kdURkSVIgGSKfKhwr3r8yTdzTVGUUOHB9K3gB2gxK9EOJ0H0j7MDiRW3Jz9pVcolwaXVCQEpk2L
s49wpViaEr7GMgIx+Dnd8KDGEadSRvCJmR/nbup3XEjueyBPhZGZR2NUeuPgmhjTwn0s5h2iFxqh
ySk0krdyau87Ebf3gCqRkiQtxsPYOrR1SehSXd/3bKCtwCzvMxLC3X7ZmhANk07Bt6IAgN05CD5r
L8DPKIOXZKGCsAIYo/op9adjZQGQ1rirlTPWFGO7lMSj4ZaXmPVoS+5Sz36dGuuXP8dwBUTKZsGP
8kMtHJw0RQoT3P3aVMTLkW+LwdzDfpMNEElI1dtYM5xKonlHhZIgxA7H57/Ys3oZEC1cyvRBmXjY
wgD9ZVAW38vCv/n4TbYQnImbWKLQlSWgGIwVeK/4nCvuwoHAu/swL55HFfwUgRi+VkH4pQH9BqUq
/yVT8FCRslDb+OSVOdxfuXvfZsJ+zVv/S4eyhwapte9jbMlzaZPAipHA6LvhYI7okpaUdzLWX+ve
LZ67fhC7Ai73SBzVLpXGS5kS3tSZOGkrBNKk3zjs1eYvXkLamTnmB0KTj4YnUu6ciljKdpr30ahw
ZLMeaKeq3gUI07YVtTtrcZ4494MzYNh18hrwpNabEvW1oavtYGO7JCV6Onlo+YkoK/GBYFCQLgsd
exyxkwoz2Pkt9kQdPxIllR0Mf6APkzPlYshmmwFFwE8QqyC1ne34QCysYjrDWYyCNoCMhZdSkba+
H6iG5sz+lxbI0JBhG417qMFTT/E5D26Z2STQz3rxpWC7lMa08itUaVvRtiA8kLDNmrDxwOyLkyOx
3ra0xUZYvhsv7fSuiFGPsQ7+1MPvHnM2H4xkeIUu8GjFISnAHOTFFO3aeYCFkszexnPZJesAI5hk
1CyK6TR16WPhYWRPwvHMQ13t0wi3btr7n8qoiA7B6JAPT7SvX7f6EUI8YwPircR36Zy0qNPMUKQ7
duc8cNyBB0sy+sclGI+EsNElW+vVTB2GeSatIcHcHvqYg7ogiS5tRRZk9xrIp8TtX9O+Krcqzqpt
Bn6zTL0z30Yb40iM0q0Rxnx5bjDvsg7kiKdwg/e+s3FACm+DJHxNahLa6Xs/WnbsHVGUlXiSQZJY
aUYelItGcLYsjBmL+Z1gIIT2NkmlMbGsyUfOtdziHQmPtcze5eD9oH9/XD7iOfXUN0GVCxlz/tKO
A9WwqT8JtO5hkeK8jsp2h0rfhp2r/fAm8awJByxR04vrR0Ow7SWK4oX/GDzZbEHAApM144JXIFqG
HLKZr7QW+sC+Ap1+l9yrCsufGHWKm5MYlbJVTAPqZbbVV+K37PuKq/epn9t7c5RLR6DyqYLAEM1U
XmL4cZ5TYl43ludjkwDBVRjTJ9VUUJssx9zJZsTT4eBH8VWaXwOr/5+4iveyl/30X2iLLTcM0OL+
v7XF1Pz/kVWx/oO/hMWh+S9LkD+NYNfxxd+i4tD7F4+jZ3m2b4W+7Qnvj6jY+ZdA6hv4rhOES0zF
n5wK10RU7IciMMm8cP3lX/03cioIs/pHToUZoiYGImyjbDZB1TrOfxYVT0Xf69KXAeuq7AtGIPYU
RCV0pcH2IKy2ZpS+sjyHlmRghJYQdhPuaGwu9ncjddgBNxOKnbqC6j7rWx18S/AInJ1d2mXyRc7M
QnX+AThTnqYphHIMKcawrm4O3WvSxsnPpP3ZMef9WAfOtTbbm9Q4SNTwErUm/meSWNnk559t03Qe
Jx8+X4efoh7Ki4wpWnulQcGnjNDlD8GzWwe4Sxk3yK042nEb3GJicaKWrqWgvndwFii3iBjZ4tbZ
G5VfbGvLl+cy8zsAVt6XJEzNT+zeUQI7+b5O4/leoLZMSePaRDV95Kb0yP/LgYEk+l2KHjZFKxgW
+vFMsvwLdqL44Ocd8tsIOaZbOQb5qNNJDf3bIB3jXrI702C9t2KIjlFpjS8ZvuHace/Y+RbUAr1r
1clTXM3T4xgRd0+G9DlwcjKbimzeRZWdHqMpIA1Vm4dYQ1VqhX8OmqUFBm8bB8KngTqZdNNtE47s
UEAEOZOQ17b2Z3iVtk2yxTRf28w5ufl56uMdxteOXvspTDDioBqGMkRAWJBMP1iE27dJhebeH7IF
bl7eu1pZx9EjhLYtv7lt90KsmCKFARp4nmDoj8QvFMzAJnOvu0Q1GWKDPfmUdnD7s33xzlX20Het
fVGeM0AkfVKFhTOZScnDFmOJgDURuaJOsrdtTa9jZFvps3RHMeV+OA7uOirG19Job+lohDccZQfv
NevL+DiH4x37Gn8758kPgjn0rrXNi6szJBKxuHdFVRADK8eTrN7h+wHOibGjZCBrjmaq3kp/ALM1
sy4h656AuUicbcSnQ2OWYDzifJ86bUmbeUmREJ2DRJr6rfZ/lZUAuePitzHj6JeFuOLkLCzyLCbD
K5MTWAhLsoI0SEgssSPrhSQiYmEdAk9/Iz1hPOVuf5fFc4XbUjDhDf25MCqKCdQHZuhCE1Lrivpx
NX2q4y5+9FI6XyHsuBYVHzfYsVl05nXwVRjOfJ3agKWRHZ0Lu35sW+3coXnVt9T6cNsxh5utor0o
sfS2RgROCRlv7bvt1bMG3J54qUBbmNfCrdW5DskN73tJ4RpEoJux0U/8wgO1gdqsa4+hLt4I6BwQ
JeXzjspKcoG6QjEJqLwd3Vpscah3moi7boL0UhCyiooRK5XxaSjQoRQl/rSFTZuYYA7MndIu3Fi3
vCss6jmB5w2nMkQvj62UVBzCZdwALBj5r1CoIUcirRNM1M1h9NHIeJqKi6JHIoecuTvNvva5y7Ss
sTwJmCrfZM7c3RFnEWIEbgcGLmualjA0c2OD7BEd1pwm4q5Jy2/WLORpSGGfJQUQFNvO92bVPVLx
+XAjE8VlcY0l4I9wJFtGmO+BF5+9yiApPGIfGhERyUbkJ587AJPin+uKbWoJIXgflKwJKNXDLppR
E03jrlJdcuzl2wjBI4s6Y98Vmi9wDvajmbwUDNobb+ohOeUVdeNlZdl2gBOe2orFzxypbCe8Mbs3
nuKGoAVi1s92nX9yCUSD1OD91AQQkjebogzymhL8N2biKVP2mQYpta/cTlhoPrQdQP4wz4g1J/iF
cnCzW6Ahg2cEAMA+eSEV1zQDVkgcjLlVJKvtyfY9hM2MN7H4Ws+sn5moGoQ6WBVMiituM986G3Bd
Xs0zrL5fIvaglmQojuw4PhQkHe0mj64QQaLYI/gtm96vl77Sl+J9DIk5ysp2PrcgWmGXbxJZUR+S
zrBTsvyJ++JmQty+zxR+4N7qjZ2JFAva4FkmfORKD8CJ2orsh8IG0WKL+qCM95nd8UESrr2p6HHs
nOE985fq8Yiau5NO/Mqce+hxF85tCCK2t1owStMtTelY5GXxw/WMF8OMrtawpBDjufBipJi9ob80
I0VLMyQNO43Q57KjL0MALXkXP4eFfmp0KQ4zu6m941JDonIBqyTRPpRe/3mKljCMCo6L35n2p0Wj
/jo5QXRRrNC3ne2POyJyYXHW1nSMOre4N326B45do4bsaJLFPsvDyp0foqzt96FqblbUcfsI2Cgz
e9SHzCrI+Zhang1AOX2l2H+xOboEroQw0eKaG9mP7uwQ/jc1H2vrho19TOz+hEbvVElF6Cl1bdLD
EQN3ECbLZAkK6tKerFmiYDRuUtJUmp32aMXVBAPIaGBOCMYaqXz+QiGDertuXkwTWmTAKnjvY8yl
fznqnTJt7nCbrMd+5rq1M3tP4pfye5dSwwBj9zB47Z1U9a3wYvdKA6DdxhBZvI7HRGDJ+ISq7+jF
zv1ch2yP6UESu8UWThZU4ORJRz4YbKO39mOIxZqZnWx19g5uPZL/VFeQ/4mmGCEFMyPPMNer5BFR
B5Qzt9xlRtNcfbZmQCioKEicmEHrh0dLwR0jS5aQdbzbBI/0Z5EwAUvI5mPociMEeG8TO7hTtWuf
Wiw8uNcTx4GMJePPkU8/jRm+OXpRrangjNWpVSCAsGXnwrNuImqwqaepuHNJh+WrPzS1MVJ5Il4p
1+KsskrsvYHoAD5l8amTLANCLEMGOJA4pw2B9eds9gHwc8Mjj0LN+U110xHnckzpn1yhZmzglS5y
sFWCQDxDqp7Zdmz9uLZP8exbS/Q4FdY4nhD01V63i5J+Jm0AdLlqg192P2EKt89xljSX9d31zF0g
5z65JD71gH3e6ecR1OIlUMSnNJUPxTo0wEFRfN6KJM1Aldn9xaudb2lGpzZFXrZxagfxYJ2fTAo6
wlTTZT3MubII+A6/Zyi/97HQP401eXCVG5koOmhomnhaFnVhIWZFSi+O9JGUCTeJMbLJkJK+ykpS
K4L62HeL3rVxFxVr5jMPZALRuLF4e2Nj2oPf/9GzBqfmCGRv/ZAjoAIeR6+nfy7dy6gEBlSdAcvq
XtrCA6zQmRD/2hc0UCTY/C0EJM79llYTnItFFhjXwY3EEGBIaEgu0yISXM9s8Jq/z9aX66GgeeHU
EqrF4gdYD93fZ5PtGGdwj62OJGBGgPVV+OREZnptoig7a8aTUgXUy0tiMNlrx/tq8bD1rF8Plls/
rB93AGt5TGDUrYKoVSS1HpyBLIbNn9f07n3qWd6XVWKxSmR0HeekJS+P/bjo29tV9xO2+py21KxW
maO76hnW027R5GdmPv7Ww5nWF3TBcMUXVRsQDXRy62kuumzTzE2wW7/WVVX2W0r2+7i+YbnVw+xR
Fijt8S1uyHHk/oQys5z9OTgLn38VoeIvQLBOY2xeYDH2otwnure+iOWwvmyn7N0kJmr/560MBwnx
s4p11uKKWK+FWC/Leq06W9yELaOD/bls+xl/B/3zaEYiEMxpySxlY7RcDt16CD4aVaabZKgm5jOX
GJqYPUpVNvoy0t0LWOycqLTqy59D2GbDxcz96pCF80th1MalTuj258Nyz0mez4Ya/mwo4NPLIdAE
dFNAfM9NegLbeUAblZAJsOYRRItpYz2syQS/z0oXrxCWanc/Gv1bn/jgbZaDb5UMl4HX0EnWjH0Y
mhnVIRumDb+pJ9U9rZf4OLozJTXgD0+0D6fD+od6edidBoJ134w27fIZ7yX1Nww7FeE96zixCqTb
5QetZxYaB7wvy2vdx68SC9Bh/VLW72L9onSG+Nkr/efOSUn2iFKGnIZMCF9aRHovmr9/3L/dQGxa
vTg5/vyBj0qaZfP5t4J4vZHHVQfmTk13alkQBOsFYR7/61KtVwlpFb6oIlXJme3E70uw/pbr7+tK
e778+c0ZtstD0CbnYtK7WrfEy5vOL+SqS+GuhBraW3iMwLW6Aeh5G5VK7UDgMmf3jbhc3E2aqJ8+
BQNbvRilkijFSwvyGLakMOjfTb6VAFzumA/T1zbLGGCDGLlLSWcuW3LR2wli55/DGMIo9S1JVDzc
bqxte29eWjHVyfSrcWtL8aQTKAbgWRuDfPM4esCnpbZGwkTvqkucWsSf2d7Z7dynqq+eyRpixoTi
5c72hsQTatQFnO2wvBv1XVqWPy3fejVjS29yA2s+wddfCvM1TVD/5kH9NdblV2S8Hum/PAJWkd63
SZmTHjc+mpAqqyY9DCPEOvLyQJCQAeZphxg8dp4tq3fkON1B+dTKkQ5nhzhXpyWYGvux/pzWpIPH
bX/XO0NwivPkpbEmHxp7ujfdjHBnYmvOlsn8Gpv9WSHAOiLig/04PoRF8BlxPeXPTF6DHwZ1gv1U
FKcJM9qTUAGrr0BfOte9y9ufo/0YzE91DjEsSgxEGEV2S8T4gw0JPW3DuDeob+LFLVJym9itB0AP
sqKAPhT5MTUHg2+sfabJ+KnMH6Yg+wXoYoZenTCA5vH3TrFYMSYgIqbKboEY0TX7+iTS+iloz+Gy
1UPDs7UCr+Jy9Q+ZX7BOGAnDcYt8Hw3Fnaoa8PupvjPH18gHCUSl/m5ikUGfnUfCotAJxiRhzbzz
6/olyJnrHHQjEK3abZCBNu8rIrQWWNb3TujPnRd801yEOUGsowaTG9ETz22eXYLCfGpyGvKQQPZ1
O//MbPbUOg3hVA/doxv5RHTRCGvzkG5PDrZvdHajtl+mKKIFH3blphDvbevQrXaas7JpLU4dWoZa
75MKes147el488B/dLIHuN+HCRaSTWaP4tak5KCJCqROgsmykf4+FdRVa+QjRU0LCd5vCnOB0t+P
2c6eiHBztmPm3eUY9lAQlDegHPS1p0tfTFgq1CHTWbzRLtZ1Zd0TgvMyt/5zZoVvoaeiLRiw7VzN
4kwnHoZHA4+tBsRrQjnKaECwJj3SX/haVcUTnxI5ZDjhmIMUVUK9i9ycbrhDf2eCB0SlZAE9snP3
5YwLGHHl8DDmLgvHbG+eLE3pmphq/wC1CGo4cGbhIuNxivBBjt1XPAgXX6CEj7ruaxsnlNw7gOI2
jaMiCBRw3Njf9GNG20c28ljOxltbEn4aWRVTwVmx6fGrzj9EAb3ppNHfTTigrWmovbBBGfUzw4Gn
LEJa8/5BdQHRrEu84AI5i1krY12/eqX1uQtKvQ0I3EIGW2BfbwMUBJB5uGoN62TIRYUerqrrSDLv
49MEd2DTuT06lsFsjoEm+jUtP/JGyK326q+Bixah1siALOu9h4+Kl0Xf1yyxNkB5Ogj8IerYGpls
rKEyugl6Mvk0Zcl0VYWGgKNRRpBzhfAlPJmZh+bCNy7p0Bg3045viVnSkB3M9IH4JpTlLeID4T+F
CS2YStsa0gdE13wEnTB5H6wsoGgr3Wx5Rn07ti5j8Qpn55F98XyzXFIMQtQ9hqc+HBUSItFQkGid
76NozSM2/bdSYhueZ/eqcKhsidfb0IpEJOn8cmmi7eeUjn8QDztyNbejC7zfCQjdKAC3EsoIVcoG
TYoNKeX/rk2QK35UYg2eHrqSamyRwcQye9e6sIB9ZdYA2BlRCJzKWxcPbNX84YYP4AlW2Q98z+Sv
IKkn89TwaHSKT/RyCPswgIPJgsCKXp90Rm+wwOJJlcEBIxR8kCMKh9qj59YZUu1SH2lyISysFPXX
jor1jWFtJ0e+TbqqH5Q9pkNL89Nxs/pkRtFzwxh0KcPmI8kH5DUR02fRvidUURCtfQTpVO2M8haY
eb9HhvcocWPsMu0RH1CYt75Vn9wm/8UUc+sYyA4F/TVP9l+VDt6Z0vXWGaEOkeB0sQrznKa/MuFN
+2Emt9MbmBtT1mRInrZ2F+B36g9p57KUZUrjQepIl89GCl4pnO9qieLRRnwpoh1N0AdLK4L5DEYZ
VrVw/83BZhgMJOtR44evWkHoSoDqeomLbOUTTdHi3isH0NaFB8VI0bblJ1m5/5Czsd72QU0IpDs4
O41LXd2hOttarvutHf2SdSYd76oQuGDe24BHvrDCQ1iRremAGtsGfLSqxxFkUz9HzK4uTZW8VWZD
cCjQ54YMLT0AAqIV/hiJiJZ5Iee9M8bEIMmRYA/nk6tmudENAMsMgHBlWvhMbO+pSwE0D0GWnhpx
cpxmuBkeIohQ3BnswnaeC361dD+X2QyrNs2QEFcMaLHSDxF+I9XWp0HSrbOL8X6KtXvncFfLeTjO
6TDdXGcQTF+2OiQIavJ2NxLALBkltoaHSsnKgXHNVfwFg2vRd4DtFTqLGk+gsJ5QfyySTCf3D8If
fmZO9rlSdx1ZkhtNJ2GXqyTcamWzZwrJ3SxmKnCL7Z8wHaA68mHSxxH7w4UyGQkjJrkWWAiI+mm9
Rynth6SY1C53v2TUtzf0bkliWw4+Wq0mKwkRKOvPLgMbCCOMzxu/B22RUhyqVUyTLhLymBLXMMmM
yT9GGBjV12hwzaMf2RruvLcMhuPJcPI7pjl0TSq8B73hbWg9P6f6h+yvkd2Ifc+SCPwr0t/IcV7a
HqpXDcGu97PvYQRUll5Ee5py/TZb4w/WTXsrzr+Z6HkGoJaPEVIKR7NuaeWjk/N5On/4hfHpTKXy
ZkDcgFm6QNnc70JMoEmJtmSjfJ5Ntleyz9+JjH6qGhCkPdgB4aQ/attF7EmLt+4NiAMuW03FXRcE
xp0tdbonbbfZjgp4Nt8Jw3CGftiP2e9j4OLrTFyIpHTbwZXRfRVPDsmEW4iNe1E4mNjDc+QRtmjn
aXOY56WUNBSvrYUCU/kdzWlIyp6DHjwX6jqNpJsnnvvJtxLCkoMUc3wRertOVgD3c7LGM8h97Ab6
ja+JCRzbrLklXrjJzKLeUVDpDlJ8L7WGIWL+bOo+AvQGdbhO7IPyiIiozfD7UJcA8WJWbVuqTjOy
0IEO71IwV9Z085v7YaZoEbbV5yL326VhTGqZ5XQXFL5wCuq47uFd8NrExk2piV3Xa95hgW3XOkIB
KOOyvv5zkHXCcCEY6Y3Sv4zYco8J2IQNlv5kNy3/g2HyH8p1zxZwv5EqcWmXH1SO5SM9EbTDNs7a
9a0/Bz1AUaDnnG6r5Yemo0AyvzrOTTJF5+ItoJSxr/OQOHE/Z5M5KX0p+xL+VRnMYptKzbxSLbGT
fQzgVNF1gM3KgQ9wm6ELHtf3Te8ttd3pLAtvuDhqHKjkLKrtSVj01qv2ghhC0XCjM7K+9IFQQJGs
gQwvpQ25FDkSsynqE6BUND9kUtPugtBfQnXxl4LIP0ARK0Ei700Jag/phbFs7N1lJz/iCbX6nJWa
zD+LwW4PYoyGy3poUCVeZiCyqfRQCS4b5zQl1jhZDuvZn/cqE5rIwvdpfcjv5bIDj6MJuJuHueH3
6z9vli0xdALigJkOfLVzv28zDwaKYHM0j3XC7B7RLGpFqjZV2/eXfClnNWUAFa1JAasjlIYjSXfL
SPl3nuF3l7qZCXdZztzlsJ4tf6OBwHRyQjjrXe+2yGUfAsdfsiQUvD9HpcHFtC1+Ra91tyzY7Evh
2falXs502sRnn86n7gLrEmWDW2zEQC4yjJFP63tpzMi5nlmjayNt8Shwluod0NS4L0XDasJICB2K
NMmizY/1xfq2SyD1OeMbA6FrXtZD+/fZP16y4EWnUJMosX4+A1E99y2aa35hU1XO78P69tT30Xms
HlU3A1dnm5Ah9krvLUzpjAfLh10/ccYigVBMBw3c8hndabYu3nJYX64Hr0Ea07RPWc1MTIa6uqCN
X3/+f/gQy0UC3uUTerF8jvVPiJAn0I4lczJkYh8Fn92mJSlgQhSb1DF7rk3VmF+KmM3K7AO2lQlB
bykh1WLyIaKPTnSCuO60tXsP+xHyZ0VJ29BUs7uov1k2ScxjkH4H4vCDNdA2d6ZhM9mFt8O78y5E
+VL13CUZWeBJRR7enJmKTo/CtIW8h+Ip8erRQr4yaB4i9Cz2FoWKgzO5154dTT+W4php/rvWSHYf
5m5kv3mcIxdDSRtfKfq2vHNupfVSWfrdyPkNPGRBmzg1uAr+IuOkGttq/xIv4ca+Np8NA8J/42El
XJUQ/wOk+69EIx6guP+faOT6vey+d//7f/2WoJx/gXD7/U/+LRtx/wXUF2m+GQjXDW0L6Ny/eXSm
DY/OtdGAuAHLRoFo4988OnPh0Zmm79mhE/InfIa/eHSO968wNAPUjFDuAuu/yaOzTPP/lo6EeCcC
x/KEE9ieZ/5n6QjtmSBn8eFdrSg6O2lu3gZXmTe/HxiQGZBiUwLCmWpA/6rRV7lUxd1uhB+1Dv7K
DxKLJWu16TwJ2HaZEBA6UYJczvQyhfx5iSpjq/tWnNY/LKNvErPLeVhc+ivYZT1zFj93q5RzBhr9
5+0/f7a+l/+28i9/d/2TvuoYgBy8Db5NHGTCYu6Ap24viB4ht+VNF5V1yEP8Y41xXulBmUmrwPHa
Yot4eiEELKiF0tYSukOV7GevqU9taOaE8Jify3gcT5Zr4G4zkiui5XHved6H7lVz9C3Yc7e2wMWM
im03F8K8rIcuYiCjc/aFbQ584NWHaHK9zzUxSus1iko8lziyVuDSOnHy8/7iL/15OdJcmUER7zts
5n6O/lgk5Jzns7pblykWuYmQi7vjOouuh1ywKy1p2G9ct7/l0Lg29EIIJrLhnq8HY2Yu3qynNGfq
U87vXCFW3EUaqO6fj7F+tHlJJ17P1gOfA421OZA9x+TeIE/9D4f1vR6L6rjAOtAERyeKziji6eqk
VDG9CtBqgI8mT/auQdvYCQKWvOssuh5MesSwtTF20c0iJbAmdqDPjcOsk+cxlOOlGoW8zOZBWu3I
xpKyM1WGaUiovUcSR0EDjVDNiH/GWVJzBEaP2ay7rSsAWTgHeiaQXz7FaJsvNMCBDVqphqVHFohT
oagwO5TamUnULSJtq5D4gOYQHUoNpLdqiFgql/bRYCFKqBvrR1gFtzSAnBGt3v7lYKvCPJmB3q5v
yaoKsOEkd+mKPYgXI/16iBZ/6npWTajerfyJ/sMXf6Iv5/FUyZko7U0DwPrseGdWggfkjvJU+tyZ
Yar2YVRhjPNyonSWZehQh1DMMYvt1gVpEpBQ1dvhR9iQdAhhkRLAvEy8v/92XcQTlcpl6ep272P3
FkFu6kznpFM34uqqR5dC18HyfRgZ2v5pdM50sfMWvYPlk7uxLMyQtrPwLOZph8kLtnSd1rsiasEV
LpfDmwKepWbZpK2XQWRWfTDr+ukfv/tK9YrZABz7CCbPBnvqZiU+0VD7CzW1PptiNR2vpzQGWQGV
4qT8bbG0BFxp/AJYlxyMgr7yHG1soFxsu8N20yRhSObYyK4Kmu5+jhCw5AZ2tkQj4/FUQnNU1Z+9
MSWSUfvexW/1C5ZBojZVmBySsjlmmSRlZjyMdlSc0ESbl2HpksAY7kyI5fbSXlpxUp6hydO1lwjz
YCIRhZvc3g64l5B3k0EYTWRmRIpSlUwBsjVaDCef1la79ARd1yYMrGSkWEFhdTFiLyvi78Xfmwe7
DfODMcY/4okbtNIh8uTeo0Eug1OmJVstqPssYDrw0Pl4xHnTXJzlsC7i17P1vWCw9D7z0p/r0x+g
ark0TcZowM4e7ZRnxZuk1hRR0DdyT7B4bRwglaZF6lPQEgn0+yMRQ44trN+tY9D6lh+C+nZBGeBb
gWDJXmPdcNBlgDm3ydwUNkZZd9XJbwSBJ4vxfr0Xfp+6Sz9befq08t+sjDylUjr7zIn6SxbCgY9t
aswzNSjUJe4OAna9kJ1HFpr6PqkZIeyl1ZzF1o563ENo1X9x2NzFqu7a10Eu9HYRv3j241wQawMF
hvElCYFWEn67Drjr+Ia2CjATvLX1VZCws47o3G/8VpYn06oXC+3waKC9GBKSaty6vpMV4US1VO62
iMg3ZkkwUU+FmmbOMt5RMWp2WAdutGLQOkZSsWmEMLaeOSmRhL7RnwoVkuC0REtYIc2+hIr+ZX0Z
2epXY1Zqn+B22E7Lj+olHTThO+9T5lh7bFG4DEl5ueIdpd5xETET75gua8b1dD34y5u/z+wuRU7E
sAn2TWzHBTyYTJIunstCN6aWfXZs8glnMy+uk6WKqxq8GotnRcm/F8PeK4FzlxODx9io9BwVdBXQ
GUBdiZL0QujjTLn7YpqMsOj0vYObFU9lR9JrD7W0AYNOK/7Uzrl9LCo2XVBNq7NP5yS0l7lgfQ/F
jL0LcwjSxcA4T9lyOlqmOPvlQlpvdAiGkyf+GIU1rZjBP0svv9OjOZ6GYZwvysAfNlGF1ZEboWSd
SAB0RLwPMuuMrw4j4/9h70yWG1eybPsr9QNIQ+/wKXuKEtV3MYFJERIaR+Pom6+vBd6sVFa+LHtW
8xpcXJGiFBRJwI+fs/fabgT00ehPTJ76k8RvVo1bBS7eGnW48+mVm+vL+5PX5t/fqcvNmEJo7wgS
PuU6b2mcNVH3MJK6lPruucXCeOgqN2ZXjjDhij44ATjD1eVQBDrdObp46ZYck2Qpe7KlgLkciuWr
QOcYcQua3+GSj/LXNyQhBQUirewLcfttLvRwbVsJ1y/8W8q2SV2orYe0JKKXSdOHzYSsXsw6Outf
k6j8wEKt986AH28w8Mabk8nclzHkJB6J7FiSlZGdN5O4SkKNV2N4ybwY3qffpWs1vE4qa7Zed9EC
9kRVIIBD0HmlDK4vsUP4lle95r3/pMIRiobRzJj5pk8v09tmca1xMtJqSG7a0MugXxI1xKBgn+FC
XnuJfMmt5LodZkweDo7QyflGnXGGo4M+JrS3Y49pC+nl/FJLoHuR2++cGXmWqKsXvycGNMleRDvm
ZyZnOcxhqJkZ0iM4lsDXxblR5rWZlP0uieJfomTONRPN4VA/bYGKE0MFTi8Vc4/EBMo6FeMhq5hS
ZwKIQTlmm7Ipl3XgQ5eAMgxdEQZS2oqx+NY6jKq176rYf86ZQPEvizjXt2FCh81rl9VHsrTMPaH0
4BfWgYsGEvJUR65j32xQqRKy6uZPiS3VRicDkXTzaL00rElBb37TwSUxPTN+t6aDFzqrNgz+8CfM
eD/nxX02+n+snv8jWX6yaMmuaDBE+wi6J3AnlM5zgERynP1tPuMBLtt91DecdFZ0GvUxTAnryCIG
LIlJAGTjvE3TYN33cQ4D3l51Y6ARc2UR/bxfFWRjcheYW07Y/KRoMJYIcWsTPXJ0h4mXV4YfQeld
uS3teCFSRcsvyTbOHTPo9EElOV5YrD27LsedG5DxiqSt3Y5+uvI9ArcIkB19Bq2IjPXO8EizQMz8
bFfYafgQZOumYMrRBkR3k69MMLm9hnPg7LIRb8sskn0SF+89M60kSVny0nhbCMCMtSAklcQbcoyN
/hf2Z3cnY/Nl8Bb9g/8wMKg5uGXwrqYcGp/nngtcMKvmxrcBUOP2Rgs8lsMNrAf0N0yW9IQX0cFV
aM3yPQuGG0PyTPunjpQoH+WO36KwN3tmMXFtM0uNn12GDJluzMPM+HKVJOVd69D4KRVDRXfg4SPu
YtD8zS/BfwPisyVn09MxSSSpeEbxoKEipNctHm/ESZruLgpzZ3BmbOn9/RThzhMTU9ra9rDVyz9N
VHMhdJFMuKVQe78PcWGZo78pB/AI/m2flpKzuEN/mruExDCPbwXDRd2NDJ+kWoeWtwfhEa8QZU6b
GBkB8G6mwBEe2/6RMccfw8ChZfGHY8ukx59uI1m+RmPxGcUdTxskw5opi1x1vDErW8SfpcDoJPru
HWZ79mm1/kdP0t7Adhm9XvdWS1q6vqDH0hbIJSJPbGjfxROprhhf07+AaLpa6JYXhFE/punOZdlg
i+VpkngvCKKfw+VBPzf/FYP3L9++PPB/f1+e1DcSJMQyv2odqqNLIpazrLjWGGKcv9y+HJJlv/Nz
Ey/yf33bp2bcobG+qXEmweKl9rt8BXJVHzG2r+hQ3hg5e4bL3ZdDvjzq56E/912+8v2G6u1//PbP
r0kXlvDl5vSoeqSDP7/INLzoOMXY15Zn9fPAy82//oHLl5dDr8KlXHR9xe74H39ASeW8D7P2yNBP
bmddvabLGpcsZXxHSNJG1S7qx8tu+3Ln5fDzmJ/7IN6yI/+5/S+PET1BtQWKJ2IxFjoZv//n8PNY
ZIZUmD+3L4+Jl6f0c1/RLTjHvx75b59ZJx1kbwG+xH/6dVlAAJEa0nvtYtwGDibuLObBu8KiW96D
5Pyng79UXZf7qgmb+RAiuMVTQK3V66WN8vP9v27/+++5//gtl8erOmY+OZbsZV3ybRjaqNw3V0lv
Mh+4bIUzZn/D7eXL2RVsKka84Bcg7g9A+HLzcriAc39umojoMy6mh5+7Ll8VBrFRfoP78sIe/vnu
5ef/3X2cMfhgf379z2NMKe81sXC7C3g5znvciHXxZfj5tO20Eez/r4XJ6vH/971hPaOn9z/73k70
LrvfavrvTczLD/29iRlYf5OCyAxSMLCq2T/ut0D+zSNcAR2B4/lLB5M+5d9bmI78m+XakoYjRYr/
V9rGTwsTLx6NTc9yLd+0/nfuN8emQVlmU1QWS7vVc0EnYr8LPDxwTHhs+18amI7vxMzfw+gK829a
LDsedWkA+aNxLHV4E8qIjdIMdVu4T7nOKMyCIj6Y431iZARSD+OxaOt+yQ8gPEosEARZjqSlUi4g
0MYB5uTsNjX6sgyzSKzSRyIDvC06t2xj+ux/Q5OmBSyx41ANX+BHEqubsRr+4y25++vP+Y+iy+/K
pGgJArGJ9/l//k5eKfrIJspq1zLt4L83akcUgJ6yA/8II5goZ6/djYnKSRlkvxguikcYpOw6ZCQ2
F6p3dOF9l4GLIwD8q5qzQ2GZL0XoXGFpZTGvGdTMKk1Oac3uzwe2IZ3uqpPWs9+KBphB+VgY5id7
GffucsjyGHeyBOIXynDn+vjO7AFmwVIz62pZx4tt7tNp3U2zGk5GVh4nhK0HFBAVJl7U+mZogztq
sPGNifuhHKTHtZokzov66TKx8pcZlqT7A5Rh/TOwuvRcoFuL42zc/9wtsX8T2xUxE26dTSMJeHUW
OeflECfsj0JLMstfeq2Xw6Uf7YTh/ch+fRd6Lf0Siwp0V4bOe3nQwv7qSwJgJxcN4GUcGE3VW2km
cpsuc8G44zUrpIBU4ZvmlTYivDY+QgFiIgpiEwKPjgfajsjL5t+Wy5WsLe8zNaqrGcf/jl36g5/1
dGvLPLxyfXjgsE2ZWS43cWfLfzpc7jO0wB8Ak13nRbxPnOZuXB7V8PFbpEIHe4wJraVwI8vAQUGK
DX4rLB5MVMwUHRV4p7AjC7nCcnB1+YqwD+uqecUW0e9aWjS0qDBoRAXFdlYddDTTcfyrlSoZqTac
DpvBwA0UJEB8XWeWRExVH7ZCyX8ZoV+G6ZNj3Zstd82mvcsZ/l1LX9CIjXu9vRy0j3Ddicrk1BsY
GbuyYSiuu5fLXZdDFI18M58Nglqc+xmKBNERXYdYejno4Nta1MdZgdEncn9pRRYUsSe+x4eqMkeB
7Y9s7Rgb08YdPMA6kQcoaD4RvtJt+8oBeVRfZzim1gSc/Qr8dxNR6nZEVgb16b9G+JqGMpht4uih
oK704KfHVruMJBMbyWCBEH9mst+fLgOHSKCvKftFn9/IF+mn+S4sUvOqoX/R5rN/xFwTn4op8nfo
2J+itGZP4GUIX+7wSyZg6dVN1uXJvoLAEo9VcLClN6w4Nw4iRTJmZCPSBlPyTzMSlxs1Agsx2uw6
M+HGdEblQO7CpcsUpXM7azeHARFcS6+barT+q+83mqgDrIpY9ZJJ7WUSryU4IxAd1N7lKz8vjpdZ
7Uz7ExtqN25j4nkO7cR+KkaglUpO0bynIWCW5DPaFX3sFKq8HNeh35xUVSYbW7cvddJ+kCZoXI3d
YYQIdwyDcV10oqdxRBpAnFSPkZ76EyYl7DBs9obiuVp4JFqTsnUZl5PptFniRrxokCs/0+/OEDs7
G3cB3cJmH0ZxvY4NhwhbXiI+xZIcUYsrnlUVL+j68t2osvnYR79LAhqvquWQEXs/mNNR0Spcy6xs
1pcLJWtfdXDznhhWMlrmkTwH0YlNjkCFcUlHbnDxVGcN9qYY3WZbkkGhAl1Tb43e2rOwfjgY9C4N
8TKwnaOMnmPNpHzEmuK36ltGCigONa8KDTJ1+6+0BAgGnWYX2Ok1BhDa1Jl8i4ULjt2ydmaUvSDc
KI+kWNAtARYdBHATJg/+QpAYJAOl/kcLxQQfttNfxZVho0lUT0OkV0HlPBc2JI+JMRLTqHPZVYuQ
NPyiv+NGxS8S4aotA6fLxxyW1VWW1M3eD3KMq6a/rbJovoqki3oZ+yxSViwwTe2/Gf7MsySPOBVu
y+ehIzypIZ6vi9Hqw0K3bb/ZRY39EiZGfeA68SCcl8ZCLACyqEEIR33LB+KhJzDKtoWHDXaq1jyZ
rUY3w1wC44KBLxfW1QGVlLmR+CY2c9V5Zwtnq0s+KzZOk6SabDPy5gye8g4Jyot153XbzHD8dSFn
dFSTfahE3R5drOinwnmgOTBuiiVaKHbeXWykCBCbRH/5U3x2A8PaRE3KyH2sjtIqvBvfo6GadxWx
fJ3eqIDGuuYnnKkVZ8sxYtzU2IVDNc9M5esQGR4Ga5tBBsY/bOnKBiozyc8xJXGJbfX9HNUdNmIT
8ZLX32oRnRws8BV96h2Tmu2l9sZvVRywVh7qaQdqcDqkAOlXlgxvszCDN5RUr7YVMzKTNHmcSaKd
p3yJ+/pT1DEzy8iZVsYIYiw3UjhEWT8jyfEPaaQxqA3TNgCDuzj8rEMZzjegSORaVQo8VbVpnB4l
siZkir0616MZ33/L8DaSmtwkWdHl6cjEnXOexmQ8C0yb8EEN495vlu+ndOdy+8qGzxsY2cbwf4PO
4P8aJ3VjszH3ebzV6oiNfzLR5tfbDtDtNvPsZi0k1y2MxuuhKt4Tk8pseCD/D3Nb6VT038K7wber
R19nN67oti2SYVx4LrxCx9gtl7Kd05a3o+3nzwXudFu9+hLBj/KRjSS252/7ur6by6nalKS1zL1J
dCExn1iYB2HlnOfdvWmSoGOAsT11/S+v9V6SDOU9qY+C+SQfS8tVGFFbi0xCOe/LCKQOYKNt2fL2
E6LkkOvsd7sKLbJrorWupkZdV1Rsr1l568UPITHFt0MUvFcFEv1mXlifhBmjoAMe8ZZJ+jwuvnfk
RI67tyem6yIQb6ktkZh3g4VV2bfumBvZd3k87N0yfIsTPNdaD0/VgBgJ8dx3Bl+2nJLmGmXNLpVU
ZMzYOwKdYAhlljdtGlH4x5Tx3qb5RkKGhrkgCKcN923gEYXdOduiwM4wJ275UTZOvRranl6in8rD
yGRh5akQD2JGKFpuUAJ3IR6sKGqvhaxYQp5cO7cPvs6vrbG6CTC2YEmt5JrEH8ZKB4vRzLoxo+HX
ZN64ZJu8BGV+DOAfbdvO2NR+w+fUA2/ja3ESdEjo+fxpAk2W5Vy8MaqlF6iQE7klDCqMmYXRMLJL
gvIqUM60hazifwgipTWY5IhmmMvEHjsNUsJx3WEw1sQY7Cn/yJxPmSN4HAxd5zcClkKLvL/OPwMZ
QFuidk+bP7zpj6XT35MeHtNyze9cg7k62NZdY6dEZkt3oUs8N5c6L0oPZDttxglKUianT9CDhAmo
eF94zq5CQo679V7MJBYUYkm4Ma21IjBvpUZ5G4XFoZwdjMMjeKkwCNcCFOuaMenXqLdWFfn38xj4
5PnZNwYtxsCHmVG2iPLbWEJ97YhwDqil1NuUwZQU6YffNsM6dlFJGO2u5SlvcPej882bO6sEQ2oP
kbfJAlp+pja7fWgciy5kapjYmCTrGA1rhvPcrsvXdvozFR12lwKGaCXrfV/gKU+hUNv2+DKO4q3Q
4WNpEzpHJN5ny5B+J+a8PsjxRRdiL0Y3ODhTSDvWQHFMWu2C6hf1se04gxOnYExn5Runode4dMFW
g0vzl0I/4XSCij3Z6XawRgRQTXvGlHiIeJd3RQAtR0Emjiq5wCn02vOakzNnL1Wlz8Jxt2FE99O0
onmLM/HaLSLcnMQWnix0obEMvsruY2jsZ9abvSORWfle982o51jNI59XEEIgdef6SM35Lbps2EU5
aIoBAbfhyxtZRidD3SO7GB7gqFAW1v6mSOYHy04eaKGHK98kAyr2fs/FO+mmOcGglEEItPkcDteR
px/ilGFsZj6DpqPrFRRHk7Y670b6WpneqvR7gmKjYD4WaU+PM6xXcUv6UIedb4VAcwKseOyt+cS6
r+9Ddba8YxWR84zI+3Ow1EPtO+Y+zxx2cl5yA1Bk2nnKv7Nbd9gOQ8V1uHJsLinkh8xIltEXjmlR
HWYfHcEgDDZOlRr3FS1gnLMELYdWCtsQLwyYz6OtmIdNWWUROuhUG8e0yk0S9Vu/J+PFjlJeapNC
MgrS5yor7x1vAM9o3Q2Kerzmb/ZqR+zdQpxl7dLsL72TQYb4TBhgGDHvw/vbXREjy5gpifeiof8O
lnXEBrVhwmOBZG7eRBndjgvxuISkiAFrW8f80SOJDWbJtbA1oSHKTP5yHW3fMKHBGmozOZRA2LLb
Yqxe7DzCEERS7rqOPK7ktAZYMb864wA+kMELxJl9tyDHNKF80nRHdnbGQxwCTx6rKdgbss53s8j0
mp7zk6qWl5RroR8k6ybU2PFGrD9Fg4BZLY67wr8tDXqFI8i7TdfU56DDjT92wFHthKhEjNFbx7Jv
i5mrF1PIU2V4z5nv3Jh18DtkniwQ9q/9jKuEm4GrUOo3aY7ehkHXu+cafHIAHVJYTYANEdwU1LtY
7hJm5wfAUofIidaVNmGnuj5pcyR6GQzMzlwc54jKMbKCTZC056xwKAWRSBrjdzclEG2Qpke29SJr
eiBTc9XFw2/dZhpiwIHg72QvBy9cqSJab9s0AXAyLEUJeraVIvod9MW1zOXvEnaD07FFLLMy2pTd
sVv8m9JgkiO5/NmWc4JnRWf/e8ia6ckwqDkQw26S5uhELRV37mPAgo3uhUyXlT/dGVhf6AB4W6vB
JBt7TsX8xd/7I4jZgOv71NnJRoeQE+sucelaY3tK0oS5dZKuYxMXeigBEdC0wpyrKOFFjgLD8VSy
VbPat23c7vsRwSdojHss9s+FkwTERZPpq7AIFPrL8bsvm72Im9f21ty5YvrVjw0g7lRw0g+/si54
TJg39YY62ykmfxB86HxLGWKW+CWo4M0BeVMxkq0kQ+ONlJwDTpZbIxMFmNrqkV9M2QSgaNsE6g38
6hbsv1zgu+PGDCjyWgJfd22LOK9s35NsKI6Idq6syQC46MuCrS41dHTtKwGuIpwW1kR07tjLYXzQ
3arIgGvHaB7S1F9PpkMgAElwhMiTod2zuUQ5lPIpGQq8igI8qO5XBOSmDD+7BKe1fjIjRjMQIbZE
RALtjrGzZuF8Xv7L0SMlTHtGxdi30GrXeu90EPm4juRYTFqvOgqSqZuPsRm/lUbG+mqUJyLMgxU8
o0xnOYGBpaJi4HSgLADCnWFVIoiI0395IQk2fw2ue2JWNgglMSkyBPeAuOEE1RASG+CrtB5XhrR/
uTOqm1BhMB1KfSUHs1qE899ZrB5JSADw+2XQC6hGFMHY8sl9dr07z0QtVfRtwChyJiIcJxK1/Uta
Cmz+4bN0sCSNMniCxRqtnTqEYFKG9wZ0Vmck49pjW7TmDL+t5uAP7hUUDw+SGKcuRb5NDtG6Ggp/
baYIjAvVhAwpCD1yM1eu2oNpAzhsaDyyOP6GQYt5yUZ75gqMn42y2cuzTiA4HDHn87qFA5ogRQh9
2IQhVg13ou9WsSPXI0SLygdM0jkJjjNHrAeAxyBG5Fbjh8XoqT+lzR9sxMlDuJyRTILzrdTpKUaG
tJ/CmPaJzYIE7zFyX7LeUvtRVtd6MH4PQ8Ma2/5KsBInWhxwM93UHlSk6YZrSN8Zj+TeA2VNcsDc
t9rHg563zHJ7ycOGg92F53oMadgNEPoD55dS1K+7WU3DN6VFbFQPaO6XWNYRH0QFZJ9R+apSAWIt
A2K8PNUMxieHF5Aq/3m0Chy82KwCFkpWPZdRLu9dHTnZpuUiOuOmXJF6usoqRZYPZP3NEH5TV/Vn
aL4PVRtGh0yF6ipHDVYZwBjq5tDI8tp2qeazsh+RHc3PGN8fmVTdtoFL4o0ff8Gs2vtoS9GSeA9e
Vr24sXufEkDudS+l5942DAE7HDAjNYUYiYcV6rF1OFt6qv44tx/yeqNC0I1FHuLhjMRJ4qqv53Ve
kCZsZ+F7yO7G6BJaVePJg9iWxO2XVQ/sWkx4A05+7MoOCmp7ay7nmlN+VXXxWgr2EjNzcK9vf8+l
YYELxu/Ervyu7Rq97ZEG1IUNt/jR8F1QOqXx3bTTTQDSis8iMiU+PeMGuiQrbz3+Vnh7xCxgW1kY
4GrjYzRgfIrGGDkznE8KtvWQIOjomuit8pMjLDjBJhqte9sndwh7/NT/tnt1xpFCr8yKPmJH3oXs
OBf3j1+434aRP5bL32wQfOmX6SbvuJAH8D5wnJOHxju1FqmLei5DTVoEN7ZcWWM87DAM/bHc8YiI
tTxr82aMEhuhsj4qytQ13PZwVxfS2oErQQ8DvBd1ybAbaxpn9PfZgRDJjDwUnUczJbQQ02AmOOiE
cQ5tlDVt7aTt6eq3xjEy5GPCXsGpTFbp9MUIrZlUBaAjCUaWugr7NcOp7kj4IuIFkC7Qx8zbqACM
DVQL01a58VrsVkEyrUc7WtIbbFb6iLM0x3kQAmLfZbP1Xk4mijStEBZqoqsErPfEVnTTzeYUkjQD
O5M3lHHubzIzZzDJiiA6D8L8wN7cz4m8xTJE9WqypzsPbvWiyHdA+Gq1lr0zE/cl8KhojN6EYq6z
c6UksCFj/sz0aGyxpjNZ7QuiGthK7IJeI1CACgDS+rVJMVIZzUMVZhgJ8zh7HAGijCNJFg2KoqX7
dKjK8lfZ5s94rMpdPJV/XGrdtXGf+fGNpZGBTAWBAnHbj9dBXP9p40iu3cS19uUE5x0+obgJKfKp
teaPMZcjghT4tO7MB6EKprt8dueTHKKNkdvpjdYLHh1ykT2xhnAFzdvgNo6JQVcdCmiBsn2PVYnQ
XSca1uFsTYf6kOVjewZ2Si/NclZxJ3wczMhxBwB9nULInn07MRZ52RbuOptoVEJLJFKwQWTbkDjS
LbqUcKLdLGcX+WYJuLALN7ObwV0BA7TK+/RuMmTIDmR8GmKkfaWVeMyJYN0y/yAnewoArfJzehg2
UYHff/Z7vRlTOW7ywHuUIE5PSeRAUkmvNFDjE1Uyl6+pg8En6s8kH/9o2jIYYbwrobO7rMDX0c+9
3unQ9PYCsNo2TMUn6ischEH4UgTOGXnf50jv51RBHkTZ7jS7cTBWssH6HaJt4XLvpKugbtIbXFxr
3x65CpbNB9weoN722JFJE2LZDfKvdPKAETh0peyAHYEbBh4KqOy+MSz3Zhn6u7Svdyq1EHXx6W3H
TD8MNSc3DLRj0lfD2TTIyy6MBEnb+NGmVXVdI39bBRGWWnf08o2Aw+sYpnkbD9NxGpdmJbB6Qhyc
1m62ph2jVQH6uHJSlDXT5NwmFciHAhI5Z60YD52oKPdj8kkGWEVp6k4PU3lr9HFJ7Inu7pPC3Jq1
fWSZQHppHuPC9Y5F/V1HBo5ZGf4ZqlTv03JmmIHPKrGMa2H2yUkEbw4zkX2jKPGFUc03XeM9D7ZT
3kp9LkipgcJBHZ6TPcQ4IY8UopaSURMGcTxufc0ZelsFWXsVZiHXb8+/pjXb7JygwyNhVn9ENz1E
U/oAMuKmnf03wEdIY7s3ZYzevhp4RwV7UGiUMLGSr6rN3XsNXpbtcniFtbufGVAiH1p5OgHqwpZ+
xF0Ktqgj6Bo6/gp0/4NbRne0jsi+AHrlYTF4LHoj3Hlz8BTKgpiQshzumyH5StSS/gZmSU4s8YMi
dSiJaXhxSkI9+igUdKFlWrhJhtHbJqZ8S/zyycJSdhuOoBzQHxN5MEVvEdzolanc+3nAD8WurmcI
hpMqTJJXzZRgF02v0axObUQTddbivbMcrMzxBu2VQW03hduh85wbKoiOwBqaEQhok6K6T7F4sgci
esGCo2EHWBn7AXsKfczMSw1yMwd3BbX7SigVb2sbZQ4G1JsRlLPnRcE2AAq0TsqZiCIRBhsrR0Ol
vJ0m8xgg/HAegC3nQXX2rgxciqs0rIA24Jpd2UJc6xvFWOKhccFfClrg/rKbjNW4mSPtrrGjBZCl
mi/X4HmC/d+VfRpufNO9wSPrbvpg/p2jmVMdHHMnLE846t+wkweIQOivQJwqDeVxTQTe73b+nTdM
JcMlqCO2lfoM8iwDZh9VeQzzEEnZjFYXDfIEWSX8Dksr3wpmdlbnTvTr1Dmc899sruI9Wn9YfvJj
1ABYbE3AglsCAYiwbor6C1B9ujGSBGKILVvOQVecPbAxueNeY09/UIoNnpocTs+0vw1k9ysaU3yJ
IMdI7n2t8v6jjIf4WjHt3siUaaddqp3Dq9XnVc3cA7y90Zo9/fLyVrFt3lZNiCrUN8kbQvTitNNR
e6SP9iBBefPGJ+H9UvF8TnI32zF+664sD/sjS4mtimoHA9zG5+v5hyhnLO2AkEEDPxzbWRebTJeP
nZG86G44SJf8DRqL2aYnVDzNac+k3dK3X/SQaHvcnQoZ1/tjoTbvJa3q17h3+emm29YIlbdEAUTn
3NTDqW1dGJrkAsWDz0o/VNtQldf5Qg3E6dQcIalYGzsZHtC3+kf1hLt53qYAMvwB0TTmhHHXmnHH
hcqw7ydEp/4kn1XmNgdAW/amMpFZGVO5t22TyY2Z/KZsmDdtQDCFLZx7VZHXiqbRWSUWFQjBMmzh
BOnzBmjHEDb8GlbCAvpDko7E/E+E7R1QivHQZq3gdRHRnVDZsAXSQbMxRZiYoXd3/ds50SQAz+LB
y1kNZDKfXTaEXLS7de8KceWSHF4MFOqQ9wnWsO3oVbW3dfcdUpvfz3Yhzw1M9GJR5M+IHiaFcLaz
Oz5u98j9Hp0ebmYb0pYbIqe57UzrM5+mJSHAuG061JVU/NeGxfLcZ218U2l1AGm5Md2heql9Ymci
BOFDYaHnVvvaFteEYNHell8q/hgEJGGTs0mTi7eNNEDb0j1EC4e3s4iTmuyixmwF0S9Ic4E42dvG
LtiUtkyDjeuCMQhMa9e9prP+BtlNidxm66x23qVXFn8cP7/y8m031eVNGot0NTjdXsxWtSdEGzdE
nZ3m3NqA8It3syfYFIWU3sO04pUKOAHCVY6CZm3Mpr/pS0yadWKssmF4KEMuP+0YriJvbAjJRScB
p/JTTJDzSBcFtpjON2Ry0oafpNqRd3/twWrbpVCUuk6BumHjwHiDdJEpMo6Z7vqTpeZ913nquhvf
CIlqjia1ERTLBGVtbF6rHLd/ntPXA+QYbbQbtKehN2K2pBCMxGT8omWMfymf7/1BTZt+mD+pNgwg
OB9Z5yPIhN0Ztrj58f7hj81ggNqju8e/weI3Wfm9s9Q3foueo6mTrR5ScfZpl2NvYYPdO9ntGM7g
VUhaq9ytrfwDs7Xfad2WW/S5KY5rImESth9WCOFHBvaVaNwjLAamDTDzd7rIHpJmvsMP3t/CByXG
TfB2ptX8ybjyBnlv+jUL88gej8UMPjx0qg0FDsFTU3wNBY6YBk98pg0igC5QR98so7Pndqx9YLjY
MlrblKhhk1bRDavGillbe+v7NW+fxSmtqps64d+0uVY0ZAzQJPCwvHTlnR3TOhEJ8XpZFSxgSn1g
6s7Q2KarXQB/oc/TbAyreJdpcesRPr1pbJiIbXqdjZZ6FBgDkzG7vhwMI82vPRGys+hJYdB8Fho0
HBSxSJE9hXpZ0iGARNMB4Wczn+Rk1XVNAHlWwDPKRL8T2v+VAM9CeTw7d9KsuGoyV0Q1wCSiqcxT
O3pvUVucENZCxY2j28JL89c8472GE8SYFKtf1HroSJZJ55JNB7/MflY4MqbbmhHhlQwouCYZKK7M
UP1pmhSnzvdXMqmenG4SyPylsaFTh3mFqGWaXoFn7yuPvJOhL1tYvgQCZYBSiUMa75QNsmEkS84r
x1s/yMq9ajD2SWfYVpSBFHFfYzEzt6SPOXRdvyVYj+4QzGRgwh4BytYcbuOJAqWmQ+RawwldyryX
Rb4H5JqeIyN4ACdB13ruDcpkSeOudWl+odE+6LHHE7pMDksQWlohM/Tto2zC6nw5mCLdJoBNes9J
jq4mDLB0YnOvITOwE61ddGFp/RpTUflTX+xNaB/rCq9BVwThuTMbBwhUZ1/Hiz3CoeXqQO5dF9AF
VoGY8Zw68trJ2QoURX0HBGkplq9Kn9ppbJmATNEhKAp7Z6EnmKL5BL7xJao879qOE8T9DbYnJO0f
2IyBa2QanEoQTYCKMazYQ/paMticMmVuq96+HkcuTKWujsZL6qLd0Ebe7+g7L4lxLO62QxSCxk65
z6yRyZtG7T1SeUdDDwVE9vODk7XB2pqd66hTAgDu/DtYyc52X7RDWauNtVlovPAEclynbQAInPfH
UXKf+Hl+5SbiLmKPUNtBtZVE7ZE8nxkHb9Tfjkr+iMoMdhWYw60WtbslKYmAs9zlFJhLvSdknG6Y
95nlEqEN0L5VgfzMNMR1UyNFKSJxDJQPoCmhu9TKG9yH0WPK4DEFbEJZzJUxe4aGPpwRf9lQnGwv
umUSwo6uCI7s/VlluPAzhgVUGxVrFhKaheW0K4U9rps8PWibN71htwCnlYFaUvMjXRTs7NHftXN0
1zEgo303Nca+qZAHFhgYWMXO9YA/I+6aUzTboOVYEjoTE10d00PRLap12t0ZFuy9MYkMwNHIM4U8
a+cTcPiCYTXlgcFkl9wz4q7CeSeTxD2Y0Mw2xlS8+8GTYzEaMnv1n+yd2W7cStal36WvmwWSESSD
DfRNzoNSs2TZN4Rs2ZzH4Pz0/TFdf/3nqArndN83YCQ0OUUxk4zYe6/1rZsS3soqKOhu0Ff3cQyJ
Iv+WZzbVNj0gv50eKfmDY5swjbF8BA5NYC8Rmc2jp0xqJX2k2wLWIRk4Z7ZzGkqfVjzjCGpkaAqp
Od3NEWbpJHsoSTMcoEGSxc3V6ktBh3sg1mScKHpd9H4K8T8pCOssMaeNlbVf3VQZB5Ncx6CLjbva
AaMbONx355y2mancbSmr6Ll3l4ycan6Qo463QgSoMEuIJp2j2brN/jnv4uCwtLzHKsHp0coPf6K2
z/zi0A+ltS+I1UasNp2SwnpNrQRn5OJQ9ZeH60dyMQO2BNOgcjR7sFIBA1Nr1JurBPn6cFVjIE0g
Qy4zR4bQERqjRiQQKm1USicqDgY+ccmGNaKeQh1WtPWCs4CGs3zr+v3rgx7rcNcaiowln5Hv1Q7s
w5vdBZa+v7phr18KaUfjXCOwbFG14U9/iRY8qMxmhlTcMxZoYLtj17mdS3/DTXkhg/KAphABSOKQ
DzIIKr6FBXNFw1wfXuHwTCe1qM8KI3n2mg5mVu/C7F2+5PsYXv+/lvr/SkuN/RBKw7+Eu5v39v2f
6Ifb9/zn//4fcNliHb8XqHv/QIT4/b/+S0yt/gG2wfa5VH5Hf6Dz/ScRwpf/MJEz8w/dtPVbaf1f
cmrxDxS/tum7iqgRH3fIv4gQNk/oI1kjfsT2UVv71v9TmMhnnTGCMyFtIS3HQ5/tUaP/WWdMCOTQ
lbzXj4WDWS2OtL9XzfRczzR8cHTTN3KNbRFxt5+ImnPGfIAPhYIDy4AZ0S6JUntHYo/F9AEAJoqU
fVFfxrZzHpogf+FCZdM2WJsSMRbzW7Ip21Yp0kdqkqTG6JhbzHIkO0fa3ifXboh+q/MdcRPERVZG
TVAQw9bmi7rTUZ3uvUYD78pbtrpvmUvcTpGIHuGhdUx6BE6jg/7BCLyb2R86XHbU7FXOHaCGh6k6
c6+K0kf4zUHU+XtNWuLBlc0z+bct20T+1tIEhtRLGlfSsrHROUCBaJFahdH9bAGuHDs0VxkL9NbD
WsnCCEQ3B9kJE/W9ynmCpppwyE75DmFFCae+Hs+WIj+0PFW+Gu6aSeMnLk2Q4wI/cs+NwR3Rw3yN
rKba+J4RrmXiGswzbOJKFzwNhCp3PVgi3ITURr50mx1htx77RJshr6HmQ4eSm4RK/KhKfptSRxz+
8I7+D1J065MQnTeIlEjQQZfAMrJpYP35DZJMqunLvqqOkG+fzdbq19eHTGkGdC5YsHDqEFhk3Z3Z
cVAS4vkce/88mX99LNBT/qj9vx4K+BIhJRQVzzI/aeJtw6LpD4TxOBgN1XJVfAU0JAlvNbr70M5f
DL/4Gcvs787AJ2bK8ms9RH4eGBYHX4T4dAZmcGSzjtzsCF2Rngkuct7YSy0TLciF1m72k5HEmwTN
56paDPOGHoo9qScn/gz3SH/29a/PwwKl+XwiPOl7JhQX7h+miUej+vH+GBchZgLrfyamrYe80NlR
RpwI9MNyrX3oRNPQ7seyFCujQyrv0sLeukl6HopsRoOKTC6ZUSQLWO6obn/2Y+WvXXe29kT/7q9P
5ZKrOArbRvKQPP31QYvloP7g3LieRgcLiJKWkq6nPr16IVcAHtyEg/YbIsP1dGgThWS+J4SrSVyL
ua8Tb8RQf3Ut+kl1yHUYBwzcSEEqafV91O5UoO1p2TYY5YNLoYzQ+CULxBZ0Ndt3EAY0d9dZnXxv
y2qJldXpCQKMZmmdvkPFvqWFwomw44/RAGkSOCR0OJH9yM613aJeev6bv3h5Y3z6i8lO4S9lMuFL
wqT+/DKNKVzjPDVJK2rJVzLY/zV1TO0yvERqtm+Er7Z+gWDGtGVyQsdkriE6BZBe3Jg2FNV7JShg
+z6nv0e7yWwcChoByZPsGnv0n3tmc5TXt+R7oNWpuAn4FbLWIgve/Yp0Sqer0xMcDnNXON17XY7z
oSHCEVVrsa0Dbx2HEjFV8HfXC4vTpz/bMU3ledL0fB69T9dLZmkPjS2hmG3jExreDZzy+a4Jsu9E
2XT7+lcBULSwLWM7sq8mV8FB9Ln1dMgmWCMpRgDRMiAk1hu37t+8JP/p2AgjtnEQKQVj45N9qKn9
TLQNUv96OphN6p3mrCRRcckp1e4zmT9EcBjO9rocEGdEvjGWgCKk4hHEMa6HfmtQFayqzv6mcb3K
eUqXbMUH3pYAY/tarcsWk6s1N78caapVYT/P/nRyirNSzn0dWs3BsAdzWyIq29D5vtdISTZGGCM8
rPITkpZvsQzcy1//2da/38IcVBOW5Vuu63u0pP/8TqTHO8ShWyXH2YV4Q0flXurZB43aElM1Q8qt
xUYW7X5oqTACPpknhExWHT2Sz5kfCoI0Vn9zSJ/WFQlM05TsRk22Mg6m4E+HBMIFLknkx8eIDPkV
DPw7M3LlvsmLY4F36xi1Kj2EvXm2feVsWq+5jT26Czq3/u5IlsvwD5fp9Ugci1mCVJ4JuvTT+zVh
7EoUOJdpGwcwZz90hJds8bXs4mQY1qRP0CCPwtNM85ECclOWUXUAVESq2QBBW7TeS6ZsOhVocXaO
7WxLOKd/fbbE8r78t2MEAea7rHzcTZaz+Yc7fudmyPTLkVuJdm791vJBepL87Zevhq30N0R7ZMPm
Z4/0pkMVfff6mdi0wTZvnTi/ZUP5ARIwXqkK+K6fPI0WYhXAPX2i8nvbyMJNEDPBLn1ZbNWcA8mw
jZeui+p1OdmakC52ewo4vuFVf3v2Py0Ly9m3fMWabrkk6pmfr8h+stK4xpp1NCVkhRoaA5Tr6Rwr
FW5aTQKMaJHq2cwSWrjhKM7IdAnERANXlzQWPTCYBZl0ifE314zzabexHJjNKuu6QlGnm+rTG7Sn
aC7ngKy5IfH3XktfUidlwlo/PTsm4poRx+06TudHFQhrOYERg6kYFjSCQohQbEJDFjZmuhs9osd1
iCgqK3LLpT1ZhznTu5k+vusN2Z3JKGXn9TjsYPtYK4W6H3x+9yyWNk03J8Z7mVeU/b1mgN1+jKkk
92m2ujVocvhtNjooJ38gVTLaTSUNK4RktOFsoNt+OTQ3kWo/AsxW57Trbgs7peHe8zq26aF2qvad
/IvLaJ841Sjfo+zgE0bc+aG/N9IZ4WWJJuFKrgo4kIe/flt7/+EmgPKK8sijQvLNzzg6tqvBAOra
OEi2H4eByJGsJoVvnvnDs85x70XePwQ+uGYV9AWya5XtsBdWBMwi0iV+c8+4WxClM0KKAYXlRDnD
eqLJpr6sjk1Z/CyFrHdoYr4Ema8PXM9qHfqgoW22mdg4h/ioWknzKA182lTVHSEQ8msVPGP6Q7Zv
30ATzXbN7L8lYeQyJrIBTRew86ZelKdZk1EekTKRAexl77TcH8bzQDeMCdWvQXvtxhmchWWC28k1
0U8NaC9sruX3SNN1IRYCzwP1giAPKNR+eGhTCv7YoLFDXDpjxLo9WAoUcwVrajOgf3VChkwFyXIc
cUuQOOB9o0xOch6ZvTv+79L/x/i/wp/l/e8bzB+NqNan9ZKLQAG7ECAIHfaq/8YLNP0C1F7GWYJq
SYJboe9SMg5prnb0icm3SpwWPzw9kFoxy4WC+exm9NjJ336IHIvOuWcz7yiztUgJhWN60W7/+i10
vTv/+c6oTNZx9hu24vFzURAbNm8iQ9PDXfbC9dA/5UFIeI7J2o7gaDVwmaF5wXsT4D4nISkDa1t+
m2K2yR5Io1WJBl3OHuP/mQLsb46OfsGn+7YyPU/ZlA4OLujFm/3H+/aktKPliFBVNbbcx4zU12GH
mDTx0l1gV0SyM7o+G7KdzkUeC0ZmJBgnNkiZZdGLmFr/9QGJ3xX9pxMmUMoAjqeU4tA+7UqzpsLo
RSzFYRSZvXGETh/zccG+qmPRF8Yb39ohCi9uSOuM9nn108/s6l2UX2kgmjTJRfOjo69oGFF+GIgf
OMvyJ9uZ7hx4Q4Eu3iUWOhb3sPHH7RDVaoexjeua5CXkZgj/ejrdXVCeelLVe0IA7hsvpqTiqj7y
Ul6SUX+UVZlcgD1UB90Sk2Yz09YhRlqPM7mLwlCtZ78Xe8in35skim5GB3VIWjZk4iXsgh3fhTHl
3XfsMMg85jh75mlaqh8m3C8AZ7KpTlKM/qEuwnOX8VQogfXOQZO5Sszw0XdndWTsPSD4WDRqQR6f
qiQY1qKcx33U61+83HpdM/3aYez5EA2g6iwj3rHPGagtMrcCS9LBFCbkdeWcyzC2Nl4kk2dbfeVk
RxdRDI+BKYOdRx78JmxTSAsU0CxyykL0j+U3yMKBSJBsRyqDPPrEGsfEptkbZVfNmQX1GzzY+UGM
SJE8WhLODHAnHyKH6CM6F2hO4r1VZl89yxjPMTT21bAkCFA2FaCX5decnjd7PTAdvrepUNJdsKSM
5xyV66pm9SVGyGXFIgto5UdBtC+bwH2bbeaC9r6J+unY5vYvnN/2Y5cl795M0PTEtHGvcDAz61jW
EFftGZHLzRs3wdvcMvwLwuKjHtrgNlum9PCLoG+OA6+k6mGkJDa6CejgTRTAwvYIix/hWKwlTdH7
ys4xJkgSrGzUZVQ39r61uarnooPwKUERCtJUiaHwXkOLsexUFbd6GJH6uAJ5rsk4FlHBV9UCGiLU
m0RysPQbd1A/IokwDjdkekMPaDGYEq2e00t/pmwmxYiRCP8T/I5lwGgJYJGso6Jsj24zfAwAb/ah
4VqIQyq8yPh/NxoFJM2Li3Q03E8P6eGIb9+fhhc5Y/RgUxVu3Lnb9LXVrjRV87bHMIm0wT1LnzjJ
eNAYFrW3t2VzMZMsQpQC18RO0h0QaGNjWW2K2IahnAQaeHBj+WCLfomSHNmndsyC5hLvVTKiUcuC
PCQMo76fu+VXuN6Nl5Xmg1lb56inbGwZmF033U0R4C7rSBGySNJVLmbHtLD2lDj2sSQ6BeiItQ0N
xEhV47BH9Dp723hiBKdPNDg9ly+BVTAd1Gil096P77OMKeqsWb6Eei0Zfz00FpGBXUpkQFCa/cW3
JuuV+DOGKPaLbYTjq70MvaRG02SzYULEHIE460N7V7p6nwZhcIP0g3pMofkUkO3S8akvJvfCHqhK
8gDRrDNjGJB3BNaFFzP/0ZuYfmYZOJsx9RkkLwcda/+OxAe1MJyzlUZ0sya5nF6nmAnLjMJ640eY
jyqsMiIKb+3ph4sQYEIBckn72VjJpMzXjWScZySFc2Pi26cYtMJ9PPfPEq9chFvlph8xLAE6IRTE
RC+nmZfgUb3prfESuEO7tUEOPhhjt7GWPxyb2rC3etVsZdKNr6pqU+R+80tq2TfsH8khzIvmTtkc
XMqo6EvUzq9ID3z0ar51mVXNEMfsgSXGzj4fZvG6xGUAdY/6cy+oclkN44h0Jy6rXaWd4sYVREt6
cSq/FHboboRIivNkI1AsDW1+rUlbXiV4izSCyD2lO+dJ0Z+wmFjFKYM8y7KX0Yr6UQ6iZ0Ynsa8n
LSpB13ts4FA8uQZ+kWZK7LPlJN9gcDDR5HJlK3k7efGWjQalfz2/yYZbTw10C6MdrYngZ97TNaBq
/LDLWu9qR3RHoY3+DkMspzD3H/qURBDlIS2lzKbCKcDv+aO1KSaJp7Q4OF70nA9jc2cCQttI3GjU
43im0uHiBXe8lNnRGjDW+li7idiojrg6EOcavbilTfJmsZHJnRa4ahRHl7zIzsAA9nNWPzgR12DZ
CIbfvjNyryefvkm0PmUDSsoYRGAzvBelfG3RcV/SBJghWXr1DvnKKU4TNNLOdHt91lHjTjRjFWzT
cWi2OD+inbS+ybHhXjU4oOkyE7coUWN9YVaXWSN/viJJsHfBk8xPle2fcBbwFsefslLEAON5OM9J
0jzgYypXSoP8sAILf3j/1ORusstCQdKr34ClsxLUbKWLHLGx7iLa4V6nujVTiuw0zHB7Y9GQYO2X
5iHEPIDfZNgaQ8b228XnkrnZGZQRnmyarkEJEbEr6ukylM0LSBD20KJ/y7r3Nqd5Q8VCKqRKb8cI
ZVXS8ALHMFWG3HExJGbNjvsFZp4swT9SJHdl49wUrpvcDFHesF0bGKoKRvlYYljVWATrvBRPESNl
aZ0NH2+oWTfHxCi3Q5GrG91DOxHeQdaLlG/OjnD932bfs24izyyJ9ziZ3kLyy9kC4g4kWMsvW8rI
rj34BRhN9exHVA/+1J5yQ5MtFLPcmqbrYKZRRIO3o7ftK4h0Iu+as+kumkeywYLItuBiVuKAbQl4
WupZKKvVCx5QhJ9RcfFlBByaJleXVB1WQYweaTCd54E0ZoO8DpPgEapwx6WO6dalG4535Cn7uLBw
9fdo+IlASmfjMZNNRNAwMxQylOpNRihS5fXpqdEOsthxxsqXzEcJymbvMcNZMU2JdiovUbuYQ3VE
yfCq4uHbYHwZc5fcpRgnTTetaxU4T+ky8OA+fuQqUKvYZ2foNMFLNawbZtGF5x000o+1HUrrxs63
SsVPcUebkUtOs+jG+JORbDPWmeFOVns3bd/hMJ5GVuJxyu8M+t8rKj/aTnhc4drvJoVXZgTtMGn3
NRxmEKGagBXEHg9eTSx8joDfbQ0DiwhgjmkMd11b3QqPGNyGvdOuseQ6kc4TW2pkee5w0+HYDLFO
76Z+hpraZd+nbVB03yuy5NcoXDC6ia+hh49oDLKDkulzQ2tkRYjWWzfg0elZBo4DCotVT9wmW+KF
jzKR0GUEbNtsKOMm+epAJvdpDFrCnJOa21vhr8aUbG6mAiTz2GaMEnVrjphWepMwwS8Dmn/W0xTf
WsbSDBTreZjfbMyj2zQkuUiKssdQTPLR6OXtdqinj2oQ0AwygI+yek2GhtD5USM8N5KdodhO4CnY
wcUhk878GoPLqFNcZFmj0YA63N/RaoCoLdeRPcJqHA0yJY032S5Ikemd2h7NR018qKbczsajgn6+
ilKkR9iQidYV+iWigGNbQXQo2/a+N8pNGFXfLRc7nwvckei7ngZMdOkLWnaJu08EtihdR/m2SXwS
pFzAKwzuZrKBktG4I+/QR/y7Rsi48rwcsBpqkBVDbxi0Of7/AHtU36IQazPCtWYLGzKd/xWr150g
rhLgwkSm50jh1EWoA5dmkF/Z72QLX+rJyNYtMs3GyH7YSOr98GZyFwr6hGPeMgt2Cl16i/64Zblu
zHUUfAdM/Oh6+VPlNgcE+i8t/QYQmzQ5ap8iXSLqSOFYFMC8/ZAbn09bZhVkXC6Ix3+AAN3kRBXN
M+rsFk0RvURrQxQfpYnhH90FRPxNl3nxkCv/EHEr2LgpRttk6Qaavd3vmyp6qhoiIqbAaS6MALkk
6tHYTHPzjc0RS3bvpKDA/Rc3Nlk6rWIP+AUj1PLQL7x6he1vHQMHQqDLp9dvXH/k+unvhyuDz6N5
uuqvHw5Bv4UF8H79OffKyLv+oM/48J8/c/18qs14uQudr5/9/kEcX6RcjebN70//8KuWpx5SFUL8
joLgYIHfxQid7Ks656X48zPbbWXP2z8+7aQX1i/ikusXr8d5/ej3//z9y/7wLKFvP+HQQS585fVf
D8PEzM9GPsHDtBzL9b9/Or4/POWnn/l04j6fmt/Pszxt2BUvvqYZNYUXjC/MZ1szPzpa93dMhQ99
gjpg8MZ3n2xL9qrdfsSGi0g9mk9G46G67enso51FAscd7Rpthp+3H+6FYoOf5MNbHhG+lcbvfVqQ
V0kbVFcOlMV218iUfNA2eh3a0eWt3qmt2RL9HRNltLXG/ksYFf7Fg2xQm0OAlSUqWNrIs41zhIFF
WumVJfp7c05BLwdGfmyC6KRVVdyUzN5dr7pxVZ7fC/84uipF5UsJRgESbaHOWyvXNn/pyA8fE/N7
MyCJs1Ow40VDDk/gy3GnjnPB/twY53eIfw/pGG3Rk60tEyyti7C5ptu3EYq7Kdl0F6T7wzGzoIU0
gwmATDw00zKHgGi/VuNNC46hijOTHPjZW9cTQWSoWLs9VKl9JF2EnBm+6Wlcww/FsCuRsinjHiVy
TYuk2BSCwNeh8hiQi0PoGMZjuG2o2NZhKYN1bWCXrfGhb3VgMN3sULZLPDbmU0yre9PM3g/VdyTH
CR+1Ocxidzi6vHVWnv2RsWezBWejxZkGDbWGj5OFS4bQBeGEWHu2Ee/HomsuNCbY9/R4O3PjNh9r
/85QxzofLvQ13k2r35dmtwlT5FO5pg6KBqIRvPYlEYG6ifx8FzecPeFPXyvLv0c72O6bxKKTmxu7
fmg70hWahSWfQPht04cKe8HKC30P3Ot0LzNuqBKGL7CeXe82t0PhZJCiBuZY4ovd4+VyezYitZeW
HC3tdADcNw0V9Z3CthjWt54ZgFSYhINLDEPaWKp6H+RyPIUEuY3zBOPb86EE0H2NqzFYi8l8IaWO
DOjZiA8zCDi4+UxyXGKW0mxaWfQeAO8Tp9lUmKGm5rjkIYiISeaEkdkj3nqVd6yBk9EBGzPBE1z3
i67h9kjlLTDaiKxhxofxobLiD6AyxS4nmTeYkmg/Tgt6pHXVbYSGigBOavMkw0bhxQFG8eqeP01f
cqYJBXPlWyPBaBp7P3WGwMUI8AHacUcQlON0hy5KtkjniwpdZWCgoSYR7WjFI94N3liqDpMnb/yQ
pjaP/KcIrCaonHzx3pTutx7nEwEk35P5CdVgdsAbTANf6Muk1lUfN9sZMS5q4fndkewki3i4y4rg
OQ3lB1Mk2XiAK7wFV2WciGrnIPMsOPSeMgB9QNGsQoTlfuAINPx+tWWxexs7uHBqca6j14ZK19Z3
IsEPRecI9EOa3gRWuY2aJTDK8ViIoe6upro527JEBD1/Vyats8LaihwRQ4PfYkde9ReQKggD8U2y
bspnrdOHZTwwdcPIqu3GOxHr51SHN47zHVd5QNfUuG9mdC1RDoTDW4gf2YTD0DRH+ERhfwdNa1pn
sLx4aSvrUNfON+Bg3DQkiAbLgVLmIfNf2wMKZFG1b1BVzq1nIZEU84eZLOLB6Qk33T7+1QWhBT/Z
PfWdrwEIW794Aw7rYczYQyTy1fIQ3bHPR8EuEfQb3rTzhY27HMp4IGzegEhRoozocUGDnzIZU+Jk
0Z6zs3ybfWePMbZhfMYBdZrdDDtuixBvGT6HNjHZBbxZbhgw0iGFp/Grb4pVZRP/gBkz2ceJdcEH
se9nGEnSp4sq+6Mzxc8GkKw1M8Vw49WI35Uh830DfQaQfkkCHDKleVMkdrk2cuFtu7x/TmhbiDr5
lRvqQWEmAawvRxgXchs/6ryud1mtuUam7CFP88vk2OaWYYHwrI9WCHur2/YmD+sv/oSHL1k8at2Q
P1dEsRLHiyEC/hoCraB1yUipFhxItvPKmf2MwFIiaSZY7da1+DXppMt7FGvhxTBvYxOfeKWZTojh
PUA2gVkXrvXUTYyu5/A1SeVPu56CnV5aT/PsIs5kSwHQyHsUbbTzyN4ccdM4tSduNFdA1BjfNfzC
1eC9GU1BwYJt99K3sNod59WzOnL6IAmZ9RrbPqGHaGVDbdybdUwErYWaPl3c4IR7kaTH7CwKmm5v
FOo1WmiCtZl/ddno1S1UQptcZjQstMuG0X2GFXKwAugBmis0neEXuQC2y7iUkGMG6tmcOWmZjAcz
AQ+fIRiOu+A9kvh2UkHiapeVl7hzvpFdnOz8Fpj85O1pir71VhufCRH46cIWxBkXETpMkRgH/lpX
CRlhS4ChinlnEtgJqcsu6hWCvOqQ28SjU2+oeIIV1+li13snzMToxdESb9jm16SRrtI4nW6GhXph
DSXUqLp9tF16GrXMnnW3M1xDrAR3T0pVlO5Z3xyzxLbOTbSUeFrbp7Zsnyuful4B5lp3lYPG3u3N
fSzZ8bNUnUwN2CqJJ+rBhvScpPA2htlnB6cNfwXo2BGqeHu2ItyWBybbs4aAEbaLdZNu4mrpUA0y
yOGUsHCa0XQek/xQhv2xIrRSYqXmxuniMtkUKUI8aBwvqLTTdWETlI0n5N6WE8iFnqawwMVdmnTz
uH0PmMMhVqZEVwrUvRE2srE8NK7fbp0cpXaK0LpfLlKA9NmW34gTBeKXH8b02/KVVOEhTaKcE5tg
WLIwO6gJNwXwIHJMHTogNCsaxjCwYAihrcOfJAmQ5NR4apvYFbYLlT4m6Pz3nVVNG5xOcymKD/ri
WQ2sDpkF+S8MaL9AM/vSSTyRaKzZHFn12ViM4AXY/Zms6xqRvoMJ5Q73EwYawztzEX04JTZFgkTE
aSLaAjugfWsMeYS7GKwzcdtvoRXv1CnEwnWg2qFRp6tvuR7HrV1WS0Zpclt77rEhBoWoDH/YaQ+w
nluLnUoObdUnpw2FGybo3IQ+gKt6inL/MJnT4xjsUc8ZW036tZs0PeUMvs34G9Y2DE3buJo4PVZX
rfApPuat328a0VWg7eVr7Q/4bfVrHTHOJgjhC65pe2fMd50MAJ/Y7cWM2JLIvL2Qi3Y2Q3GPyYkz
MHgAx6I7iB8OEcDubeL0RB06dQD0kH6n1l+Czh25s3n4hCW+tpGlsaYe4z2CW6Ed562jEa15VtGf
rPCmHNtn5gTJWhl+jkk7eZyt+7YhBFdaKJ5qgLgrOQUbnJnlqsPkOhvNDfpAue3Hni2Xj1facevb
wKyiCxFDj53V0/ss6UcyebeMO1wGT7l229PVikPrlqZ0EbvhNqnopvz+YtczXm8QB9leyWAJdOcq
N4yKJbYSL6HNjKoLDWOldWIzkcE21s5lselkCfwVNExycCNvWy4hU9cHLyReQ0ZsnZIWM8ny4AZz
uYk8aHVOZ5KQuDxgZDl5sykOAKogvnbwzUpsmzC57NNAxBERJCRhtYOOz4P7QmIMcwIjm7+iziVV
p/MO1pKeU40NCjRR3gRQeE/XB2PBCV8/YrkixIKG0Pr6NVhBzlgnp9ROmlOL8/0ULx/hcWGIag1h
uy/BVEk91aeQttSJlE7+wv/+XHS5h48NxixeTtGdnS7Bel61gs5PS0j0zBSwuBLDxYABZtWq8Iud
ZgFy+O2UVFgalt9ZiEjzvX/9+pjumwavAUeRjFNa1km+8osZltZsPMklhkh/ZdCMgn75/vWHRiI/
tqMN7W0WATfoVhvAf9IFilM4a7ei/gg9s9pmFtEz4KIJpJR0I5p+Ar0YOZh74mJd1KQ4wATr1oXZ
E+FQsK3gHYAxwFweUp3j7ryFTV2ecgnmYDWDnImrID76pCzsaQcdfn9zqd95IRkUjt9nJaArJnCB
T4TlhFeYbLNj2P0wLvXn9SFhqdiMtK1W9hLvNMUQ5nOYWKh9bxM3R4NaEanJLg44UQgMdlweMBki
mWFc3h6aBM9zO9lk0LDbHgxlfwWR2h5VnB7QcsMcSMP32q2NrSh4/7ZtvusmTGHXB/rZG6vz2CoP
BDZNwOzoaMD0un7z+lG2fNqoiklK62OB6hh6Rgb4T7H01rx+fNVZxSinhkq1dHDsiOCP7qV0xUQr
DdJROn3lDogVdYUAChFNn+F79mzkAoAa4Vr8Cku+PPfDQ6bOaWC+AtZhmhn0dHnN15m6doVk9d4e
xRfLtl6dnrScFnoHFLjHIO530zyCQLK7I3vin2XIvvlb6HRvUMYcVH08NRE8d54xPKDAfNVw2pDr
vIwuOxACdrAK87utut0Y9XdPynfElw9j41JsVua4RrN0zFVxNmjyr9VAy9y2MQVDNeipKLl+JbSU
PmfLyF2phP4x3WB+pqhbvvTfD5p+FEOHLjoWU7u6fj3z6npvJNTsy/c+/WicLW++61Nev212rbdt
Rvnl08/1/pJQdv3i9edm7ShoYfJSpjlToSKHJDaJbM2o4RfenYvMULvUfvwG1yfeNHSb8moBg7ID
WHm53576xtwo45wngTo3xClt3QxGCxyMNXPBB0OruwD2CSILGC818WBDyAuSA6SL++BRimUS5hi7
MCUMQGAAdQTf0orRRh8DXBvbynvikrPMXx12wrsKZlIxDlunbC4WN48bF9fyQOSMSglj9vvkEWgF
EagTm5uiTJMTXOPzqMk6d4BDr5uldxdmZNUZVfu9Rua5L5F8YsIiLba08V/Vz5T9Hnu6eu848LWc
1tzZaJQ3OYHHW7eznqykHrHrh2y6A9ZixR5jYrneC/dWNDA0o1rfj3BVa20CDA/sY+NE0LUUYMVE
jYeIkoWtIorrCJH5nk4ktX5r/fLgo59S2E46ZZKUiOSNdAhaNHLeeqz50/DFtFR/gq/zbsVZuyPK
84fO1MVz9QOmpHu3DT+kU5hn0NmbMAThFPUvQ2rvzVQ7GN/wY5psfie9bx3VHylnX/KGlOO5ZFBn
5dNHqdVrbYtwVy+DAF16t1wdL7EfoTewwnaVC7VTbYStdnjjbs+fWB6lsKklougZIPS95yByYt4/
ZxCd8pTrrB2qXV+SUB95c7dH8vXT+KDOGohLdJ8tNwRUGIOrxzvxjOOkPTlymtcwriNQmt6vqhzA
cMwY9zSytUacmGPmvoEuuAFlkc5PkmIld2wirPIvwpU/vALS6QLpXjNXm7aLFrplGjt6HI8I4kVL
BeW2Y4jUYd3dx01+T6uXXS7FuYi2g2EfOt3dFONc7hwDLJQh+7U043tDWN88Ed0PYX+fIAYg1a+D
YklwHPhbnNt+Tes63TiGucUtTqW5rVP3PFU47gXDqxQliU2GFg2k8Tm0GAKTSv1hiJm0oNo4FzUu
L9Vdxnz8KnGvriIx3MO6f2hcehWt82gO/Zco69+KKML8PB4SevZOUuHPm/JvykN/BhlmJQwuCzmU
N2VRvPPqkwElwwcAYj/Ya83Ay6OjPaU33OhN5kofri5vOnf4OVryZ8dInhv0+5j9H8rOtLdxJN3S
v4g9DC5BEhjcD9plybutXL4QttPmvgfXXz9PqAp3uvIWumaArkRnlWxJZDCW9z3nOQjaOhcgYNI/
LGXR4pXsdEiqdfaK+b3o/C9sn2yIXUwzrcnTKR7s7hcamPdByJ/WC+yplPIOE+XSVB+zKbn68efk
ZxTPAPutIUncxYX9I1t0KcCiZ9ENlzmwJs5EKWIBP+IRVVQowKEhcP/BuEy2qUmMKhvuuzkyL8qX
8SZFJ0wd3tw1+vegFwEsLDC2zlN2sv32Wfi4Hjq6iZROirUbAu1Dq6NlgB57PWh8ZmnRu8UvkFvL
2fZsmvR88KwDdAKM4CVtVL0vl5JWf3OKe/VD5WZJ6/9b4mcZHmyiogWZmsTQQCkD55W19UoZ7n08
2c1elBZl0IYaBRpyUY7BZhTTnT3gDkVgkM59th/a5iwnGhscru/jyGJVBxWNbchpXluKvDJyz2qm
duXpOctyYd6H8dGMHZB9fkRpzfkYTWQ4VtpsZl/EGyvq2fua/YvfpU9jN64AbYqp1hRXEvtKg9Iv
Th5mKwYgoDDKf0VzMFpiIyFioRM+pmP32NvGWxj4T1xhshcm1vbhYY6Yeop6a8ywacGRG726B2t+
U0XugTA0DgzWtirGCwUm2zO/ED+XfUCHwMueqmp+HtTyrR7hhgUiJwy4OIN47FcGt2dw0T8KClgi
+UAYkuX2o51hUfFU8C5cs1snAyDZeLR3XWKiqHGHdV0m3b60K1SuHVKStwgt3SoYwp/LaA5bQhCL
nKcyNh5coDjEtyKooV/Z2++UJk6Li0/JCesPcIrfHOo6ad1JThmfdY8MrZUhvSvPBbDfXeJEvtK1
oIjWU0EGu/hJmi1rpvAf4SHs++ZHaIZ4hT3zziyM21TgjibLbiI706dTiCAObJ67sGkoL0bLalsF
9YeO7BrY+2kccbMb/FDsOgr76zngeOp032kmOesx9esDVgVsXsOArs0y2T1M89Gyhl+h4vyS9ctD
KyGzhXFhbpDNUCwvv0zKoiyuwyNsHR5K1ARz2mCHjV+W7sNIsB31WctoUeokSENc0bmnflQ8F63A
ONYgaqtigglwf69T6C5z5CW3SdB+i0pw0CAQwBdTTV3RS34XNAUOuJ9A9xaAnWPmEsegEYEwodgY
ON02i8H1TCGnoQalBLpY9rlaqLOaHmDuITbvAi2jN+vwJvLdO3+SznMzQw7JUOpVyCsEajwiKVL6
FHLLt0T3o8tLULw+QjY1p2bpuMQjXpE+HPdLHzUHm4MY0XoJHD+bvMGwRr5eSc6XhNMI2s/dVybG
Qx4geyIxhfnVsuqNh5ZxtbRIq4hlUTcJxL/d5NcNgP/gJfTz+lmlGSUUpxv2bDeTbdADAXNVlpxK
d35s6OedA0d5Z5k01g5vCUHv5OWdRRHUm0hYt4GVv0eDt5xDfBTHiZ7YGHjNudd/+FWitpPg9uLd
kzeW9p3MU36qJkrkZr2U0AA5IGaZrizpGIA274OdtmHOeSEO1M/uZYp67vqH3wN9sopN0bjBPnO9
+SbpbDRBlPUjOQLP6llEhQO+aMw66mMsJXfXP8SMcs8IUJo7y4NP4x6sw6hdiYg+gckFZ02w2uVy
0jGtYL4GVL9WUznnicUQP3kP+aKaYN31nfnMXnV49jBKm8uz75KKmpuudZJ9ZZEYQvdrIMXzRYmp
2OGKYJeYptbeTxlykXKNR7t6jfoKboD+i4zEvBO6h0/g6GpwXAhPFo/XxrFQdGddt9zFS8y6KtnN
1CaohUBxeaRVOud4KD87RyV722rlOV9wVok2OUg6dGvZdMvajBH/eKF9F3gTsrmeiAaZYYvIqQSv
HW90tnCE1d6CwL9SKWTQccC7PwcGzfVC8dsGGsNLRZd/Nqm5qOBu8vejXROoZpkbK1XQhRs63SmI
IGcQFTK8gZSVUfI799CwxDmaWeLA1yNmtAwyB7LJwJnXc2SIwUTMvXkIB/toBFiMYrYTeSrSUz8N
LFiw04PmSS12TCFQQN+jZo6JjibGYsD5d/uNH7N3lz3KO+QxasNj5jClhgdjShcGaTMjGN2qhpUp
6fhh24x2kku2ryWFeKOmrth1yt+MA+oLxAOYKJ0b0moNynEde0XvhmzYByhXR0Hhjx2UAbPAuvgm
Z4+robevnWRtRh2EIk5+QHTw57GAbh0/3QonmgltaW+jqfFu43TK94tq7+vFOS8dyPXJa39kg/Er
cEYHLSmwyUjLWyqwrl3BhUCvw9E1zE55ifmYTWCx8idmmKV/d+b5bhlKAJMDKKoA3A6ZnWQ1sYez
K5bNElNL4hlbt42SrV/MkWY7fGUhIbSKah4Sp+nOS8OT/mdxWX1TD5xgEzTfYkRitDXjdgQgFFov
9ZzM9/5ocPpk/rdhXU1z/AM2wlPVGatJRCFClgyFF1m4LK4EBdA7A+bEVO1UQC4QQK3BOcCCVb0m
hEXveQpXJbBnSgNztdymyUdeugHJSSUFVNnBb24JcHVKZJhJiKXYkO5tVjaaBIYlOwoogrXZDYVX
AIJ2CnEF7jEzqEmPTH7DJZM+qGj83oRsP+K+P5QRB7ZlTM9BCgp2KByCPnttmYZNGLBlkgJUSpTZ
EbsZFR/siZN1WpDaCR1rZzVjeGPLnKfSzNUTOOtD6vwKsyBmD47ieqK1egrT+KF3B+MY0pNWkSBb
IynxKcXi1KWTv6n8CAFWPhTbghqhHuPmtrcpDS9B1pxmJXZNyYIxT/4x7uv2aGK+Sl2HZs+wPOYi
f4ibQh5IAoJN5BEgW7q1AWTfu2c9fDWn+gePELw/A62nv7TB0dN51hWVPMuqLhZdqL3s1XuZpmSX
u8kTqmLtNpnOcwrbsE98TsHsL7pyvLQEwixyRHVCz2OSFGclkSsxJNy1TOmQLMvPZmh7yoruuTOx
Dzg1JyqiTdAlAenBSpneML4Sann1gwv0dSLfhICGGvd56Rz7BSlN9FjWg4N/3D35gFVcRMt0Jdxv
OYoI2x18HCYDhu7SeReLMHZl5lNDpyOxTaZ6Ewbq/WqNv16xolTkeif3McaksMMWurzW7sEED7iq
fe/UcWk3ZVt1m8phi5gLKJwZOysU5rg/E49+eEuRwnfIqAncx4FAlfXVQnE1+5mjck+SAb4O3Unn
prrLwUXRf1c7T9dXtapFoRngaQVTgNi7ZA8yxB0KqLgJuOlENroKIYLl771RBntsGOwKUp+Yla7a
BA0sFKdMbz2TvklD9nadka0UII67rYLO5mfBC6hmd7VmmpHxHs3FC2d9emZLfKD3cspExmYTN02V
vcdjZB6EpBjcLWKbucl76SBiRdICuV577cXg7MaRBm5ZIGEKeQIgqHLuXFS5j7ea/LIuNEoAAzgm
TWR6huPiWfhp1yM2b2Sj22qGoBfS4PRLzHOR9yOnGLfmhPkChWZYA+YHgdiEx9zmiqOLuikwWq06
HLC9RDOb5C9OM/HWGVZjaiYHpx4eepsdF5zwgVYWasmwJUY5CPvV9ZUeabN/TKmZ2xTryAl/pEP4
EqmZmY4eEvI1Trs9gTljYHzZAzTqooGKMyx0aDIM1C3WEHRWcIMNalfQYhocOl2aPYiaWpw1lvZK
+LxH1qSbOEYKMVpQ/9PhnLj2myeYjyDO31UxO2oTyFZkMc/H9I+RM/IsuPfG6HCTLPepYZDMfCq/
M15AgwbrOp1/qJ6zGMEhrFYJN9uB4BbPKRsjA5VZ1230laEZCXvQZ3PXTZDcJhQeFDj3HuJCu8j9
TS/i9+t6sjQ6uKo8zunDYLkfANpQ1Ab8yLV8RyYnB8L4fWIvOZXD93jh3onKAC1UldihEaEAddHU
9ntH2OVe1lNxSgMwQi0Ggq5X066IOeT6Ftt5Px+NVxmr6WYUzqExzbulk91t2/TqtqLnDkI5P3pZ
OR31HljmY/MAnpqDw+z86KPReRjYRpqT1WL4y7eGbQ0PmdIdnmVDr63ckFaeHspe/iDENz9d/zCG
/mccGxHJ0rW7JU/gbES9STD7jLxacAg5AfH7Fo8klCMbsW7nyUwO4YITnHn0iWb7sF8s86l2ldwx
l7gnuw9PiFHYD8G/qTniHxq/+Rnkwlo3nXiMwcBu1GxsR8kiqQeVqbEOce98N0iK2KRKXz/Kazfu
jDPNIazOoQjKtzxPAbEWKiDTntPspLwVAifzqPyD1+TBniI/iYHo+4AVmpt8NNsjzEAQ91p2K/rB
XgsLOkLP3WNjQAYj24RRn9Ss1oq2HQ0YVdH640GMoLMn39MBJWjm4WZg//joZgSBTBGWsmXT4u7p
yEbXFiDG0mjcVexkkDiwacpl9uwot0SG84nDzt9IQp5ZDSf8XmiH+Gz1vK5aQJWjvKjabzkGsV2K
UPeUXXNp2Rmvm4k56DoRUV4B/xTYAQholuMwN1we9vel1KfR3uPsn8APb3j6PfoS9O7Z3DarZgIp
hzLiWHh0/amsDWBe7wsTZMkYzs3BhBKhI2E2g+Wg6IADyLsxG/fd8E0YGK5DtmUEblL/5nhIxNJa
5e0NrhfUtgOL6vU6SfndGNGmOUJHM+IYun5gCPpkHLHbMsfodWEjuGHryloPA0VAOkpoou9ihgDC
FPEJQW/a8ExujMrBjdUjlvDHkE3rRCETVx0VBZ7VBL4TiNaUmgETliWYajLkPkoNPbsemg4xwU++
dySFkGi+Or5pvfhdm/9Vl78XJaMJIS1ib2FAdta2c394joS6zAwrPEqQVP4cgmZL0zvF8w0c+EWQ
YsmMlcHyXpdAv5s7ArVZH/1jIuLvuOi7TTliRIMKwbaEF1XK28+Fy9E3bKFQZ+aniYGdapm/MVum
/PCuWAj37uR4S+l6XnvgYEjUUCs3QmSCPqDTOHuuAFYXUTxxjr8zIgyCHkCx60w+dLsBUQSafWby
bubAl/Fyp2XLh0GEUqWVvgfdfHstqWMjIZieUzwyiYoSXDpvDEeePV2nZGpfdmGtKRdZ8VB7/W3C
JLMyindCGhtsxHyb2iy2C8jqxlkORdjFG5fyOVlA3Mc/5sR+vDFENu6CMX0nbwbgo41ZhsiixBrs
U54ioHDHgBRTnnZ/vudMEt81dKFWBXXbb8MQN7hFqmiXe8B6CzyH5ujrckb/mVDQOTSEtz/4lfk5
Tc9RUFk/KVSgeC6X5Zw4Mj249tKuI8zqG4MCVWXCNq2a6pi4Vn9rT8OxGDj8BaTG3sIihuG/oLOu
iA0KiLLAzQshpUS+ibaf4VyDPFg1HgEq0ZhvSKyDqm6U724pAHjkPI96hLSi/1DB/GpZ5S1Mgbux
AgcStjrNinXXbJ0jtW8OOb2grUededSjxzUbJil2iaaeCaYgY5llUrGJlOOR4olzIv/nAjrMy/E5
Syf7pudDnhNUBx7BNMl77IUvVdY8lovzXc3xrzyXh3gsmdVSsGxUNYhIoIQPOfi5YXttj1QI7URX
9nO2u45+iJqJN+oqCnuLq62QRX0f1UDNUfyQe8G2A98tObUzxTeTGTnIQarn3uG6YIecbU3rhGmO
yCaCRjcpDY8+PQ0nq/Xfa9M/Zk6AO9A6gozGnqXqj7DzGbMMLrN3XyafPjm5VviZy6CYVySlAzTE
zLKULL4E4LGNpZHC4pe+S8zUq2gJDvrZtdJu2RV8nMnwXybFdNeaabYyDAX9kL1ir7cTk00ybINb
2a/uw5qHwSxxS3eUut3IuavQ4a2un7wdcGmncgaVbTz3g2PQjsf+xi6iXoI7S3uD54WFAK5wt1IB
k1yM12ryoNkz/K8gquvjEoGnxCBxa6CdprbI/Y0wIfQ9WUZuzbQEuHeLYeMi9b/meZhWQ2sDvmRV
qfDXbgrAH5UI1vPs3IEp5Co4XssEBmE5cZZyr/+9OSO1Yuvqb/IBqRCSoTZsuJMOHdOZlLOwJ5Ge
99Kv7ZjgwCOtqgjU7vW4U3umtbZsnqQ+ucURpav0LDpxSaiEbys0VJRDSoNuiWSyrXsGhY+nKZct
N69gDeuL/N0q7Js287GPaU5WmpSH3KOiCIAegZ3kay9BOm/n4uT68KlifbYvDMCylfvh1pxUwoL1
OaYE7cV1sM8Nkh/Z+VwGIPZGy+GO0U/uGZaBqzXXh83OANKVQsL7QiL6mo6jeJGzRfAI6PCAH9Hc
wZBhjPZzY7nJCnmbZBVvdbmCkA6A541eNhkcFZ70ZY9Fw9guDe4zyP2MuZ8Vdw4Ma/DaYawRifEI
8TVCyh7QNXWAdKK7W4etY+4FsPoN6R7PzthflD5l5a13UgP5OEnEMu2btMvj8SHF273Jl+R9tHjo
W0fue417lRnb2gYXBwak9hAh8UdjuSApWQJKxno8jlc+UjU4fNqv69yNl45Cg0DBPlWHAT4/+0Zu
2WTbz35Tp3fe7HzmxTsYs+k7bVBzhk7plgjxczS9OJmPcC7nm0a0Ge5nJ9i4RDutkTVk9ym1B1CJ
NUUY6elYsoAeeOU/085Zl2NsbfgVO4zCyINw3wmeoKOT5tsxmF6zfo43QZshwpk7WvymStYUD2Fw
Qw81RxHeGgszluXNL76NJoqHH7cGoVN+EyyHoeseBJ/xlHoI2Wa3PTrJ2Oza+b6j4rWgW/LT8BKU
ogXO3e7Q4cj9EOEaXGp4GjAjBMRwrKZBu1N2zxobsQHC3FDBvS+X3dSoB7BHmFrmLH8SNsqbiukb
Iw3hlI7Vp7cdJ3iiK4sNmdLlw8Rp8WlBwNmjJ/kD6fO//sIo6P7rf/P3jwpbWhLF6re//tdLVfC/
/61/5r9f89ef+K/b5IOzbvWl/uOr9p+VRvt1v7/oL7+Zd//z02ki4F/+sr1yBR/7z3Z++uw4+V8/
BawF/cr/1//4J0zwZa5hDL79otVMeU61dEb+nTNomSz4/2b+/x90wtu3rnv7iPvuU6nub37yT0Kh
DP4VkPMkwCF58g8K4Z+AQs/+l2tKaYOwsi12g5rY9Seg0LH+5YO18ny8mi74QJv/9GfeuyP+xfQW
BKbn25L13ZT/P4DC3/kTvi8gFXi2K1wHiefv3BsKZdLIaqPGxjreVaT0MEnoWc3GEIXVL/HN8R9Q
O3/3jpZpOiASJNQ3+zfSTl46JTANUR9GDAM2rU2/frUkMkeEIWMY9/9AiPiNEeboL8gbgbUDtw6B
6DeUW6SMcGnrrD6IfOfkVblGwnypl+xNNv+Ejfubt/JtrJxovwkL5N3+yqIYvBxjZ0v0DzmmX1me
fRFk9ZXYWzJr3v9toP0NNuR3pg9findyIb1x4sMj9Ns1VDIGmAcB+BAaY7AN/EaHK8t8nU3IVP/z
WwnG/F8IG/q9pACJ6QWu54vf6U0R+2SnivlWNBSt9WCbF79pN7jETxMnUfrKNF4r/yhapZNUNWfH
u7OjZgvf/h+IQb8Dg66fBCqnxd0U0vF/u77egD9ToSc+BCSMmFlIeXF+mjF4C2O+TPX01DneJ8KE
f7oCf3dfpQ2cBZgHGbi/ExoN4VZURoFlYF8+pqY6IkpDpDU+NYrygDbNl9E5LZdL6rOPqYzkrYVR
VM+oPhOntVckkb6kMnv5hxvztx/LsTGrAIEDO/bbIJBt1Vs5YXEH5XRov3L3gJ/HXil7pJIGkqg3
b/uW7Y1Kw1yTyFBv5I9zhucO6j1NpZktIdmVMgK/+t+M1r8ZnH97m1xoMbakusj08tfHYOnTHvhL
UR+MvmmJW6DqxelwM89E34wOT4Sn6JyrHzUm9NV/fmvxG7hRP+1MmP/3vfV//zeMlw+JazD6vD5M
rn0/milbeYrvHNchWbXTZTIDLgVC9FHK9yR5LdtQ/cNo+du78m+f4Le7MmZFXA0ln2CJoXVa3nRB
M/VGphhYDKaE//x9LVP8z6sd+HxtxqUXOJb1OwywCgsXH3KNKtysd17jnWSVfY240lazOQgOD8We
+tyQJ6+9CulexgZxu/745Lb2AQkyIejmfPL5mTmfwZUwdmw49dMY7OrOvNTY64JsuIvMHnVZ/1Sl
u8mtvk1McEFCaq6gjNOhQFzyXVBW55p+PsxyVPr8Hv36XlLWpS5ljdW+mu3neQ7XJKgs684/R+Vy
QhVpE/jJi1xF+pkNP2tpG8rheLNGEAIhgj/9QE3D+ARG9ThYch2L+JALSCIxJzvuaHnrxUmxNhxC
VZv5beymByqia0oLN2E1Ha9Fm9KU6yUrH2gfkOAbkwtHogMuvZgUjCZC344wIl0uqqFw3P3K+vQt
98wTbRtwOsEucfAF1rAJQah8FW7+VVnplx5PVsAQFsD9VklJamv34eupWF8ZugRI0izA8CPm78n6
MJC3YFONv2Sc7C3Pu+2AedANHZ/EJA/jNLzkqt+6brdpuZ7XyUPJ6RS3mDeMllYGXu835LMXp+UC
Wcx4Y0D2zzjPTyLxudnE8xp8OR/0CW3TVT8gisdhQNSeCtS6ErSdCyAsq4ozCDaWG/r9T9fLH7rp
FzENyN+NF2wJXMmq+GoLUufb+Et50a1lI9xw5gKVR2yewqH+CHAjOBNf1RiZepBAXYZkuEsDtEkU
ZVx/vMQj64RFA1QFzIt1cNPE4p4ADbo/Dp8k9JfHCQWcxyIc+MNTwJ4auegpzgZ+PiBx8THr0IPL
OnrDO4zEK4RWn/xqhunkwO3Xb1Eu4xMIIQZagsWT90vm5if5nyRj5m/2Yp5cfaV0JWOq5Z2XmRdI
C9SIjK9Mq/7S4m0g+2JlT5emmWH1cc6qIqqLwD+BNzylPi5Jk01/E7mKnN3+USeB0FrEzDUDAUd5
GmJxqs5oOytKrXCaZN5skCJfFj7RuowxmdQJRMUmJRSMMGdWx3sZDZ+UI5F92dysVgbzvsnuqs9C
bMWDS29ZO89ueK7O10/vZXy/SQxPet1NG/JakjeLLimkm7eRXCvijc6BwoszCfI8HYvTXGxe9FAe
9eJsm0jeekDrS1gcUsG9gX/n7x06ChiALnZLyFLHtv6YpfOrgMlwdjD/rfocagJ2DL2HkXRNALeF
2h6BjDSy0/vrcGzc6IuoM0742KdWuMS/21b06KnSwjzEW1+nEj/Jv0Y5XYKcZ6XC3kpwSzdebE0S
EwZzcRM2KB6XeRdVhJ3IIH7DsM4dzTiXQuWhXvDcLewJr9PWoJf6GCvpODGESNhEFJZjDlHzRegb
ta4i8yMk4S/xHs1lomnm9U/rPou/PNIbUFAw9RF/t/XqDMVt9mY0NCAS9dNNboaZZwAd2UpE2ZuP
mnWF2Y7GJksW+acoln2KXmNj2PvrCwKoRM3IQ+YNF0ptkJYMPtYk+ei2zVsJ3gW7Y75pDfuu8xuQ
01h3ZnWul1XlLVALHWe3tNPJJNgGQFR4a/Zcm2Ax+v1oHtxg2E6tZ+G8TaYdeBB3ZWC+2bntdOu7
fUUz17oQbczTJauaX0TsrkJl6mJFWk9tDEFHUHOolSCGSeGZJYFwE95eW/HkomF99H1M6zhDK2eE
dwJp2ozHG9tujp5iFiWEhGWyou9PHm6yk6bxwrOV7GFn72YDab+lOk0IoLQS0xEjvOs5HmDqGlMd
bPM6fZ0i7UIp8WXRFCnojZrblIIyg5NrJcf5cq0WXgfkdfNCyeVLLwdmkX+5kTwYJpeGKU4pDF2z
Mn81ofmcxuV6MMUjWIPT3KOkIRFlE0pfrf+4RbP61pMjN4Fkug7+nurrxr+xe4MELU2jK9PyTQiC
SkSOjaKbMzDipPW6DOt4GipakP1nT4UaObR8bsg5PY4h0ozALnckwQEhRIKKXTEkfS5qX5ueKxJ1
eIma4qwCw9u0jXiXxNttwoWIchFkatMpq6G53Vgbc2TM25GxbySB1leRgGsZsHaIDE3qhUCJSeKI
sKMbb+TxcQ2eQydUmyGisten2FXqqtbl/UO6CJJjzG4GfuFT4yuDY1JSlaGdSx6iF695kMlEldVt
WRMa7A9s2/35s/HVndUzb9HeCijEf0qzIHCi4SLRUlvVOSKk3p/qne3yZgOTeZOirfWTYevSVP3j
3lU5z9CwqK/SucAyuJ8mhosqWg9sj/WWxXQp4TEbhCs2G+qnOdZQbrvniTd+8M5yumQPlgZ9QITk
Q++JHGv6CFKXQ1KQBtiV0UxltlrX+UIPi/Rd+NGcLxAuUmNVBnnA7GVDXMXr/nMyi2k9AgQu+VKp
Uz2VSl7KiUeANN5nIqUf4dohOZd3CzCDtdvxiEaj/d0rFTltegpye3LwUoLfYpSEvYexkLUNgtNl
8vxPoKzG2vbNV2/0kHiUKWaGpUbsmwS0o0f+H3eFtFz89ehr2WmBF+agqYCoRWhYo3Gn+h7kmQVn
MCpflMT45oVYzWWKpcRhXdwss6wOS3TuPDA3RsDGoOdZpqE6uTBXENSVz5ail0NNmQtVdbfW4n/M
xfgIS318T+kVxxmxUtEsf0bb3vR2nTKQ2yIpGwZMkBy+NTU9+e53tHwoBY5nA1ZeluTh3q7Sk9UM
+yask9uomehgSchDCgoNiYwoVsn0/EiCuWGpSbM9+S5mIi4BqmAJ2G1tTflrwlK6MZMdevDmiAua
RdCkK9YsDVa3JcHLXQK8KCAmNa1hbhD2zZvZmrdVJo9tDHCggzoxSnPlQdrjTO4w7McS3HNPZnSH
ojMCm0gv8Iw9jCnTtR7cqS03oiIHTyJJcw0fFC9cf+KDtjEk8G0y+xeB7OeIMn3TZGpZR0X/YIqB
F0MeLKwuOjlokBunb4C9oR+WaqZaHOAURaT8C43LHUILEO6W2iV2EuynmhpwAOGUpPOnIGcUFRd/
xGBd6y1DO7GiZmZHbGIIBCCu5JbCMH1Atnmu96Emlg8TSCLFXa19rO5bW5xDzynXGJgrGhwb02e/
NUzOd8cwkHhGzORGBFw2jTiY4O/g0Zc8/3PgHIYiQx1VxXsPZNc6QJ1I8KMLGytjCRgsvPVj4pfr
1GNczls3QJS2kDS19yBKrbCvbtA1mThfIRKM0i1AwpvuIZ5a7Mpzc45FdwNnqGdFmnAn0fLGYXGf
jZhEXaqGm5IMP8B4Hvmos8s+dvjRJTxpOH/JiB5oa9h+vilxPO0DC1ywj8vQ867IWYToZkZfHB9w
ELXJfuzROhtEb7esMPAlwnkjayK5QbNTgWbnB6rlfejIPcbKxwSh310qhc+iSbaujL/s1rvhGcz3
15UOBTOHTGRySnY0GafIOS4ouYDA1wems2AfluWT1SDNXIr4JvEjG6KZvYlZFfbARDZ0YuPbQMKg
CiNY94RjzEP3njfke4JdijfITH5WuQq2dv69gQ+IGXPYZYK44kYhX3bAUvlKvvgIZnec3uQOR9Qt
SspXmu8QmIqBdmOC5dgLCV632BssvX/wp4gNYsk2XfTgBwSDgPo5m3cBxgYn/snl+LDyA3EBJxyu
fBT8yLyHJzexmb/r/E0vmH9Ul/Aea/2Xrk6nNN1pdgyQAjAqudbNXFkRW2juU+YtsJAW41SBiyJF
jX2W1KnJtFHMkRZzmsTB/rptzWIdB4hJSnTfcgVIPuQ0kw6q3kHRe5iQUa5ND3axmPikMPfXiPcy
9njr6zVZbP+lKqsH5qRvCNPurltdlXLM9C0EtF2SXiyfzVsWqSeS2irrU81879ZsIOoTAJW+VaF1
Kcm4cCxoMBIn4D4xCSdLjB8ucweTYIgSPCq3i+0e9D+BxZdG6v61tFhChjgtt1Ee3ht57NN04V/V
I+3joul3Flu7tmSjUUABEjpxDtic32p+8xbFI+y+BKmCMwH/cXp+P7sLQmaZNtC0IhDnwUUqbYiG
7g63MdWHrV7XWhD6s87pRhEp3q9hl74vlXlxU+RLkZ29QS5Q6DfhjRWc0wwZAPvgjuHHhMrOiWRv
lVzcKn/whulu8dznwpd3aG++agdFWYpqgDjVKtSPmLtcXNZptFVkJKO4BxXQPLv6GDJO2UttlrgQ
Ggxmwu+WDY6Ukz2UZ8NzChgk/rQNk/IHPTXX4nzp0dHIQs56zLyRz9EUWRXbvYw//thSqfLRw/hZ
E9GkdV4z8oxwHSwsqPpYihPxp6UOhoOYlDTqP0Zo1NODa4PlROLTxq9DshUK7rX+2L0vsT2jdhug
IGi148GyTVrmdrWRPscXiU9/ZdHiTfLgkNWs1KIYMJ8FOH9jcYjs8ckegZa3bI57ZJV6Z88BbVck
yZcRBNM27YenrGHfA1f+JiqqW1nR6He74bRY1uV6D/qkCHFgLoe4159Bz6tlpc8W+nyMt/6bA8Wr
Bz4CgxO/k6+Fn55NHuH1lGzny2HyjDvTZaslTYrVC8+hGJBRXT+EpVV3+mhbyuJWb6a4TmzE9WGV
TMpT7756adCuiCS7wdFyltjvV51Wvhvl2fPmU040qEUZApn/jYGlfJ0hviWfJvnS9Q83Gt7H6tUh
VRFxAU1qxgi+3YeAkp5tyUPV+z/rgcZhLaazwN0DQSF5s/URnfDvzAy/Xctv1w8v9JpTO4xXnHhv
ZsoiJRLrS0nEU9feXVZQ5w36I5Vnfd6tVkvHgM8SeRcW1HvEdPIL8YjVRFKCmW7tlBUTu44xFBuu
/KueMPqy/p6b68xktvEmATTJbhmkXB6j4aDj592ZjQZKWc56vc/Oqnm+VpObiJmudX8avqR4hsGK
LOf5pNdlS0VYwcrPduCZ1od6QnOqbS/oVnhVcHYclxVAxRhToSCRbbJlixFskZxfGMH8RGQn2yLa
Czyl16eWEDOUsWb+q1bKXV/HvG83J2Ld9IO286ebsu9+AsYBUaYfxm9lMvxqm+FJTyX6rsYL8UaV
i8srfkvFR1oif+9kts7zkmnGuJ9tCxlFhYUj4WvrEsTQ8fRE0/Tkei9ZH380ArouVZVWWhGr+hEH
AEg5fU2G8HFapu/6a0pD15SZFGsl71yfYqZncO914bJHQ16xa2UhebV4OhpJoWJ0HCBMBSvXtTdg
K/QZoUKQGIZAKg2xXBqj+yLI/okIpd0yIlOOefwnNuoriFfHqakM7OPZVyrQdbcwLlKTotdQfp9l
is4a9AzcIOa3KP6aHaoacuRTx51xpNWzF2wSPT20r38kdPFgweBtgRxgJt3KnOODzOXdhP2AuggN
JhoWWznidpT5TO+cOlf8krtzTcS6DwB6ZOBFCQdwFRTdumaA42WoLPTxeifQ90KwM6POnlH1KHJg
drri8X/YO5PlyI0t2/5KWc1xDXDA0UwDgegY7MlkJicwMkmi7xw9vr4WQve+klIyyZ696RuIlo2S
wUAA7sfP2Xtt5sBvZNKSiit2A70TG9zipSknpmLfavY+aWnOTZf2GZQZD8dD7IbXIyqwuWVV97g4
qeBt8hYnNb7TPAwaBQiwRyPfGxR++NW+d4NxfXkeQMnwESpO9pDjAkKdt3Zhf2AA5ywEvYUDTbeL
pm0k3ResfwcIydzil8evdZ5Wu/z2ctQOE5LozPxk0GMcKs5sOFhyHy99uB7v2e+HJvpCdyPxSy7w
ZzgWwRU7Ei/2kI/Tfq6FSXbKWh/gDPBjst4vFTWM14fLSStaW2U5Ir25BMKHCX1VTfMsMXD5TYlX
aOy6yQphkOdLAFQar12YiOqt9Cx/qBHjdzEfiMy5JZsFFi+LrlfEIIaT+sDxFKIkHBU6gzF5Y2AA
lIfUpJmTx9ZuvH16HE0Yali4gCxzQNZNGPY21SQ6a20TtuhH+d4Ny+uQPndRBaC1ZYlBRvFRqsG4
uZw9S2xMSerGWxj/XBuneFYdCJd0ZJcKe83PO+JKGbgisC2oGG4i07qBk/J16dJoGm9a5cm2qeFn
27qL8RPKnYzZ2kpak5fNjlIxC5qG21ZyNPakQFeRUp7OzocTr6LEtSVXhBi249T9dNHObFWhsVPG
pn/pZNc13Whlcu0yL6ftRI28Kb27Ki2c3bqUzOu5t/aYIcVG+WJN9lc/WTQQoRlUdBESM/5K67ti
ZgtJFzpKS/W9XbrbGvGHHyIBBIghWVDZ3swIBheHvKvLmbk0uasvexsQYZY+x/5sWrAVa7N6WVtT
QvJglmbmUDHe0mXY2IJzgI2BXkUeBjcKEiFT9qy+eFMDOr15F2s4aS/PcqsJzqj1cnup5i5vlNJr
3tZkCHFIxcIA29xbP3Sz45taGnoHkdxHRvMAFO+deAp3nzfXxqz/CCXlNshCmqr5q5Mg3zdjc0WK
GL/1BGyL6npsjlUZ4Zznrp+yhybDA6URUAnSsdy3JUiDkFqldpKbxbsny4lYVqjmVyaQeHZeUZ76
65a9lKVUiQNG/FPKWztZyIpdJDuhmj9C03nRrLLecTzfy6hncfPm3m+84nvddKeoLkgz4G0hE5ol
squiROvS/Kxzzd7F8pa82qOm1z8WNHr+7HDWDbv23FpRfYSroBHnCuxIzvnVKBJxPelD/zjrxXOx
on4QUR4ARuO08Mi/nh5qL0YKRPvOT3StRnSOlbGvNPUNidgyyROx1xg9FrM5G2ae4sywrgp6D/0k
+p0+NDdACMaNlg/1LhODu7N71wzqqJd+05CDkhuUDWk/3baJqZ9FWYKAiJed7jKZq8NwOJBe9KR6
0z4WkB1QFZccj+AuQpYP3WdpZTtZoNJsa+21q7y1Rxqlh6V2vaDWs5cCCdl+7MnPNsJR7DHN3yEb
RfDpSv3BRta9g0bUnYrW7mB48EUusjmmSOIiMeGAWr+EBl/6H/iNjBP3AukCly+yAtqUzpT/Oszx
U1Sazm6Y6/u8ye3T5cvKPjpJnpwxiqpjG9V8+7y8zVegzDxoQUYWLGr+kf5BTL8YcxYPDIBHOoSs
djhtxNau9HbX5vnPVtfEqS/0H2XNQAFwshEUq+UJd2RxunxJsvCHp2YvEGYjT5Mb//7L5c+QIrkB
SYrvCUbhOSfqlKtpnbpitE6XX/3yW5Sm5j6S6pRUTXllQVcJbK+mk7pGjf7vF1wSAGG8Og2GJqSF
g/y5PaYktFdhHUj07QdTyyqe/mbEEuKwCpjJOYvMRwhE7m70CGs0pwnrSHK+gEouX/qVkaTa9bmi
4R/871+kIS+UZ3Q0DKz6p8sX2v3it1/1WWZiLlr/hmwdGhS6wPsBQuzOQ0DPLqA/tJmhP1RNGu0y
+HDbOLSPcVk650wkz6aNW9vqOsXBMSkOWq5HJz6lh6ojZX3S60fdVmf+erqxDSzLZpanRy9HCO3i
evJtdxW3lsq8lwY5LUkMVMZOY+ykXlluO0O2O4uKgEVn9lAZ9m7HDbX+lkZ7czfyGpffTajiAzr8
EBy8FUPV8+NE41w/LGZRP8yW5dAap09x+TOHY1hHWMOdBb0o06v7pbmhKTbvCPb6YelVfpuAtCs3
NvyEGIcqmsfMYiMCCNP2Gp79yy8BBnwYUyQC24EfDnzJPF1+Nayfwu/+TLcRQUfWd3cEmJ+tYshR
OD803el2qGubK6t0oqtCbiYvmU6oqafT5VfTED/SOFtI4mYHd1odtqSdf6UM2oOMseHp8keXL/qK
Kbr8qlZITJ28zgMWvfwomDMIepInGb/yA95nA3e5qDo48Ll1M997QF+YNvHFneefbEcoGp0lfJzF
HrvBo9QwUqtqPriWGYj1AXbWp7ObPX3f44JqChiHRYf7SitJ5Z2Gs5whThUiWsENUg86XIO9yq5Q
PiPxVZ7yE5aabdys9akK8FtFJ7U+4i1OSVp3NRbvRDeQ3t2T49mfhsxGrl6sq02+LjRVWO2TrPf2
RBSlhg8ZPN4SR21vdM6U+3wSNzEGCUaJ4hB2u9ohaQFI8xX/L7QVe/A22fqtbF3KXVq4t33axVcZ
JH0AzFNFF1zDl2WXP5uG15731sqQGizVn6r1h4lERo1x+SXRV6SquhFmjMoFpBIm1gqask6XX12+
hJb6928TWYtd4bnsnP1xdup5n5fNcLqgP2cgJL/96vJnMnoeo3A50j1G+x1OtMfjBFhnWycVGn2X
HARNWmRgtK+EgF3JxGGLhkKA6vp7DleF7Hi1xeszHwCSPIsM6zTi/nie9SDjZqbxMEbnMHFPAh+M
b3dhfa49SZPOjpBRGj/LPEWRWevvoWth98eOqEN+mF69pv62yO6F7JkQn4t5GKlLOfmK9DSv4lbk
+88Aa5nPJWhcCR+51Ut6GK2m0fewXnVBesIwtB/Q0687rNr7PBJ18GXiS0wMyTM7uvIYz8IODAcZ
mZFtXdupt9VKL/Sc9nsqi/fWdt85mGyksebV9NH71IRvs6VggbcPZYREvVok85BpF2nxcX0Duhj3
1GXuqrqOzf2SUeulM8Vt7yLkRnnxBKR2S5PFr4dol7AgK0h3MbZW3zCdmzxmtVP2a5KbP9TCN1FL
/IWPId2MfeIn2I+2hixeojqqmGm4T8KL3k2nezfXGJDmnuCHaZNHVHBScvxeCvWd1KfzYp6WRjCM
E8x7QVHt5FJymJ07cS6q5Dur0HWmx+oI0WcD0Kjei76/E01dQDLoZ1LQAM0ozQrMIUSZS5bTaamI
tNQgk6v7qZRjQDWrzotNB5xR1FcqcFdfujxwCLZlpV+tbyNeDwJ5+jQ4pH8jSKSizi/zOgyTwk8r
/BPq3lgjMhyOT5eOXupFX2sraLocqHQ6LG5R+p2AeTFkhZ/K8ZuCG4J/AEMKcgu9CzlAks/EQUdo
TAKstKFB4qi7rBkD087eEk9/NCkW6R1yZnYLrLmATNyBvoC8tJCQEvS0hfIkfxPI4DeEFXinv9fb
WKvE7PfZTq6ncypA1kS4kzAN6xd9UbsskYU9Pz+YlTyUM2eV2tDjwFgUzg1KuLp4p9ILOcaAMS4A
pl7aXR4DtV6A7YhTGbRU3TQoEqgn68ngcikj2owWenhzPEaC4ywlz9oWbm+m1GbKjNd104ect2uJ
YmT+AlHJvCqlJtSdQ1IR1DHS7alSGwoG6a6ueJtkuqrJ19YBgW4s15T8KWBd7WwjY/n7i2L8mp14
uShoSA3Hkqv+8VddHs7F2aUlclCF8a1HToTRl74TP1IyudeGQxzDgUy47TThrfn71xZ/8dqkDQle
1EAA5f2aTtZagyxo9edgjJl4FyEdI17IiL9J2gxEl91UYn6wUYvMk/HNdcTRG0dYfMkXY9GH0IvA
9Fr6hjqCkXJ3rXJo3RYtn7//Ke0/icI83dAd6aGZ90yToeEfZWmlmoD+2Rm3zeoFiDsOiG7bjhuW
YQ6T89pew4rj13aPgN1DV4VkrBmzr1XMkeC+2RQl05E+d3cVJ2K0Bm/mepbDS+kFTlW+pap4y2kV
ck/sLEFRhtT8tWoTitu7iwQx0tdz+9oO7Brrpvmezg5k3ohD4UWnwTHhi0GwvXXyeCMGDvIiy+t9
yoYbLdNVtv6U5KhgwRgYxU0qh8dtHcYZh0Mhh4e5iD+Tcrz94dn5w3pgo8/zZqvxgegEHEDTi1ib
jIndHMk2WkUe1cLoUZnzYz7Fh7+/1ob5J3EsF1sawpSkKOnAQtcP43cawHpKKg3PQ3ZI7Awopm4F
aFQ5/a56E7WuZESzMmlcEx8XNBBZCQ8lzW1xs5qY4QhVbAd0lCFBURnndXuFJn08tIO2z9ede8b3
REZi7hSnGN4FDe/hwQoZANdGBXkB1vigL1/FArFfokrZ2c0MNHz9TGI6FiZE5yJ+i4CUk0hLvxps
1ts6UCwTmmTpyNqvOKPoaFQ2pNLczIKGqJmKA5lDwLwKsBW022y20CDt7saYwRQ0lmRTVPl3Z+FE
zEz7rRA1QiFAivXMyqNC5zXvHKrC9e/jnC+XeWuvfeYpSDF6DhoOyCAtu58YKNZ2fVEIKgXSBcdk
H+vlWy9oNxYmCe9xx8gL51xJcixGUuxLIXntu7HUnyn06FfR8bFozWVCnTWaXGgYeNfS6x4uvfZa
q24sJzvGtfZZCW4fGGOE14fyhzFQ7oFnYzCSccDS0ZW1GKIV415iDce9VggsbCnRlIxLMLmmBKa/
CTOdTyOyKQAI8pvkL5kQnKJqfLdGiCZ2uSPB89qsAamsIgE7YdSgPPtgKu01KnjO1x+1OUZV/KmN
00OfVcPtDBRqY+DJAJk0kaAlEWs0oILHTp3yqn3+h9v1L3YU4pJtg7AbW5IG+UtaIJTcMLW0NjuY
61tedwNnJeciwfnQuqsS+pAdx3SXGD5vQgyAW7oa9HRWJd1vgYxd/g/63T8rvnHbsklIniNBR/LX
AMNutke7TozkkMvoR03gJ+XzcW1956BWNTUfw1VxVo3Dt1V6Vbj5W6g3L6Yr/+Ha/MXibnrorQUW
CQtJ5K9Pcp8AlrPLKjl0MQDsqeep6jd62mLuqdEzoxT/qTiqDYv8aSvmLxGS83btbxAMYrLbJphI
l3JbhO6T3idPWIHngE5Y6MM4/wclrvcnmbxn6aw5KOQ9wzCtX3W4FNgWY/AxPkxZCmSJKTrKiq0+
AEIDdLIOsznWL0CdA4n05AqyYCzC8eTolgoE/5AG9XnOMDODzCgC9BOOL9ZuVIJXEgMS1rp4hgTc
Isyreu8bSAoED/qIkY0rpG3qwWuPYzY9F3NabfUFVawoVESLw9p6mvS+kVyUYGIX6lHLchVceuIR
VE1qjeUgoKTR6fOCYaSxlr9gdc8OeVP2Qd0n8Y7HAqRrGj3bK1e78G5Ami3X3kCc1czcQjPHbWTV
4MkVj43Z1KUvDIMIek97UXWL4RT5Lnew/n3OEetq5mHtOV6korCpfdfTnmIGuDp7RCziO9Bu0NfK
8pFgSVZNs5i3hakdPV3elX30JUl62NvmAQKsOlSwLTdzNaW7xr7wJppz49X1w4WXb2esVsXcTXAI
ks9uTKrfqo//b436B2sUedIWJcz/MQX8hTUqKT9/b4n697/4jyXK/pdn2tLC/yNt10RA89//9R9P
lPEvnZhZQjgdW9hU2VTY//FEOf+yqOQFRhQdc4HQeQT/44ky/6VLxyGDHYmFbuHb/7/xRF3WlT9U
+Y6DX4hvRG62Z2M1+WMF0TkpUtFJWw79vJGb1TJvgHvbEgIhfhon9do/acdoi0JNHkle+t2F+gv3
xJ8tDCwhtpSsIx7vRhq/vHhVyqohyng50LFDt+Mv3VU+3hABAvKK3FPyOl37ky3g//Fl16rqd1UT
nHE5qISXVd97ov6K217bB33uzwDH2itJInTxDy+57mx/vMp/fKO/1GmkbqrQHXhFeNX9gqYNpH4Q
cfhJtl367e/fHqzXP70c3iUseI4QumMRofjLdW1RbYB0x5GCaTWki+LsCbReceS41Uu3gRCQxYFZ
ceq3vajbzkAtrr2Cwjd2mJJAZyQLCGZtqoXujjvX86kbocA2deUvqpDE+5qIiFq93y2O/hI6g7Gp
iNvazfTOe7BOeJ03Ex/8xhydEm7Umj5kFt0+A54JtYZ4+3S8DQHJYKIecTYb+O6XNt1Keotb+5IX
NgxbeP+EY+lHqxIPPfk7hB9Nm2maSeRhkLAx7eImBE2O80FtS0u9ZB6aDC2Znk0XhAZDrMfJycPH
6z4RcBzq5DCOix6Ejo4SCnW7EbfGwVZv7Txx55lYW0mnrMr5GSOjP5Z9xwBYnkAdOzQ92mtnrHwh
5amM++Moup9mhdkc9SvKG/NTFmAX6ubVFMMzvdUthodrTY4vsxgd30ESt1lSiIkt0Bc6lH4/AiWz
2ynyF1IUcvu9T9jo7dmcgINZCJv68XlqMfbWtXrVI7oDxPH4ZYIkedYoqisUfjYJu1uzOjTZT2rr
T1Pj340mn4QgJc5Gcr9BBFT7rlv4RrncV0a1r0cGz4oqLOCyIZ+Zv5faCQ9NEXTdAqWzRomSE0KY
ILqtqySwrOrVQb+TJkAS+/kzW6bn2CbbMIKlrKbneUxiP4eHO5R0dNBdfZIu+RzVH2XRvvVtk4MY
ZaIELox2HZP2LC0CZ6xfw4nThmPvRAk50bSHZ1kXn/pYIeDu8u36fQpzetZneTtXd4xTC8h9CG9A
8CW1ZJSLMRzS6EMkWa5qRQhlqfG/VFVgifa8JGHpE2U1bvtVu0REIaNgE/pN0XLVXMI00WF+tYL3
eJwwA3GcsD417HB7A1u0VXB8yjRyokcUMWny1a7W+aIFhoeb6JyZBl1Xc+mIL1HfQTNNmOPaD6+C
S6/FzhQwMTgVGf+3tpifeo4cMY+458Ri+54NOQZrHUmJ/CCNRRD9Ui6Frw8EAuipuM7JYEJ/kzHa
4GdGgXXvGeoBAym+b8M4V/SZ/IGTXWDSiEdPFR+BywZ0r9eZBPcPKlCqihzuBpCWJNSRrGSN4pbh
HwzN/vJBey6LDu1B4sXv+F4RoBPWeGZSm1GofQ1QjVfvtkY8XoMhuEdZ89vtWwqPjjdkXiO1B+qZ
/J5Q6BTaQbtsOst9yAgMJPeHdxdqBvKnJWvX0xUDGjs7rvfNNJdPWTFyyJMMJvLu1WjsyCeQNagq
JoCW45H8ysBpMwgSDyeHulf2n7lG4Occ64ehJ4JjXK4c4aTHXqeZVJt2MGTqDqg3XcW+vSbr9lkr
FTGbPZfvcufpWcZYD5QT8LVXIXgM8wSTWJqGQaLCKJDrE1eReeE7iHnjnTcQl4MrhOAwS6SHAVRN
Tzs2iyL8Ax1IANzuEgOIjoelexRjepMJwyc5gidn/YKBEa0HMsce59LOs8fnweEat1Ix+wVW4Hj9
vZptpG54YdwyYtqqoT8evoUI1zG0j86m6Ioa+NfEAE9CUozIogr74rjeTm6lYS0ULGZRl5A7kjzn
5jfVMJJizouMvrDvZUUwnM0DGWf436r5W1fX2JB0HnFAMEhwWPIvyxGk1bldA3hI2eglPciLD6YI
eVNMPelCcWNH1mfXslANM59I7rL4T+O2FOGDCxeIef1ECrX4pJ5nLfY8FIr2Q2yCieQHQw48IQSo
7hMGFmoY970qnzWRqR1yM5JVEnX599PS7aRTvXhifG6G+VmhfCFW65bBENGYCSDhKJ2eV3wgYNnH
HrU1iypz/ZGwoHU624/rGqOKV5XI56YMhqh24EubZMjDdkHMy5ppQAE070crp2tb3Bde8+UtzhbJ
KDPZ9Tm2+ESXicvVatnOGuhM6GAefdkUoMjIWrC04hQu7XWvcymKiU+nh3IXc1mh9zv+xAy7dtAE
ON2q4CetdxONdoOIc3Z8NU/02TR2TeTAuDLFJyhJ1s40wQF3O/T7ZoFclB2mgfVT83hrkZu2sBDn
Y+up1/WSzA1bjAAHCEyl2BQkohGKvVzeoKERbtD08elyw8u6eyXYieRMUFbeErS8pj8b7KN0TfdO
2/1gR6ZRK+JApXzgXjiHgd4W947VXrO1v8Zm9F1lMcpkxyIub8nOM9t47xDS7CWwdpBNbTuEN73K
3xfDrv10XdXARTKRNjJmzWpZFSAdkbtjEoQrGxgZzr07MnSpaiCqXR3CV3fa+3TmKFR5xIC7yt4b
sSRAruQRitXsG2Nxr0oeCjGNd5ixSRbHf1NKbbMGheTrzhd3OUK87t7SKlyEVYzkBunjlIXbdKhg
ncC8d8fnenKKnSXFsslSrPDd5H2t4odCsQMAB64BbOtMqngLXcxpKZagqhcIPBpP7IkBLMS5bn72
8JikRGgGrLLavq4LsXWTmDB2NLRze6XGpwV4s+5ktx2jHGLRm2XrTu531TiMi4WHVYVBY+MMQYF+
krgzhXo7avNAZ/QBvn7+aOUS1IV1B9XWYAOczhn/VR3pFnPYHWoxiBfI1FtXFvt8oKwJ0/5qTLv+
KrUhDjdyN5SFOC8aEzirJ3M6SYivHuUP21mVaNXIS03idTSIMqlQN8VIaTHu98fBboJqjLxbvFn3
QHFJoOxJpAjXNiF8PH8YUQoh8GPuYPKm4tLlcuZ2sUu97GlY6OILQldoRuXvWpUxs7YX9gpCQzbo
zXUWbRJ1G4uc3IqT7cQs4UToDAHFY3dMET75HkpH2If3vR2+W3NO1nunvWodRmJ48lyNeTjQF6iA
7wAeHHF9CvGgDe4RoRVkS+YKbsuIoNSmnUM+PfdaVG8LRddG7xcXta46i6W5NUe7vKIH+i3SWHwG
sLmBuaQB49RJDvoB2Xmxs416CyEc7rpj6pRliHkbA7eMAfvvwGDw5+LU5Sk1FRMYZumDdNHRDk+k
SlpIvdfIhAGNc6y7G/47zSZ7urJGmDXtB6vdeGUP0zkygUl2E0ZDd+yfUqOvoIWFb8RnTqv2nR8i
aRBjz/JgzbdCW87elLwChEa/BXvNJ6+AmPQ4pjaoyLnEriEw50S7VNNftNU/kXT1wTYnHa0KkWOe
Xq/4QvrbaUdOBYdQVIPW02wmD2bsFFunGxgvC6skFNQgws8LV68J5U89mGo/Te6NtSqGEzQT7L1p
A5cmSQGzSedIFPM6A5XbnC7lvgbAs0wfg8NDFcZGfZ2k+ZEFmKKgY87sduSAxVGtHzqBZymHaK41
7c+WRzOo6o+LWBJ9zk9kaEhIFmfepDlDMidcUGqi2ElnRujASjM5fawi1mAqcyRFYFQZ3mc8LSy5
jeYlFHj88Jc7ioUicdyE5yW8TiClbT26U44im4rVI5rPxljbcFZLpBXW6t7oMOFykjAQqM3Y1iPC
KyctvMvlR5TzYbd2xdi8LK9JjcgDNCv02ciRmiqZBLMbNoGZJO9ZN+ToUBNOIMjILc+GuyUxIXC4
pbJxcTWEJVPhhb7Nzoladnq85FtN6M+JqeHaR4SXc/rykdARCz3Kt6IYthRbx8VVw12RzCwDkjSC
KNyHbOG7dAW8mWOHYpONeJyyd05FYPvFOqNrLGrhgkhwE5JTXUfs6ERjcBun286sS44+clfq4tsK
i/c7A023itwExuWNk+DGMWPQWckFGhdnD7VO6uRKMSN9ON57RtNvFNz0jUDQuhtS1iOGol6csSoW
Q7qtpHm2EhiqJUi2ZmFGKgq/zyGWTZZ1g4L4o+fA6l8Aj5icVgAqm77lfBSRwGa3EEIuKW3rKk02
jeBzRR6HMYlhChTuzG+BHPhQoF5ye3hwaqbdRuWsKQ3xMXIVdwGt+3sVz9vBMcYgdlKYe/0XTtIw
kHXLwXZOn009j3f4M8cjNerNqnUTOT6PxDWrHY6U5qqltAAkrOn4ABFxpwE1pQ0ZHsdN2vYcNkxu
aRu/KyeFHQaxdh854c5UE0651v3eZYbcKkt7TGrnQdSDzWmiaPe5ufLAnWgHz5eqGfQhJG2K2Llu
92F68NCzX5syfAyvQThLVEWVwtpHMg1RZUgy0dZXKLfR00FWIhC7ciTK5K488rt3Z+nirYFSb/TA
AUde12zBo7LaDKhBXqB8dwi3vUfbnLsjlRWMxMlmeBLGRHZ4Dkv4KM8UwsUec5bceqN3Oy6Y3xJa
BnE/zr7dqhLAnOvuOl08SWGRRzu9WwqBogMGtM+jm5TwuGMJtCrM7XFf1NO7K6XHoshzZsA3Dsaw
5Ozugh7k6nK7d2NQpSlDOCvyjt1I1KRrKXBt9sQpru3OU7c+bqkaDzaJf0sxuBv8oBAIQ472iUdA
0hStdi6J9nJc77Qcno8h9b3ZCLIU5G6MOTEqw0MKwGrpYx+joNTMEzj046JR68cNmk8+qriKtnQg
DqWrE9/lkFXe0m/Am6ehumf24uBS15eD52ZX1VhfdzmZk5497wU4RgSd2Ta2FgVgeFdPOAvt0vxR
GnWgjCEDXJ+/O1r8OqawlX8qfTlhAeVDl81bhZmKlcSAvm2dsJyfmZkHizvttaFBxJ4VuLqbz2ye
jxZbsO8pglHjVJ9Z/7l/6RfSVy5/6DMjNjyhx7mq76tEe6ujYsV8cvgq9IbtxPKRGbKnUeZsWtt7
6GLw2LdGZQNjVeoDPxTTOCLlN6IkIdxJmt1Crvq26ifPr6qHXnKSDbsq9lcycmpGyNpLa/Rni3QR
XuaxtOgcZms+aoiExiWYo7/Y/gh0KvX9IL9pk1PuF1vGu9AoboRLCwx7NVISMNRFmciAuJOqh2Bp
1f1n0dYPQxE/OmX47QJ0BDLAkT0ubZAvLKqOdmXqiGKK2FLAIauXupNim5d2tQvdQNCP2jQjchfP
yXyQd8tVvZh+HvETcHXPE0o6DDzXqPKYjOlVuk9rY9fn5nS0LH6a3HYPloQxsMCnhjF3rYV0UlI+
Nqpa864m/24Hh35lCeIonDVrb3FC2TpZsSvy5lkv6Z9MALTDFZhPEpO1jerizmZsTwMGkP1cc7zr
iLvf9hT2WMOh3IY1GQLNcNchT6I7tKIQdfubTZG0IxPcL1SvfMfqbbJp9GNyp0E7Pcwx7rIi7aFr
2M023V/Qo2UN/xLPJzXSSvXMF0QuyGf3HI5gNzZGeMoBTqOs2OZFVmLmqJi5uM5zjcN1t57vAEMj
O2teBB0MXNwEqJQsb2nq7kN99nwiBbugqW9QndisLnl8zlPKn9nSTpUumJa1q9eYJOKZDKWhmG8y
R3ksKLibzMTez062ICS2trgYSn9sMVbMCUtYDMIyK60WVTRm+WwarqduQjaWxKsJZ2kPczGP+ISq
6aCZygfhRbJnXpsvfeqce/JHdmQylnuLWIWrKkNQmi5MdfVaOw4yfSAMsTgyer03G5MxFEVQuC71
me6c9LDakWzQ8syRywuX02B+RufXjHBrNBoZNaYO8HhezPe4VU9jW98KhzAuc8XBejMeJmNUOwZ5
Fo+zdw2SWR37MQfaIm7zppJXE5G4FuCEfV2wuxYEhashpuFEKhAJOL/t1Ugg8BRyTEtjTk2ex4Yt
W7x8c+ggyHP0eDsuzUu1FPuit6g1cb2ToM0R3gAy5AvbpZJzwjtsS6TptKZ/YQLXIicrh04mWdu3
uHJfwrSCRip04tLm+FSvqOvKMdWxGS/rYvo8rD88lszwZLd0XVUV7QnEw/suijxQFq3WRr6ESLID
QV439o+PutB+5KTIkzg2EVSYsSvk0oO/zAUUAAIN4sUoKN1dDZMxymYL7SkOYya8CpF7vDPiUJL0
631zZYtuzeKaloRzoE/MdgUsknSyTvmsrmxZ3McaXcPWY8ccp4qKJdumdNq4MuXuwpzmrsEokwFp
XFnvlq5BzUGwOg99u7XW+6tDILzXLZcUg6IBiMidk2tQJuf2p4214VRIgdmb/m1eBm2UxNtMgfSq
ftjKGM8YyvJ5wn6rjlVh6KdupPlIThjPipF/XWCgWZz2Oykpy8O+g4RvcM9zc09XdHw/ZN/QFMz5
yZCmXeemdjukCuXFdC5LY+Wpi+zOqrX3EnVhlDlboddvnsLvMkYqB71YGafo1da+xIKSn7z4FqgI
htW4wsMqU7QU5sBQwSHJKhH7HATztaHgI614ad6Kt6fbe5+YOCMtDhDeYiCT97KPcmJ9n70m3ZfP
1TIF0K9Df5A6/j+nIWx2ZcxmpDNOMBZ9c2U0t05xlh4KQU4/oDCwZeEyBycqSu3JWeHTuHVxpelx
HCyhxc6oiNdSNp0gj4Gq3kQjXVo4/et31jv3qXVnYmwaLq/Ifo7jBBhkLu6T+Q1VSbqni3JtaxiQ
Y/iq6y6akNDqe6Q6akD5iXuX3kY4axNwoTdejc3tKCBIcthDuoF3cOwsbROh996EBruEAUXcy4W9
U4Z9O2o0oDv9SCaRXwzFk/YhQ6I7ls7BT7lgb4jlPT6eXVebmHU1ayeHGLhNfeyt5q2Rx1llWI4a
juStDN/tMNmFJBFQXO08xtuLJ0k4SBCpRjYeqMm8snPMPc68YP0xzppNG7tpd0XL8z7yLtxKvWVK
YH/xWE7pjfabNqjU8OEJWsqJkd8w2fVlFlG4py1AgYfJPpv2DMZcTFrQScxvpcOe15FsV9tYDesQ
sGZvPGlQG4TbRmuMPBdSM7a6jO8jstykqgw6A3FFLW2+hADNLRA7rpgZ2vTaPRXqWw1bnWzuF7gL
Z+YE963BYjdqpxpVyWYR6m3K5tof6+qAmxXDwVS90Rh8SSbzadGspzHLSSYcrzVmjpvM9CAB1yn0
fKN4I1Du0dLKHxY8nm2mqSuv7fXtjLCfBhgCd42Bdh0TuM1mmS2SFBfgvvSxvl8IxnXinQvuBdDS
1U9T06G8K9azC2cdeYZhvDazy2WxBP4w9rsLDdipWMn7YlkdIr5Epf8bqhY6KOFIjp9zvtJJWgIV
lEK3LsYC42J8vQJuDY61mACnLRKoyJfWQ2Vb3qMZdhj1OARCIkfh3BCc1brZXuEk6OT/EHZey42j
XZZ9l7lHBLy5JQEC9KREyt0gUg7eezx9L6gnpv/Oyqm8qAxVGokkPnvO3mvTZtHjWl/3rUzo5XZi
Sq4tjCeuKKIQGszMINIgHq5FX3mGMb7JKCi4aJ8b6ktODAgQZdx44SJpUD+H3Z5Ra5L1I4So+Tg1
xvOs6S+i3kcYWjk6oVYdHDU/hS1w2h+NTB9zcxeDjkMn1rcfhG2oQ/n9ueQhuqVQ3XOkE2P8TtF7
nUzjqcE6bEeLPiJDt/2DP58nmMetYeBNtIpHqVdMkPlU9CAQxiCQp3Ir4+/f6H6LISlzxexr6K33
3CSqWWaaa1b1ikqfsGLi7XrzhkSEnxejgE6taQEt41fgYDRTmU5NhO2MetRN1JSXi22reJqP+FZi
WqWKhAk0u5ppyyOMWSDHsNiZS5yF1XEsMSTj1kvBQ111FFD7gSTPcvdzYKlgC6+koU/3mnBt8rgm
t8K4jDHkNpy/5VUXtwtnKhtIyG5qcZGDR89xVwWA0PERJRNU0EIM94iPkKjV+l2rBtUjwoiyQOTW
vu7vM84uKi2mqipl9KDJQ2/gT9LNblu0ae3OTRC7qkR05yyAU1Zu4TR+NoCYwD+E057DXo38P1wL
Y2aBtqUF43Ob70ZAhVpTsOkGkNtl/CQ/n5mJ85cCYH2rtXsmRMEWUG/gCc/wKSdydwBBmDuCP0Tq
IZxTf/bCQOAbxPIDCgB2g1E/BRpbNuntJ2VRHQPTF5xUO1aKiYhHIxdYKI3bDxm+HkOSbEnji/yG
3uhIG1Hk4f0s9CgWkN0P/rXV0KZVUM1/hq4Qr7nii6lGzn21nEAXQcsgfKcS0UWqYh3EzLyIJIHY
uMJO0UxY6EKoNnB9gG3o31QA3WYvUlBYWODcV76VmucOSbyOJOrKVfndBSFOdb6t1QDFIUNbsf2J
xINlNPSpdbOW11gsx60qmYHVULqoCq4WLFrrKi4KG1oDPbGJQiiEaL2k3Ytww0NDybcs2c1COAPk
rcybDvIihgywEnJs/bIG2qTo9ZwyNScvTjgBxEYWrkSpWxaiOLd9lXpHipO5Ux8VCotkrWLrKFIn
4S5LXgsxa1SHw7VoOtbMrjzD51mKlVzZhe8YIdJOIonZznNQBobBHFSymfMJL1LmviHPxAy15HRb
C46Zu9diygenNIrfkURSuBVaxq43dlKrf8JKtXZKE8Bkkkk8Cw2MJj9fdU0v4QWVJRr6Y7SxfJJv
O5M8ipSjQCSyRbRBD61IIY9x4HS8LuGO28JU3tFHJVsp8YzxKgvM2bjNNASeTbnKx6nYTSardSA9
y5G/p1+JqbcXmMkhZQrSfKRzKSokcAx9sKbWYIdxwK2H/dGrhfGiEatJwSKLzq2YfqUqu8yo1x0l
BYzFvgyFJFbcWsTVkqqvRRKO11mbuEpGl5DKzCaY489cNGiTyiZdGwlwUue/kR9l0O5XzHWZvU0D
9JF+SDk1Gsc8tIn8sgBTtPEJgXWKs7eH6RVVz3niU43iMiXsMG83+Ojil4lXzpwEkK/V3O3KwLIJ
AcwjNu1DAbiPur4CYx3wnWsU+sdAA16TU+YsnpS1RtpmPsTpq1FUaFfZ0ADUK2UtsuHB7QuVuHdo
g+XwCKbvru33cYsJFl3EpecesdKi5jXPK5fS/+eCLRLaXEIzL1J6C7GVZBZ9jSggNcEI/OegFYQ3
o98YSgtxab4VFR4yzB9fFn15W2godVLvLVvw9DToMS3HPQdkWqu2Gkfg2A3tTY7keScmxcyL4rqf
UzqXoupQ5iFNpKxvtlWZnLKykt1crjoOJM2mUGhgSX7/Sxjy/DZ2lGKthPDiurnnU1lshwh4PSdW
4OeJshYt+p94Mnd+g9+YwhiUwmlJfggml9PNUgXHJaWWaojf28lJcbjLXM/KXgUI54c3Sa19m43P
5Bg4qVuf/4o6P9Ed3/k67IYB5ASuSfOIEbbdlxkUrhZcPL5yyR0YjXbK4N0ApJ+dwuhrNxNofqp5
clCS6VumIWJ3/TTvZGpLrprkL3lIs9OSR4pDdPmxcG3QZw5wpCysl4Xvwh/gdCTL7hjDXBNnoCex
XqR0bHvau0InojaJYgbNop2QHA1iM/fGfHgsRUAzOrb/LQcbaPP0+kxjrh4M1cHQDHq+sC6DTKFT
n0cu4SZ5ZYKSbNq4PyfqIO3KOVtYWLKTzz7FFO5DQUUQt5Qa5xJrMNcOK2x2P78AYWx2ipSHMukf
8//7UhYZYFKjkt5clqpOZlpz+u9/Sv+QP/r5u1Vbz8rLz3eIxFvsy6sUsQI3iyjftWoPtp/nSD2e
bxtnbbRRYv8uBqW2nfPjLY/M+pwOCj6gPFBcbjbZGvO/hQIFB7PFDFgrpTRhPiotT7I2iZAH6zEO
zlZYC78e9LmoV01j+afJYLDk8nveGl/JdQoEaRu1abYpJ/9cNgNqfWu+8B6inViSdYXlxDAjDNdi
b50hEIFhMjHHLubsPKJ7nOIDRQDzpWmsYxkUbYRtCf19ft6jxIY+kyjhEx2fpNaBSKptriFqj8vy
NQmTlkrC8Bpjuc9Gvz+K+GvdwQT7l3DR4lyjHINabTdTyjNUyE8by6Hb0NfPSRGJkn2Wja4V8Ylk
JcJzGSvBsSpi6FjlCE6Au57MkSmLwe9Zyr6O/ISTdfKQZUW9we56H2WEGbGfEfescoJUABtKWffc
FuSYJ+XjlAi0aeX2otfgWwd9QHPS1HtqUjl6MxKD2rTXdoIssMSg3t0q6P7WGqZQ/hfRubpQk4pv
Sosc0rX02SrIBI2MzaD5JY8XJyLhc/hcCvIkxWyZ6SryPEsZoweYVKd+MIxVSOXQkYBa7ejibyuR
7jIhYJsWZxQN+8COEdqvAlFH0jexCxMSgUlrAIsK4+vUzZyggqY9KaKcufMMPYYyGlGNtNWoPmjd
HZVOzMUbm34kl1sKgITViZY3pOuWG+muEKavKTeTZwQVK2LVdn0YjNu8QfsRhXSbq5xAsEmjlpf3
RN1BmO4w7DLYUWutqhRQWteEtL7KJHBI9JVXHcwjOynLzznEiV2G5kNZDlQmSrq48NAuarzIkPpQ
i/fqqG3SrNZx/OkZ+P3hGw8InnbUzBa9O2MuvmMFyf4wfXRhhawoUg+aoe3pvdkUhihGSkq1VJae
keWFTtDlNwaxdlInyecEjfSXFFT1Ub+YQtRdu4hIajmgYCkCVSP4PrebwtdtXRqMbZ7pNLAxY6V0
t3Y1elSmSm8cfZIx4cKlFM24kHs1RAzIRWK0BWZi7XrSqLeV0oT4C3gbDP9sG1i6si/EouEOYsHw
6fzZHRNZOeKYNjeJ0mM38umwx+GxqVT/hB5Kdmo5Fi+G5OcOnODcm+n2oHCBvtMSqvkgUYe0NQkT
DRVYvL6CJjwoJOn0Agc4QD3jY6vSWq+FNrpVqgDWuK7EW2dVE4l10C+Q7NTryig4AC8AeFgj41by
uVCpzDD4WX79NHCNIX0vqZ+sumaEa1H5FPicTSHu5E9tRRMJ9mT6RD5BQqWAvrBYlymIwyZ++qHK
y1MdPv2E5EHPDJ78if5SyyH1PuaICNLYMu8sTBTkm9K4I6+CbIcP9oK7HiJfIVPhRh5l1igSf/43
Dmf5pJEu6YzRS5fqOogueuu+JdBarIQLJjltG+nNcPIDtT+1uG9OQ14qhy6kj7n8flsNrVNaWU+f
ytCOjdTu69jwpE43n9rEvLcDush8fk/HIbK7ZGkvkOTkZGbwGs/QftIQh6kaNIatj6rEpxSPm2KI
aqfpoKObPQ9CGAvJRuv2Qb9ywlVSk+vY66pTFfRGa1GajjLnEgojieIkbfZLmOaDKErFJdZjcpTL
0wDbyk2rxLjMvGIh1g95EO+suEofMo3lmA5wRu3VYj3rc3RRvH4/qY094DefjYiOoFqilFCJ41xE
jhCcw5oCuODUUaijCzD6o6b2dE8GH4Pu3JLCU3cPbRDv27qYXXh7dGu05IL03evqIQZXwLz3Zxb5
vqefDGrm4BfmsG7nnV8ZOrk0ESc7jlNsAu0bTGNIozExodlUf5p+TMEtwS/Lqh2kJe7rrKvtLiel
uqw1eqPLvZYuyXpADsriziKS982hwhGIf6Wi66e7c4AQCyFYiUAA5owZwmdCRakv6DEO7CmGotYw
CZDXdP0Yc9jk0kRKszJ1e0kdSJ2lBHw2ivhA52vf1HgiVd8sNqUZyVsWhNFj+Gm8MEBUY4WIlSg4
qNTH0YBjlE8NUhADS5SWhprX6Tp3+jG3yZqRHAJiuDmAaObod290qboEAHZXCkUxlu0ZVmY17bgK
yUH0NM/9/BBQRiBoDG1Lroj+sQkHQAXYDzqiGnZI4tZ5sbAzwpSlJKjXSVcZmIioCfAm520atvPF
mCWZSt3RFKUEQrC+mYZOPaRRzzmPWJCduvB08V5ADxAnUCrAGHRNPtMVRKiqKM/4n76mtL6HCJkZ
WdNZL2mWj5qkLLk1GZlFPZ5zVi0vBTwEN5JabVfHB9FvKApg/wMgMJwRWowGy7El6tmOvd93Jh3K
LvFTz8VIf2QSLWJ4OkAT6qgOe9Xn6iEb51aFQdyENGy6Us52QtiLrPrdYUReRoYTZo/YLKA8DNIp
mP1+0zHeaK0nBCSHxY1rnYTaSN/XIyCCdlRravc90dNQ92jHEkmAJmKnGQLEsAklXhGAP7CQvVMy
diHeXaYxY2uoJdVjD33BG/pKiOZCMxO82qhPlgyHQoVms8krM3V9YsAcy1/i6/Rg15kZm2dZXxuF
GzCu6BpXLMYTIQ8Vex5HerG+eOBkMzEYe8hs7WYY0xofs37+uTjySa7qTBfcsJo9I83IS9RQEPSa
iyZVvwo6djdiaVOn4/1sUtk4agZy3DTvdScRuUdXoowyXAhOMza9QzNzvRCUifReXaWs41tUCRHj
rYcM3Xgfx09K4Ke7ZM63uijre0tvSdbVWk+N44tWTFRJ0kDHdKN2W6IQuQu1QSrtg6KT9nNPf7Bc
Nv+f3/v5BZywtPdnC1maVk8UqzN4xZluKF6tN16gQb1HxmZiMazjjQoOc6uMk7iPlj/4+UrOafPn
lrZUxEFLm0cofOq1b10N1zpB8YzTXTSvUIma1/5lQO5+C+xqG9nSJX8x3/oP6yDRLgyJYdzgaaWw
S3zaE9cF9VoxEFRnuJIC5v9SyAgbrk3lWmgJ8TdRVpnWjboJrZX0GvQb3Kme6KUuhtIPfuNcPOr8
U2T0EveNYpU9QQdpTvOrgQE/WSOywz1krWrK13fjEG3moyBuBO8JWlBBSB4H/HMWr60bLULx3djK
p1hZK4/Ju25s1MKeIai6I0hZO/8sbwmFtupolOc+tPVr8KRmXlO99+WRBWFJUWYfoZWZ76XGIbZa
ke2OEEBgJEeU0VlA0CMFOxsya4QjrE43McHwLlIY+aF6L0jr9bL0aBo3QfjgrSPO2yj3BNJq4lBj
Gj6rLcISOHcQPNPVeFKRacEE3JVg5G/ZI6dulRhX4CbIFVk7rnhIum3+FD8Jb0gJKCVhe3AKt9Mc
5Ul9T+W9TOrCuJ7Dr/ao3K0dSIPU62BAGV5AM3HV76sD+jY4VvFb/yvrV8o1tM0Lb25aqx+jOzyX
YEhewlv3JG1qZY3U9igQHgvM9pFdDQmRy41TcpCL9Dg/V+W6TlFhrPK7CFm/XQm3mJxvkAu907e2
357mczPYxGkDKVqoPpQrIYCth3jd7ObHwcP+Umxo9gixQ3drTzABzwak4iF7ks7aLR/Wqn7tZA9D
nX9UdzKZWd1upA/xKF6NG1A3mYEjbEXGdWW/AOyAOUVtOF4Lh2xvHikcc5G8xdt0XEZAwI1j8oJn
Gnb9BvbgsXoVruMuRaHvZtvZUfd3hJNOeMx4M8/AkxDUUE3+aDjy/iI+4CSepM+Rcv9KsytsDuea
Pe4NO8QzC3CmbIvSkSDiqi5KjJZN9WRtQ8TXzdrYTtlKVLbxHaJJx00WYgtFZqaq3d2qTX7iHo6W
YFoL4i58Shddtc0TaWix1HZzkFfxLngc74IbnzQ32hr3Or9o0VYPyLizn6WrfPG3nE0TfOfP0LCT
r3qfrVkGG4ol1FY3gcq+s2peCbd+qfc+ZcBnqIe28AAqNkfHtmq9MNygJglP4690Vx+NS+n+Ap3a
HBS3dFDlVjZxkM/JG4aQR+OKxqV4UVcFtejAASgVBU5ortvv+BtCBeIJrK+IEE+icmk9aU/RZ3hj
KVPe6fMtgnoU4C7V7xRZ3gn4kIhS08Mf+K4BFn4r7iAU9+Bj1Vu7NwfkDp703ryJiUOj1XKEY7UV
AVSi7l2Pa/Ol2pqPUrgePvQV3mi3O2ePi6MHKe68Er3kMR084UatKG55pJSDxBsZ2B/NS/yLJPHK
MVztOhur+rmEcfrIPXH+hiPdpl52EB+Vq3UN4RURdLqdKSCf+IS4rMcQjlbNu6DarctxI3doE+m7
cFec9ZdhY7z5h3ofuLlXfjeb0F/H7+RWTt3KyvYG3RO+OSg/OEv4fz36dPvOeEivKbWuDU7x9E7d
/kWEPXeOVVtbAi/txiOIEjEy0rrhOxCPpG+D6CQD0vhExzlNGGBOA9IaIjpZgW54Fir2GgYNPElA
r9Dhc1vj7JmtfGXLJ78qn8JfgoHXaN18cGMdnXZaoU6kGQvyyGk86RKiPnbBwej77hDVPGwGUw5z
h61p0T6szHN5JYPThCfMlhWB9HQNbY0AGnmd7jQ7/66Wa3Vai/UDgshxvgiPMn3Hh/iOnlugFLxK
M5dsPekI1YTmnEfPFEL2e/8BZPhYxnZvAxA6CI/jxTrMZ2grCSeGo3UItKP/BSU+Pggbbon4MJQb
OyKRvvmLdjMuxmvwyJbwamyVT+HQQMRegSFETEnLiwkdevUTvu9xFaEUXYtny8HMsA5f9W8oTFcj
oPm6kl8lCv2AFxmq9Eg96WQFq8ilkWvtmgCdwhoBsKjYluWYj3Vm199i4Ai7+I1sdv9B2krnqvsV
H7Jn8JJU7Xz0ylBU1tzakMkQGY7duz2nLGWT71Wsh+LgqtumsoNtNm3ib6t9gh1u2trAlqlCZljT
6BUsgJM2M0tFXWt3r9m2KT1aSmgqgESJW+FICxaV9WQriGVogHjzNcyB4KzgJ9vtsA4dA2n2VZlW
8qZ9so6S6JZ7TJCasarc8aC7FtNEOgsvidN6HN3lS/QVHPEem59iv9VZUy+TtEK70NlG5qIT5hCk
fuReu6fHmfEWq3tPgvywlvM1MTfrPnSKU/5qvXBGlw6VsDKM9WKk/kWdHzmu/6mdElJTLom6qsn4
4JrSvlsQZnH3iMfaZ1mwhav+GPRXfdzN+9Ru3GYdYAByq2Ow6t/zZ/k2vWS0Ud4p/YQ7c5+fMtVp
XsOncnKaD6acBOdrr7wLD3y6G2kHLYoPzBjOfBBztY7Iab4lIeFj1xgAsbSVaaO1lDV5SszplfIs
RjvddMbtgsJb9Z4EcdxpXlqvRblrgidc6Z8+oSqj3ax1cnQgpB/771b0fGpfMrUgN39qEAyu+7vw
OvNJ987AZexs7iOFfpOTTw/pPs33vmdx91/BbPfUd9W6dmeEicU4rcla//C3CnD4aAMeWfOEYdPc
AZTjX8T0jkQ148PbY1CcHDmi/ewNZ6076KGLG0M+GN8FYztaadrKONKT164d270A3stGSKw91dcB
mfx7jubSASs5XoRNgKQGZa2BMnmlFg4TM3dL1/Sy1qvnMyOsuYDZkEDwiWsaVsgfun3a2iZWpHwn
P/D3DQFg8prq0/Qw9nsj2SzaSug/eCahSIYbsjdMbcedPdKvnBTi4q6rx7a1G/PGRVLojhzYyq/6
obUe2xiMl6u9xdlWurJAIX+CN0dRMH9oztE5x1O5GyoneOyek8pNaLxorFEYh2xja3JwKT9EyHls
+k/aeVTwqWy4FaMM0L2gICcXZhtEvxUqpOgU/DLf5COLRPoVX/s3g9qd1zvKW3GotuGu27ev6kOZ
uhMdYTSlj0oR4toHFL4OoU9ndulUhme9tZlLeEmf7QtlPeXn3LCxABLY4Z+D+bH4LN+WpG/cm2ge
TI7mX4HmYPfIv/F2ZeoX3rLpBe8iNixCcFDJIRxcBN/lqt0Y55q46R1l0lvuRt2+eaTb6T8LhG4c
5+/ioD8WL7G59j3zFnD82uVPeFDX5G6AWUiPpWaXPCysI/q6YrLylBhs10pa1yhQ1umdc1yb/wpg
aFEaPY7U9Z55nZhDMQ+wfe0SdN0AYx7ouPnls9ZfhUv2iFMGzCnHcbrXMVLRd8Se8xcbW4UxYg+/
kxqlvxef0a08Ntw6dgIBHfTaT6ZH4hIfXz+vtat2REcfP00b2OXqOwNf2PXpjnMrhh+bgnn+Bhu9
/uoOjS0xZdieUNUhyH/KWap3vse5xc6uyV6pbW1T7NINaedH81DiBTM5Ba+NIzSyxAnemDPpvi92
JRYY1W3FVfmoz7sy3ix+2wQFu0OGs481htGm7bSTka3GPXV16hSq5+Pgg8XJjCDX5ZH2b/AmsWBx
ooptjCX5PgGG+uRL9lx8vgpv5fgGVrBP7eqFqnMgbH0AM+wgSBQQUnM8G+vbqFau+dCVjh9wrG+J
NOXsI66sTx4Gu2rCMZ4LzVZeCcfsNt7NaNW/WWTS7NRwRZX9E86udsPQQndSUu35UtPy21TPosdj
9CEhrbm1R80+5OAnbygEm+B970xQANb9Rt1l18BFZGuyfu7SbXoofvXmKtint+AEa6awOCt1CHa+
KAQ8qO/0Z7iIcmA1HWwy1gHFcrBKEIvvokv+wMuWLuKbeFVuFDP4sbijuCO84vXpUSQjZ98XNg9X
2Kdv1O64KKRfjb9HQLJ02W/BJ6txJuxQVLUn8xnD7nv8XXsxLb1t6agf/sHErOlz5+OMvCqO1gNe
xiX18DBAIV1rduOEn1lMD4v7kNeuIuZRvYsd9ijGS/dCqYD9unuh9NFW6xpjiy3bwVl9EF6zjfgh
ThuAkEsUwCVhPUT4yUfe/oqpL33U3+xaQ2WTPEIo/LANe1tx/A9/3zwH9T5GzLuVD4Jt7DJsbqFd
EYlsbsVNBTiJlYgZyof9jYRe0FbWDmOQgVbC9seN5lrX+treEXM+m8Qn439E+MlcRRG6mQ7hL07V
BEJwukzJWbHT94kCX7D66ktUlhuOTeiz2eUJSLqGyiH91F4YnQ/RL9/NPMu3x8i29sZJwl/4SW8B
0QWhbWTuFI6hIIVfqW/CQfQqjPKORUy0zeqv72md2OGRYTU2TrxtdiEW+Iv0uCw2i0iMO5yxlS5k
xVHvo8PgUs8LTqSMvbxUMEVbm7IPTVs852yM1RvMHZDcG/XEwOEhhVd5H35hfzUfUlBG37DnPtgE
hEdpk7/mtykjTXCtX3133BqPrFFMCuOTrttBOUy7GKPwawK6IV3Pj3yz8bUN7I7g5CWKkFPaOtxy
Iva/UI5zXUd7G3+pXDE4GYGKwmp1xF4lPrDKB+DJV9Qi8cDcilPxCzm6dVjqmwJdH8d/CB5D5tPK
f06/GMP9C0foaYceU7xGZ5YjwjcELGcr2l3Nc/OsvTbPLI/hg7jHSHCpNsMzd1f1mB+kjbHfJlfR
MV5qZluFoLTYsHiyWAJGuoT3/m3w6MY8l3cEaoI9oSPdLeFXm+mFC7tPCMOhRCdZ2c1GpOVHs+/J
2jGa3mvyBSjLEM7Bim0PN/NlGveW3Z/8j2F8hhYmZK4muoXK3RJubOsZJ7jEXP0Whw+XOBLmpJX4
ukyg8VQN+/Lb32iyN6sbwudG4MOVF7j8xcLV9tOpPLMKojm0dhMvtnbrBwC5Lp+AeFCchobgHY9x
uEqoB+VPo4YXaBuxUdLcOi3HZ7yE7znHstABVQv90U0ahwX8WWAhX4QLq9IzjuWv5gU7hczFU7oK
90hbB1rbM5U61TUQQQ9WCmOQ1szu56tk1OFwJaVlN7MY20bNlEa8j6HpDR4oD09JhplCA7ijPV7Z
UEz2UH75/QQRVpa0FUPFSvaN1JtOXLOP43ny7SjGMKXM6YuQKs3GaDXetw4he0fAAl8GZrLDcUjH
L8ZdEnH2QqWMQnToLokYVxA9eT1h2WN1npgMw/JLjOxm3dHZwOM9K8jgmoMqjRyXxuL//jKa9bED
s+MmepiS0JnTolQ5UKZ1Wu2sL+uraCz4rEJndksIO0VY9AlOVgrcVH5+0ed7agiBS3OBIiYC49Ih
FZvjQ2g+I7KsvbDkYI7uEQsihWcV7ylKDkq00/wpavFNSC4BFYsBxjGiAQnrc30aVPlTTsSGcDUu
c7p59Xm/u4gEK7RMnV1U3Ll8gfu3tSQdBtOXUvpHv/WJ4lKDDvPYS6zLDVNFxH/Mg+hU2UOvnJEs
ObM9jlej6RJ3xmpBZYbGmV8+qc3zBN5tvXwdmSM86qj5FOL4ZqXlYz02D60wJ6yR6roYU6iZJSXU
6XkqCe9rVfI9e30jTcYlmQKvFOSTwsXT6v2HXFIfDQIzV4asrRJ94sZCRKqc+lef5o4ztOZT2c3a
JglQA/njfB9m+czj4ABTqD51ovLTFAiRNHp46uL4AWBL2Fl+iKMv9HylPjT52Gw7XFasM2m6rQ2O
rsboDcDyTrWA6QQzxuT6Vef2pO6tI3XpYjbG0Uytcd/nHDKtnmJglVEOEmbVtcBfTRSNHVM2SBpG
nGEHko9/9HnutG91IOAMRjrTrUs3WspxYQHUYmA/xVXIbVgy/5J8K/2DxWgiXjI0HZS7JfFDfwO6
6GMq571g1t6gwocoSN9Z9ewXsh9tmwwQaVa5tRrvSkVmM66nv9DC/sl3WX66JSmiqdMhUn/juxij
NrYAw2uP6NVvf1RtsQkoHcRUMYRFoOTXOtUuEa/0//kfstGfgD3/IH/xtgGlGZap0dxSf8eliY1e
jvIo1XRasgUHeB5qIiaM4QJHbamZoKbP6iM2vCNpn1gTNcS2caFsVWv4C55UWt7j/0Lq/LwUQ1ZU
1bJ4Rb89ASnRxAl5aO35IliEuBLAQghfIUlMnnAOz0FJf3IBwjB8R7pn/V3zq3ltcRLug+kvw+Gf
Oe/w1yS0qIqparL1+2vRIl+ShSKiV17lGKpiNvgFK0CI4q8QL5oPo/EvT0L50wCUsXgYWExEXdV/
Y+kldOzmshRqT88p9xlDdif4Hp0kJ61ubhFv8vEbUvtWlj7AGGIEcKJWI0d75AC4TNKdkpJCqlBE
E7HSgn/mrK9q/CM/2WC7xXFV108mGpByQpkK1B3VSUcLvIIcwYUIcZgTme3138fXn56prCgGFllz
oV79Nq4nyGrsSkHjmRkboQ4eZqVXw18mz88g/X3kQLQVgfLD3zIMmZH1H/gnYhxbcpDk2utr7Qab
5tpnxn4wKH63zJiSEqwx5Ne5hDoaWHwxmNsx1o74P0bs6+mVRHr4xU15GQ6+ah549m5pql9WuzBL
yre0qo/zBECj1CtXbPyL2IXfRQ3Q+N8/LHkB8P7zfeiaLFqmZEnqb6RVS1NHKZAVrgMWR9PAKKAV
6GicaLVMGc90roHOZ0DrRmhP4lJWNjd5nT4F0oDAEW67ro9fgSUT7FHfm4W5ALETGMYQXPzMrP8y
R6Q/rR0K4ECdzcuQ9Z8//4+PXWksvTDIRvIYWesOPjx6nBL6M9QLArDuCS31xdP/Nmr7WKF2GSCA
oyazSk3xb8Hlf1y+FRZuUUVRjzD0tyFA9qAoCeZUe4lG98SoSBpZaCNTSE2okitiCphPbU+LPaCN
MYTZ578/uz9OXwXcoyrCedMZiP97DFr4Tf57DI4Iiuxakiky9xEi0eludjEMbqKommXm4csiUWmh
xCi9/BhDll4tOJkRmxw29vHLX4AoM2L/dRtLX62RUHANCOUqYfek3LKtFnv/dOtD/x1OxB4bJQXT
uN8tlKV2wVD9+xv7/3yypm6wG8uq+Y91CQ0qA0isPSLZiO+lNq/gCkS1thlBzQA8TbazZG1TCucx
5Jd//+l/2hcZYQvxTAS4p/y2J6gjCFQ1Y0+YFk6PQGlimOmm9kNMlrFxj7WcAsnQ/uU9/2nVUkWI
SSp8H0h2v+HkkrHL+ykdam8eeZYIbt50s3j793f2t5/x2zuLtFbGJ8qAReR3nPXaVc3sL4vvH8ck
k0FSLOYFTe7fx6QVw2qRWyYFaV3KQAtgYhWxRgaYVuTX8QcTpEaOVnVH/DJXTE0049EPp+mBNEkS
6/pjL+IPNWXJHiagyqpBxSCcwreoDDZtgwK4VxjJnTDd4ZBQGV2AUYHxUEb++wIcM31UGv/+wUnL
VP7fq6QiipqpAA4VLST7v+0pqlZ2igAsyAsQp69atvGVmmakKw7A4TOmmdGkBFjSiVlwN4FQ0TUp
OfqWVm7/+0ux/vRKDBPMq6zJkvH7olPphmhOpVJ5Vf4tBDTbQ5n6tdFK9HGn61i3/l4BWBEq+3//
uf88naCaNBHWGZBuFXI1f1trAqmd6yStvHkObUNmThKcgQm07PGjsejW/t/OQ8uI/+0z5/2ZmoFx
XvsnINZqomieJhN3mErqZowym6PsS1nHT//+zv74c1RZlHjArObq8s7/Y0vRucMpVm0UnkntZvZl
VxgwM1T+X86a5j+3rgX4/j8/57fDlqCkuo9wpPBAUrSCpdpovrnlgycfkQVIhUpfERh/sS2amOTP
qXxV461RxTfePrWGvus3grVorpQMvj9ZDkoobmJOQqs5zHjFOcFaKiUodUDB9l+knddy68iWpl+l
o+5xGh7Iia5zQS/KS5S9QWjLwCPh3dPPB1Z1T22KIc7ERHRU9D6SSJjMlcv8pjARuGl8ekam6KHf
Y8OwRj9UWfaWCqIXdZ9GYAomPP/eT+GB6R5lfmScWUXlr8Z2JdMgvehMJnRa60iMaLEsimS9DOT4
Ds9cOesoKOFMdpP9Aq5IzXvrqsAL4sCnIM5g7fTxW+csKE8Ztfl9DV7NfdEckBLIPuaQm7p6Ic+A
IWk7eIxb1w9eutRWAa6irmP15q2fB1/YAeIJ5zHBdiyXHuaoOavSsp7VlR6NNxTNxdqjwyoFA/DW
hm4TxYAH3D54DMdx54fXP68U7cjBRELpWAQDFWSYdZgtJcmoGJRpcoM3WUZPpbtvk+wWH7F7txS/
6Ea0M3WIb6HzPAl0oCsRmIg0dVD9L2RobYfMvIe8/ozBzlIL8odRSV61yQZHN2q8iRI8d4eAxk5h
L0LVfyxbO+Ples0cUuK699SPsoJf7cS30NqYUpnBo2wZneIWMjfEr6Tr7q1aXI11c6/HtFxbb2Vi
s0g5J67KIlia0Ahrkz+IMGY2+mYRdHA5o9tUNy/gktzqdXsPZc4vP6IhOzMM7WPwtbWnOFfowSCv
Xur4VGrrvGf0GPLYPY8pVhhiApIui3IEXAFnYT5dp2528aJymvvA1j72f9faF5WsbkHfLqoWhQod
OF+diG1veBuLsWBTqm9V1G68npimmc+Gnp3Bs9gmYXY5BvqNb5nXPtrMdlA+KKO8hO2C5k4QPCC1
/1IG+XhRY1Sje75yV2fVpdk4H8Ky6ea75ZOEjngTtwLuVnYDNU7eUYOypjwIVydWyJGDQheopdJ8
skBlOgfBxMO+eHJ5Ax2NDJn0y2Fbo1w6R8MfonBprcJUfIQA2IFklMBZVF57XPUMQT2j25y4luk4
Pwighu5g5GkKtDzEYYlCl6VtuzyVG+RAgKdvY0UJJ6JaunTBy2Hn3W4B3qtzJe/eeqd+16R6X5Ug
a4LANZeyzZkmuop/1tX9iUNM+151GFRoqm3rmosq5mHno/TxGgsaO9v4UAbod+UuUFkGL4DL/XOv
L1+8dESd0NGTTeWgsxUo3VnTqN6JQ20SRz58ROjbcp65LkryZCy/x/56iN3OGxrkZd0HFAHSNfy/
VFnudUMgdcz6qB/OswRwoiHPyklNo54452YrgBUnKJWr9ruVnifQCWjL9zfo/Y2X0sPIuIVYopvx
XBcgZ72yXoy2cmO0CfcS1jqKc2hrmXJceY09g7KRnCqUvpf2BvURavSqRW9D30vF/+NUq+I6T2I4
VSi0Nle1Lhi9l29oUM3apNwVXbZLGnw5C2NELEa+/bzyvmfQ5nSaag6S0I6wrIM8M25z2E1aBB3F
ZdwEX2nRD8OObt0KS4uLTk/vRgXw0M9femRNkbUjd+04JEaGah9knnmFxr/fNslGxkA+wRLmcfU2
2g2iH9G15YGTzuDI9W9p5EzuQR8/f/0+Bfx9t5mqwW3rmNzYtnWYmPlhkmcmHnub0apNZostq8PW
gd6pc1qr1xhm3LYwDhhvW8ykMT3VOroTBebjveo+lY2xa6Yf4wh/PeA3Pst7l46JfBuGO6O5RMZv
G0ko+k556m19DxNcOEUHSbtlcfkHmV1h0be2m5QLh3QfGLCBR/cjgoSPBOWJ6uDYwjBo+uHeoJMJ
WQdfhYC/isuWiDdxjK6BA8PDd9aphWMmOG8oY1SUtXj6+cV8T5i5PRTTDUTOp2BzmHaZOcKaihuD
BOLjRf4mB22HJMNCzbWH/SPH1nuJncKJ9fg9rTRVSnJDnZJ1vvhgE1gVTYzac+KN0jTbIWk3+Axf
h7Z68fPtaceeqaXS7jJclAW/mQmRdvVhyGdv/My6tVtqeMlGo+HGUSlfCsW4iE19FalYNKMtYFZE
2dKAadUMZyGgQESqLHTgRudJ8U6trCPpEs9Aw1OGs1C1qQh/D6+9ovdZFEH7LeEBjWFwb1g9McC7
qMP6vGlfNC8C5BOhEaWdWmrWdNIe7scp9DkWImGcNAffzQFSC1SO4o2wEJcwIfrRAUFrQXUkcV12
ZzWabjMImsg1TAbRhs8pjTmCnvrXASR4jKO8cY744OVe8NbVIAK6bGpDg3vcpzGKNZwEPg7imUnD
TNPLBcw4QCF5g4tKld0lJiTyflKQ2YuO4b4HgR42CTyxZGK07fZaBkrhLq0O8aL9ryOIJ9BOQvQJ
EjmtVuTguu61rqxt2SLJMEp1IsX7q8DFmxrtYyQ5wl/09UC+9Yj7KbLdIMQl5rpWvCHwvMqnMuDE
gps26bcH64qpNaO5wjycG4wRGq6BSaAbOuUVLxYmjtbSHrZpCRoNj+y5Z2Hpl6FEAmnqA3bO0sir
m58v4ujmwnKA8YXQ0f8/CCSpWZA8+DLZwOkEUsVtq7G2c536RNF2pN/IChY2dS9B3abX9/sKhu1m
ZHmRJZvOYOgENtFtkOwgTld4DJJC7dA8AA/Ou6kN6zZo9IsSu8fOHU9dyPdMZerQa4yJXJqfPP3f
L2SMVGjESLNutGry6eQ/i75cV/5bnA7P1kTlrKrkV1lYVxMRPnV//b8/cJ6CyYFuuljvHERRtoHd
xgHRbIi9j+l5l+DL0tI7Eaz170UyTTAiI3OGyVLncNf2uKtqoyRi2DEjBoHO/wy7TdBZzm08aKg8
ELMio96ErS1mXc0qR3l+1oIx0UtUxGMID1QOm1GQ8k7ju9AUTymaObqH2UAPPLDSADidDsPHog3u
DCYVPkOcb20Z1y5dJPzaGGRns1W6eqvk+RuPcp7p+sWgnoz6R5+TbqB1h+yF+21yg6mmdGy6X5uh
v1a0BknkOH9raJsiCemCrEnCX03yy0T4pVOQq+rISO1iG2YAYH5eGM60Aw7DAS+KIa+pGZiTHJxz
otERePKLeAPJGJYOQv8uwg8oUBaoVoZgvyBJybq6CcgmSAluhVutVffFcc1dCrZGfvY+1JUwbTcV
6VLEAYnUdICVA/9phQayvbcuLeFdDrW+c3uaGTmLQTXyN7OOH4VR36e5fBO9epEjVD+rQE6a5Uvp
WsvCV0DXki/RqqYFKXYjvrYGak25CCfh4c9QMmwP3NRYSt2+gGN81xpIwOROeR40BvIW6ooJ/8Jz
HARP7acspMxl2asgTnsVWUv9ImA5zGIrRGvndf//O3a63D/lvKCjEshfkXrqVDWPvnuHDivxD27f
YWpfetXUUkg52YpymyG25MbttmPIuZg2RNl14IOCYWNpDSaL0S+bJx0JbReV+N755XsTVGejau6U
kCyz7gjYRVnco8VxM5plR1oq5nEZvEe/NIHkSBMASrCHGxheG4kWWTzpTDmJDTJasT9aFpebW9W8
NcA9TrHYcPiRigI+8lI5bJ0WJoH07+qKeZajnDgGjiUYmmpSRkLwFlMZ93tUTJymj0IERDZKrc20
Prvze2+rRkvNLx5kObypOVgdL7kVcjhR4+hHjiCNYDglzQxrjcN8X9fY1Sb07c3oaR/ItT0j9v/o
aAHWwNl9lL82mrExNsOnPRHLMPAOg2dVOhfSM97w4LzPCgT13JypXz51qtZVD4BC97IV/R4oVaK+
D8rk7Oe9eiy60tPSbPJ98rFvZXeL2mpf+lJuughEm5OdFQ39nbS7L+PsbMzjrdo5KyOAoQVKc8i4
OHAks05t7pMadIQTQJ0JrhNnfI968zl11Y8RLbjIfdDS4S2u1BM11dHXq2mMJZnFUNMdnr6mIqKw
dCu5gU53VdgdDnXVo1/n56oa3vokW1nSL4fIXw+uddJX6EhizXdPnWddswSx+ve1Rcjr6sosWFuY
p8x1VrPWmxfsmrUlF5YS3cOs3waj+pEn6gd96hWKbeus864svbmHmj+LaxcYM+LThppd/vwmjxW7
XBzljEEORuV2EHXxjzURnOdNjrV8Rm5sNYzWc2QRLv3AmVGfXqgZvSXfsq5sX2zN3n88cQVH6ire
DPacrk2B5R6mgbljhnWa0V0qhvZ+ej+dLTZ+hYh5/WyK9l5V40eZ2hd97F6F8MnAecjIeI6q8aN2
/FslM58zRPYVE9aso53YnUeOYzzlKLwMkzPp23S+Rd8yG+lDg4RuqKvlp2UVu6RiAYV+ces22alh
8LHFYmCzpVuaDrrlMBCxMjypV2O2oTuwKn3Q8OiZzFBeXeR2cB8FA/9jf2I7T+/44ORlXq9ahsEE
2tTFFKH+0eLJx64vVY/mFYzlpxEcYw833KkvfZmdanw7x972P7/rYL0JJYoj05waZQJ9rCr0IJhq
KHVR4WjhW4G9d4cN30yaxjpQsXvPpQMJxz13B8GmtRdQ1nee456nprPymeeV+XCmSvMJofqUST7u
JMgtJeM615oQGR71rFLyHZTYAAl9o6ZZi4rEuXOeN+Vur3wMRDNl/Ig2X/5pZtpmMMgLLSDZRjSe
VYF2VmTOMpvcKcMPX3eWospA0jlbFw42LRe9l5taDmu1EOd52V6JFNEXZViXY3WFC/AuRsCnUaCa
QgBN2su0Hc6MBpZa0XxFUb1rK67Sz676DAWT1BvvrYRJCQ7VPcX3JIXlIGGT9OMs/+WeBTHlmTQF
mi+e+oyVzUtc2ZsSyTJlMIY5QtqiX7QqJjkGijSrAj7aXuFScCsrE5QkbDwT00Ia1pFfrNIepLSa
vuVAs+gsVvhg1eejPyRooWacI3aBk49kBSIvsDaNUUcUyQ+37GCYoIxa1pHfAdysO7TpEIrqhgiD
iCa+a1KSRAPTxkk+P+EjJtV9YIloJVhXQe8Ea5SFgIzTwZ5hwvDsFeCsI2GsM2yBXCW/RUYPjg6r
fnSzW6TOF0ZOPuao/VmVcRRaqMbF8IUxex5E/CmgBzlhtXM999xyy882lLd+md0qVQ2WwgPzZEJp
l++Vqz3pCbzFLJaPUX+GluHMsZG7ZXDw5CCO5OWQvBEpFsEmsPis2LtUMbVqEA4wAmtVK2fTkujt
4lYMzrlrD5BIucgpDiCSvgbfujZidA+94KILm2fp+P0ia4b1z+Hy6P7RHEcjOBjAVg4KVruoCmxC
CUh65S1Km4gcdDdDjuMFKCFzsJfNKM65xRNx8FiSQv+D6hUwBVilg6+1ggENFX+ARcb4R1PFVRan
9POzE5Ho6HFkkWEy4aTljPDN76HIBByEeL3INt0gNk3XwIlCCT6FrUs3RQKnm+VhcCtK/TLEFqfQ
TmcKxyI+h6pj84zpwh4WjiJPizTvLCYKcDiSAsRpA/69U+wL/ucrgAIUfe7M88c7gv8yCEG8Iol4
oZYIJLs0HxsMeeoa93QdSy3XPvdSnQmWhViyhxFNh3LmLNUytmDlbfwk+5B+fdcE/hZd8XMxtIgp
4DbVWiUMhYxuvo9RiA+BOO2axSDtndEgAxcTLpthmhEmGEaXqJUGw8R0Uoc3Ixs32YjhTuDMMe6+
SgMVIP+HXsUAc1oI+Ph6zRwjvCvy29KVYNhNSANqPb5Nb1OiDAb/q48XbmQ/UkrFKd6/+YB8VnRb
oreEci+ZyKundAAXpoldQNww0NFbaH5Io6aNLl2SVLwKIuQU6EJVqVMv9Kj16TIg46ghIYyZ8xrL
D1wIAKjXSf4JkQphUgxMsStFlh9gROebWBrU5i7vu2I1gPl38tpH3kHA0NbQoWD26LT2tlIhUSa4
rTY9HNs2ehzjHPWNdAKJw/kMPb5gkhX8eQ8eOy9tgxJd6PTn6dP9vkhDtbLSLG4z1A+ZMekPqZ2c
D526jjXsav6/vuqwRGtz9IYlko+bwEFJMUNfOKPHjkzivKuVE7d1NEu2qavApQBHo5z7/b7UQs9l
YZbcV7ypAtz0/GwZ9HI15e2RNrxoPvZiMNmRGz5xm8eyHro0tKRItajDDlJkuwRWkGEdu+kZ+6KA
nqZQXur6ygnEuZbzfvn3zw/2+DdadPInY9Nv3QbEqUG3oGO4KaMSAli5Q1XmTfOGJ5mUnzVnCKpO
y5+/ch86DvOsCR9LrxO0snMI/hmrHFV/HBQ2UZ8EcxOTwxaMI2RLgdGoWs7G2r6v0GbCC65L7l13
V8SoOJYDOULZTaM+yBF5fatwUFWQXeGZpjUZaTiuxQC0wVIkqhM4jzipdR4DeqPR5UGKG8/s3LHn
YzmufS+v547LfutgpeE1QG/7vEVHd8FeOQ9D9KUY3lZzzbsvE4hxNZpwqTA2MtUfelHcZEo2zDw6
sQCaF0EdoCYslHih459Ab7aDdTyxz4sK0SQAgJiEyTnVJ67ETfwSuahOWIjj/fxUj65a1qzBKIjR
tDg8EbvewystEOmmK/LPZHgUqI3E3niGfN2Vbi7rZhHBdxxPNTKPLSD0gGhk0tA1v1UGVasMQa7b
6QaF6s9o5PWJsXobkvotnTAYfZnfovuz+/lmj53+TJ5AvKvTf/bZ9T8ydVWUMYBklA9jjhCJXM1c
gNOajv5SWtvI1a4TWeym/OTn7z0W8f7xvYf1czSaSSstNYXY3K/dhDUWudVVp2tPpWyvfv4ucaRD
jQuxDUiMspSocNAqrzsXQw9MmTZGFt31OFgvQmDrWIxv9DKpsXHJsaJmnWHstB7UAC67i2YGfUON
F+15lTOzqo3hfyQS9SPb7q8j37hFq7JPPQROjQSQn6J9+DZcrMpELM+zXiIwkktdB5bXY7tXoTEY
RAjnWOND3SBpMsb3xEa0e1GeWgXZGTkttGjYJhVsbZzbnvbkEtuNVGyfoN2Jq1jCRioU6g0N+esZ
lRcNY0mur2Q7bDYqKCH0nT1t7bcWHnd1hZsexpBAqZaZ1b20o9lhAkfZo9XWGrjXlWf7KDl3iF/i
acIRXKMxEc99HQ3h2OhvzSTYTnlzURpPLhlxX7E2sFRY+kH/ZPojNlj1LpLNFXYP+dKJlfM+tpYd
8rOhEnwpYzngjl5v8Zitr6wywC0K8isOvSeOmGObRkwG1Awe2K2HoM4kyStwlzl99ZzqShpPLXIU
tWo+Wbl1zsD3qcai7ESk148tXgEmAzaEw6j4cD1RX/r4FhIg7MS50hG8B3br6Qutmhco4YaTO5Q2
jeCqUGxsL8LSMPWu+jCKNn6U3pcNY81cZ+yb4tqhR1+Zlz+Dt8fcqh0naYn4HC1e9BIaBNWRzVom
LRRgzUIN4ud9cYQpYMKxAOehE27oVR7sC18ZEjCVCZpHXroCPwXDXaXj3ZfalZlyV/hv5bMQUp8y
oL8eKwFme0IAzB4kHXIfIqIi6nXbEIXr7B5XPfBbUJ3WuBbAxEW/HUuP5LE1Vp5tIB6fo3hZKxhQ
JOpkDa3i+xq2webnm/ru+I30I6ABbUqmXNo/04r5R0QT9uCmtW4km16PlgVNdaTU3F0t7XZe6v1K
E16+kCnS4amu7QL0FajhM+i9Pt4gdRavw5gyANVKN3BPxKFjQAxA24yOpizB+daY9XtrzL2WYJu7
wUUTJm9KUtwGEmK0ZUJErvE4KdHxrqx+h/jjddDXlxajr1nrUXnWlfPYrdIg+6xjXhQq9cDc0s8B
twKn4yOazD3HtAa0j6l8nXim6pEICjYCqAAANwY7h1NNNfJ8m7ZRCj67xEgphu/XDIQNT93i/AxG
hKfbjzI864Kt6JAekFE8XgoV7YYu+FCHQr9mgMZ0O0ExyPAmf86mAPWmDW/+yHYZkl/4Q2bLLquv
UUdF9wRnRZHT48hsdosVtsoiQlcV304224DquOWGdwQrBCoz6WySWJi47WbUUq6xlToOOUZAX3ia
fKGbEmwRUEOkL6FB0baTrqn3CU/x7qkqjACsoVCWapGDPFWMO9cKnzJgSDOjMbVZl5MruYp7EYt3
pyME21Hz4VvqwrPIZrJ2A5BtUdivKJZ++p6/7X20n/zIWviGvJ3Ok9Z5wAbzdUoK68R4qspypzXN
h86sj7n5UxvqGtN/PthQ611Azt917ZnIawbkwTmq9e3CD7uvS081rgSngW9G8ZpuIZT0ssAyRTi3
2CFTPqIISIht0fzK682YTLqjg/qayeH9xFo4thQApBkqoBWK2sOp2sAwIalqI930kUyQhTRmyPve
pX7Vr6nneD6huG1NBRPPKX7Bs4lT7QSy5EjSAkHQBWduTSf6YYMXu+uiSKcETUheX5fkj7aDxHAr
Cp4NcNKNGIrlCI90FqK1fGoXH4n+tEqY6dDGJUM87L5nzNibLg2zTdxgIpln0caUaJg5CN0vjAJ6
lYSMdOFa9xZ7YJV6AeKh1cbLJb7PQe2u9Sy68ppCPzOGyQKwFYgQ4sulWmdt03uXqGUuMEzahS7G
oeQWa7IacsKy/OsU+8/3/n/5n/LmrzKh+vd/8e93mWO86gf1wT//vZMp//df09/8z+/8/hf/vsS5
TVbyq/7xt9af8uot/awOf+m3T+bb/766xVv99ts/lhm4muG2+SyHu8+qSer9VXAf02/+3/7wPz73
n7Ib8s8//3j74BWgRgzt+b3+4+8fnX38+Qe0O5cWzX/+8xv+/vF0C3/+cflWDslbxkTor8/7xx99
vlX1n38ojvUvxLMnkKhK55nmOkuk+/zrR+JfJPDwZACsTegP2l6ZLOvgzz8M8S/aUBxLlKSGDZ+N
jVXJZv8j51+k4HSobCgFjuqoxh//fXW/vcf/817/I2vSGxlmdfXnH9phw0lMKIiJ+8cMhIbC4fbI
1CYq0yAeN/nYYBPfjhwOZsUsA42lQUnhUtNAislS50UhLCbGWGMlsePO3ALdpMH+ECDszcnS08Cs
4R+P8u+L/e3iDsMHF+cYDmaDOrf5HR4AsDqA1I0Un1I12wkjjMUTug1W3V0zRgcfkJaPg0l/OG3X
WuqANrSN6lQCd9h85CJcSju4tRYn2rcErgYC1xZW0G+GusA8i0hJT6qDIpPzUByPRn4yS33jCqLx
5y/slbGGbUmMlCc15hITNNRpmt9LB8GwqDbxvQjTea4mr/i+mwpeU6LimpXAPYWdnQIc6cs/S/6p
OiTqQPdxdVbaYT+zaQY3bAenxlrAQYCteWqdJF8SrDaJh7db1OPJ6qbhuRNE6gKimrVAfa+1x5dQ
5S5rJbkhWWjn+2c9xqi9qhHTXRtXXb4PviC0BgO2baupu14Pym0obOxVvRcekgG3oD53Mr4GT+nb
WmCokePsOeuJu77aIPfR6DhbF264CWmSzcaN5pSTq3ijL0ksByzbI7LchLDo5nc6MK65Z2r48I2T
xG7ULQcHdWThJ5Pud4Hx/NzN4sseNWdPTTsoIQqCoHg7VK4eIerkcTZa2ZnZ5Pe+r9wovY9coeR3
ktTmzWRITsSYGTuhvolLbj7xXJcMJH910Lmpe6tYOG26Ricc3tRoxQsLFreNhPnCsKYnOf12Sb1l
RzcIVNP3G5sQwUmfOiZHKLky4RUhon2eO8ZSQ9YWoV40w4zk2c+cEE3FAkFtz0RMRPe/hC+jsw4/
rlnjWgHmms2r35nP0mUIUkwL3Jv8sGAUqMi9Ge1cMKbvQsmzi89B07wnqhkvjMiNF4PiC2Bt1/w5
3DPTQvtdLzqE2QYSsDCb2wZlZRg9mvjYLrBjR5IMqStTGhdOpMezasxvCvpDiN0lqDRF9joTGMV4
gnyretUmp0L32jSVWVFUw7rucnSJkNyzcpQR49pPZ1Wuf9oOIq+1gmAFfDvEGwAv7Xep0qpfjONm
lcuXsB1815qUzhmWOd1TZUevVhZc5ZMTj4hfS5I7ozCcuZeKHSUoI6zAmjO8rWYlekCDr24GPmQ2
lP55h9BDOHGPeiN66q34df+TVOM1tZgk9pZ5DzOlIqlEXmqkHq/iEUlM1DPaoGXWbCsIAnXVg6mi
SDpE5qPix8vC9hLcxWlJmxloHCz26oJn5+Rs62IMvpzcv6Dp/AANdGYrFjqtjUQS18XuS5bhKnYF
mlA6XWIU/TqFwaFD8CipfjGjLq48jYWYdaRAGjaWtcnYK8lUJj7IlHVSIyzn7mJ/B36I9qDMhnuz
A1XpC1ZqVCI0pbaAd6b3PrbmV2cD0y27CyPqdt2YJnNFK2hq8+pkTCeuouLMCUulUsV3HfAer1/A
qkUxv6PN76EemRmoTrpGflMxwlvSh1oILKTbkE8YXJyyzbhYNtjuYTPl+Nj4IHDr+JhrxqVMFlY3
vkTtpPCnThp/QXs9hujgVT2/71MJjAVa0rgjegXzLaEM1+2YPDLzZ0TXGb8AdkM7HoZ45afyoUT8
icjxiUpJjuWQgjJq1z1mA1CdXLE0dNUQGlYRJ4m8CUBpsHpDAVAfjNMDPH3q64Q/TLMBi50aBnAl
eKVukfC8eHJSpVyomJCsVARV5nUnL0DzVbOwZSnxmp3Ah8U0HTQFsxHs5vVrX3kE+ffeWEwigLpe
lEVLj1GbOzViG6J5bDQimxvBhdq/m7xhfUiRvA6jSpHurrFIQqN9olk0bBJcUQRO3HxBYFPTabl2
qWrmrzLliMBrEfde9k4zoPQb9Wzn6LoFzDGPkEufmTFbe/9GoBCp1P6YDfbKp9UHd2VPjBjQ63NN
rrpPonQebgD+0rj3ubsMPHCmI8LYJ3w6vKN1iuZbkPGOJA0Gme+XKVMmcN9woiTigU656OXDSHVm
DhPDOn7VjAJj3+mLyFLY0f3WagwdmfwyXCdq+Fi5xbWBtg0Cbrx2zgZ96Xf+3ajjoZWNbI22wpJM
vEXUgLLwn/dLZOyIZonqf1USEZ4kUIHP+StXa1GiC++ovNwZ7vOvIinRC9TiL13lAMorDo8mggKu
6VirtFpybVkMXVp08SofAaR+eoGGzRSvXMRSXOMcTZnH6BzB+wU8mW6hpMOi1vR3H8LcDHz3RO7L
bwwPaSi4EJJ74D4BqPPDukEayXyqkkkIovfO9gvTGzi8MXb5wpxHXSgIvQ4GnTw5Vr/q0KMhB6ga
oaL7/SoyBGGFntibEaALXLpLx+OUUHVeZzEt8AoaPt359GLQcR9viskMFpqq24ws2JK1XWJ1OVds
+aonWKb2frwqW/tl6g0JnaCSTiFaluMiTWkPqgguZgVK8Puf5Wm+jf3iPWOeA+AJcWo0dFBMKpZu
SigeGeztuYpKPX1QC/03Cx/t6ZsxVUbpL75Ojew151ilzYBBPWboLYIMCE0CK5K5gZueICTDUHUJ
8rx48KtQosdx5vucO1ERLZCwudbMLJ/T4fpgWs0izouHimfrubjaOg0eNIXFP2vdB2XWvNr4sJTm
5JrUV+o8RNtuf2JrcAUWjQg+o6BaMRHrFglkvrmVGsiXWw8td79o3fR1nwcouG3DT+GY5J3MEGAn
3mdXA2rpc8+h+jX6p7rgUIlippFDFX/FefOSm85NailzS8LDwbiTGRSCoFH8lfU7egnFvC+8V6Vn
cQ1OPqXOF63EsZujlmPQXqdg+GZNTiDTx/QsQ3QsIGtZTM/MUP23NkQ4Zko9FDx3CmWYJwqn0KiS
SAN9fUdkKRTN/O9twTMNsVdyiDazvOLh/pWCaNgUtkU6ybLTJKxYFjWGsUNuCwrM69zAmUk3VkHA
Nve74r6tx0dh04g2Z4gZXRlxtgxBz81MqKJzp0fgjKJ4Y9rBoqrA2+O0wLTVU5bMpADDx5elcTUU
ygdFCf2whK3SeHW8Tlz9PDfFJOHUP/kJBif5FFYh41TkPjydUuavwifaFbCJ5vqVXQHGM7DI2T+L
qlHjRZ5isCqhUWDY0s38lPzKsLiEqN8C2Wgns3f+svNmNEsm21v2suLzYaYzfPgukCHbJJDSMMZa
CYocNjjKpzBBVMdNjyV3QX/Dm1LduTr6sFQ14Ha+qTzKLvlyXI5WS7B+8AxHS1Z8UW+srFwEi5Ij
eMj0Z1QAoPej0QveqwqwTSFTHtbjlMf3Jv6ldbLbG2Ib2OBybPibiZRS6URlhZ4IEo04/wzmBksJ
0qKAANoOIc3PGEiBjbKhju/NLKvS96pp7vSCHlRBV3gBL+48j6ynCfzbGiPEwpdqircQUc5DF8tq
swfe0XSPdBaYkrdfXsLWAS2GEj36YWxBxuN6fV2T6OHvEXy50/enbcx8Cmid2nXLxE5vmjJ5jaLs
JlewTQkBCHoTwG1/jsqb2g/UjQNt3bTj12Ryossk55BS1ts0ChTkjFR9mTbm+YCpgmr26srXWKuV
gdkCNNlXLZav++UnWtT0K9zKJX5DY/GWjigh9+4lsBqW0ZTPyT692adBof6SdMg47oNxpGGPO+Ug
+yAeVRyuWqTeegaamk2skffEJe00oNm8yqapHkSJfULG2HVmZO4uT8ObPqteo5yqRqe91l/1wYOR
awt/JM0QPqdzqk4iUVX8vs99HRtWo6dwhhvKedqSg+cTdpJ4gJxhmHyBxGV3k3AnVfwiKG9mWksK
aaveNmxCPAjj18AriZd2iimBiYA9WpHmVhvKG3f0VrIZOP9cKu0oquhwxnDsphR1nML/GMN+KuwM
bdEp23AZ4znai9cSYMuy3QSV9RqnHKTgbO4TEd9m2LSQAiSvTmWizFjO4dBTu2tztXN3TSh2fWYQ
I2v7vB6s1/3pOCoUrrrdXKVduC1IwSkownoRWTfYvr+GFVmNdMYPEpSFM2XxSert6H2SDHLvfRdc
CL+9aae8QaSIVPsoKbky+uINUYZw7llmHMwGbggqFb8Tyws6HyQBxUVZ2bCDSf790HrTs88mJEiM
0oaWirjzOlfiz/3ad+wuXIdeKHBB4TeSEMFIB0Pmhiwma6r7FEUhJ5vOF3wtgyx8nvIFqMO7xKXo
bkPyYcOOEa/l2bjdeBlC3ppZfftL1q9xwYG5f81jcBs3tIhF5I9Q8YMbX3M3oEsuuoDYUzTZq15x
rXg4rUPwdmuGM7CQqndmEZONCcE6+ppKJAYwU0C770ai3X4dT+dwYZobdeCy0oa0PU5v2s696LTb
AY4bySEp0qA3n6Sar8xZmlXF0CO1kq/aAFTWtsNyKKc6twtoUPsoy1HybUOlv+vQKQL1dJGraXiZ
5/G5kvMiTKzFC3tUNopSvBih9VCr7lsgxJWTyJvEZn9Jjdl4YicfmeW0axqy8eo6VgkxRbsLRzsn
KHUt0uLKVPyBDeWwkVised187Ba6hTf1SO9RdzCzFR7sMhEv9knl1APQKsp1aQGcMJFW3xed0l/Z
NFxJ80gItTzEQsp7duRw0Rg5flAKqQXgpAebA3ImHKWn/uKQHJmOylQin24ac/m/CTuv5biVbE0/
ESLgzW15R7IokjK8QYiSCI9EwiWAp58voT6xz3TH9FxsbapURKGqgMy1/vUbac/HJrNuQxPhxB8j
9pOWEZ3SxHmqy+hzjAM8glS5ywuvOEQftpD9MR65a4YkPkyjCZ9zqG9s1rckpBLrlvJsa75g1C7c
7J6PtyiBnXwycOtbviR9nQfBeJZjjmuljxU+c6EXbkZx8aKsufRBQ4z8VIp4J8BvN2Zd4Rk7LYHY
5SEmqxHKT+yP8/ai7nWZCnM/VqF1iFDk+VkjLv/80VB4Xswa8dlG2eR3N4nIdiwNPEggj1sF3gko
j4wFOb45+qXXk4htipUTIylxWR8cYuQLIrCyvc2o/1KO2RNgsn8w52G8jBRil8AjrSFxgmFXLDPW
8oMh68v6h2nZxLCG6emfh/4+Bf51VEBfDf/1RKNL+UXTzuiAYxxn5fS/D7P+9j9P/udgREfWRG/w
x/rY+tf1p38ei9Yj//PgP8/5fz72b0fNKgxjR5Caf729an2To5djAPfP66yn1wVYfvc90d7rP6x/
kLV8SfNZgBoabQcHhbNl4OxW//tDiX6LKJvOawyUZcILcsjCwiK2clFmtFDdtu2Y8IWMKu5wdnZq
1I38PQn856EJ5SG2qhonyM4+qnI6yr4eLmb6PvRkC/FZqks84FM/dfFEMFnpXwbsORnCh71/4by9
y/rg+gdZ3enOSfBB9xIHA2SAJLq4AppdNwWXpMzDy/oTy2lwyXTW+dRbCGe6e9/E7kEQ+ngx2sa+
EFRrX+J5fCbfHBsWnw6TEcivgv23iWk4zomOt58Guq+g2vtWhb9HSUiqMvMj9y1v0KQVqQxFQgSu
ByLC6CJlbuXXRYFxZQOxMHLfSsOPfg/zPp+dC/4RBBZA19gm+CtbNhYbnl/5e8JWH0ZBK3+OPOIl
QjMujtKGGRSjN7JxUjjoELQ+ffQ6PPtSYj/Zo0nxG0KHmz6jgOjoOkc864rxuRmhaVtd/WiEZbet
2+gxNvEwzt4SM7moEqoaU0Qotiqsdp21xCf8IA7kIz0UvrplXQaHMvB/dXFxbxzX30APGbCmX2hp
SuBOElm3g7eEmyVOniYUG86Q3BcDKqYhiE8Y7JchLIqrKrOEjS6sDzgj/rFn91dYk+ZmSAI0RlX9
JtsdbqDsf0kopdM47SdZEn/tNUeR9XcvHx67xqIKrqYbzHLaFZ+FV3oKUxo3PDMmeKh7tRs7LFxr
R007NfwurXn80nWds3dczBqaKtjDKYCozgURlsFJxFZ5njwFiZr0lrZ0xNNUEdbGBRSAmQWnijzp
Td+gU6z0uN3H3ZoZWgG2g2u03aZfpsr3KVoK92p6bYhHFTz2xB2IsevgZqnwxdPz5Qjtpp0yPK/R
TzEnIAUD87rtAvV7C5cSzLeaH8fKsE5BPjOMxFJLYuy2dXvIMoTzSYkRhduN1yjqxZakvfkMJ27X
NVBDQW9JIxnfLTJvQWDGnYpe7AwYGqXY1VajBW6rbk3vhHAGQhzGa3lqHDj8lU+T2cT9b86AfsWK
o2PhNBCrSQAZUb7KjDgJII0Q/vrRNVNE9aiSE9L2OI18X2WYsyUZtJXIFo/FEtzIKYJ8QYUPvRk8
ztzmmMGPZu+dI3LenBG736FrftEanpLGfnfZGo8FlRjzYXM/xEVDGwOGmLe8FHGxwKnpAV7ENTXD
8HEEu+YCgqLamkiiZXawMSn3/GUXKOEevK5HCOpZ76FXJuTXu0+mig91Z+Cf3lnEPDjqq9+nd2CE
Nz8Oj4PDYkEA31340UNlBa9xDCTShmiyrOypM9T8anTmB40rkIqfXwdDfLPSAUJdMNybDudxvPa2
pdsQRJKN4bmOJL48+QlVHclLMyJUINTHoCdpp1Bo4/pWMcWeznQqH0BDH+mSP4yWczVKxN1Z/eg/
umk+IB5hTmKpjM2YUWUX34wSGxcfeWU9kUxfFT+tAX161yVctjGgjfVYT/Bzex+4KvEVfuImND/q
8lMrg2/zFJRPNoG/Gp2r/YVkZiH/VFGFoTOV0WLPt6IGRahI0Yi1WDJfpna3xP69dZr2JBFHznb6
2jfVQ5QTRjUPGnuMrCc1jg9zroYL6gcCbIt2C/DNjVrGGy8Pz2GX7Je4IRhVLdl+aIg/GkmeBFs4
p15H8hxC2bokDdRW8zmfjOzcV8Vd9UXD2mkNe4H7z/XZGV3vxcjoznJ/PMQp5pjkkVLB4NPSz/5X
z/VI2iQWgu5FdOPeGPA1tNXXeY7uVHK7aCRCE27avKnD45J1P+PlwavyVwxzjix1r5lSW/gj20yg
MGC4t8Vw5Fs/gvdK79T7ziUi5qCyJ8wUjWjjUZAUIkGz78iXBpfvhlFQPJ8gox4YnjLhoEfUblqp
jrJuRuy8/N1iB3czpsUp2MRCb3ouu/SXQy5KFovHGdZsOMwbkypeThV0+XJXWATSE86nsMoz3eFX
nk5gE1LY276KyB3zPlyNZRggjEDrTEqMXU+eZRM/Lp390Ijmtfetd8wbn5ht+cRWneOx+oDGcyJR
9tWwkvxwG0MjvfXC2RtoFFSCqfpY3fpGsFvi1FDuJ/SbWdM+YWH4kMridTZYNiIhHvJx5472R2pT
BtuyPdWm9VUl9nPgy0PS89UjQQDW8uTGtSjL4Sg/Tp28FnnCHGDAYBoDbD7zqkXot9jfram5W2Vy
szP1ZPvgB14A0L4I+yLcfpeVxAiZ5a1NqNVIzyXpLMmRiS9WTZZTCkzl5suuK4MvDj3XZuS+LBfi
iNIJP/L2q2E61wo8onbdr/qr0YfCe/gktfcKyJjdPuThdxeDWjp2eFnt+CMO/V+TDF5xZIjgqUxT
8FbydQxT82PmHlLQ9kMLZ+D0w0PYQ1j0Li49Jl4pfLIyOCeLf2mM6hJZw84qShvMRT2AwW9cpGIh
EPgw9Wdjep9mHOodoNMylHt81HaI9n6Cp3yZv8wJifCJSV4ViKcbY75fQsRPl+iLUTGhYFnqj2Up
aVWvi1EvO8UHj5nkVz8Lnruw+lkvyaUX9xBQp+xaKMjy3cgR9zqp8bNjJetzkCXMIMm5sGCXMLl/
cAy0MQ/9ZN+UQXJVm0PKtGTxZfLmP2Bi3yhVdrJpfrXZNcy5DGu2qy34wRnWP9bj1XWqIK9AeDej
7rosMj74VjHS2YbPMwBHoLyUDlsRtYohd13kcltawd2da+LbaCUBRatbjPsd6Ih39YHXrKi9GNzM
yr32eYi4q3ykrk52s98tO8yT33GD+9NMeKr3HYnoVuLvTGsvK8O7Esh4ypua1aDu9ZSp2fXh9NEV
8sPv2PVrl4vQLBixeoDKzQ2L3r0Fyh3CHkqR7E6EMacjBD24e9vOI242rhvaKC/5oQyuNW28HqeU
BySE7pWBZqIKvWVnDj0WtUHaEaUtz0aQvzkz/ZGs7GM1ubQXad0Qm0tLVeGn6yonuBKl2hCQ9AWE
+9k3HGebl2z0PiHSpU0ktzuri5VbX2aKJI28FDv4DwDKtIPIRsQ8qFNuEJYwFe6R1e+XZcVfvcTI
jn0z/hhwODmAL02bdhreBQPUFAaZld2FWH6YUw33rWZPx9qZHFJCDgx2bNcl6Uh8G22uEZVX34YI
4LSAKHqoMwWrBriNzfXBnokkj9XwYybjbjAJ/wqETLcLxAcdxfuWlC6fSSnfjHF+8LP0rTJ7PCQD
otUWGDe9Gq657R2Vb5O+YT8VMbhJQA48I7xszxgk20Aw+8Rlp9zsPGZdGxGmr9KL7qoKdbaO7xQf
7kJ9Ta3nB6BSc0UvXFTZc45DoIrdk2s3P8bhyeq3Xmh9yIXJK//N8CKo17eDspnAqYPvIVtl+o4u
Wx1g8G6Y8YKKEW2/gTsEDOtuTFKC9a+F7N32v/4tm+ytS3nfYgjGLsfwmVgoLhCTl/A5vD5ahs5H
NtZxTH+2sOz+51fttGE1giyinxIxu5qgH/NywotO+hBDzZwzjrdzMOxnDkclr/9qO/XOyd4WPBA5
biLxjNc6Ip4c8xpDivF/bBWshJzV5NTIa4ZtVrwSe9MKgDmws6guDhYbUpP6u4afHbhV68/63/iv
QbYZceXgZoOxGc+hSLXksG91Lp75oU6tMDaOQ9ob/28Y79JVQMc5tgYXIwlaEb+//hOOjfpnfTtG
HCevoweya0+OgK+NQdoT69DWArEbe/NTn1iNJxsjSmDeTD03uQ02Nx56fgMVU8RfxyoCwqm5cY6N
66FCteFu60yU5pKKeqfP1etkSaJi/O7ADNYv3rTDfn0DDK6dggSU/mmS9U4fTp+XfllDvx0klut7
5xjSOyZ0W/q309B8aplkWxWICU9tVbzVH49+e/oj/J+3GnFW9kQ1B24mF5oJFF8ZgzUxuXvW74PM
udp4rGMCRiL4Tv+snyOY95v+h0nb4grQDJ7aFX+fjlPg0cxI5uFwRRSTA91vLXAsEAqZBgf9UMI/
iy486aega9wtAx0KqgbXKn/pQ5mkYWFmzL1abee2/VCivutD6udE4rFcnvQz9DnV4k/6+D8npfOT
9Qknwjvrl+IlHtRIhijNc95Z68vpw/lqgB/46BBnRYvyJVpO+FxTveR7vxa3qsXzgCFWqH0XbYDF
FkfH3mGqhy3Uph5auRttJh2Jk31Cg391uKtyRcrtYvjNMU1Mg+1+vq8D/KbPP9luX42Jy7XyJEYJ
1WuS42xnVuZpYGJuK5txcE6iUg8WbdZcilCjyZqPpyN0hM8m6k7TxDQbG6XsUBfxxleePHktlGyZ
32Tyk0hrxWZjP9MtfFTjVDFwD55WGoQruVDH6pFNErBMD0Vc+eoKwqFR/nVICmZBI9/VZ4R8qV2l
ZyepX8SIbGAJYetgTyGpcYAbyksnxmf9XxVJe99ompimgnWQhmzU8YfxYAUdEyw2EUzDMUGNR3HI
gl+wwElX8uZvfdyS5egBUZsZyPdCxYYmyN47bfDmLPkPpw7CrS9bvKM0VZgdonmfvf6lSKiHFg+Q
3beZNjkze4Y70saZ52CqvfOsN6w21x4CEtCYlAbWrsR8XeFuFDU8U2TBzti1VXXDwJZZlZ7AANiV
29ZlHpPhd2G42SlqRboFY+XyBhSeq/neD1gj56V4SLAd3Ph6ZGb2MCi6uvjlthmhxgndo604//qP
CAXDWqf8AX9ibxo9FRPD/bNqrZNZMUCyM7PYmvFe9s23urFqfGqLfBfrcGDHPSwWg5Y+HMTWHcwX
pFtMyezyPRaDTiWsIfEypBBJjEeuQ6+zDiepnU91AHZQpwDdNry+TR87xyXumcSWbMMYDaC9mo+O
L+qDTfCe2ZTuuWnNaxsBRsyKxEGlh5meLW4rhF+eK8FprswrAVVsYzYK/t94yCaULmYMlm3pMbSy
4L2V4iWJKVLXCz0MCCYZan/fWpG3x458OFR0MnMwZse6Y+hXV01HhcXcedCXfGOQdLIoLz948ubP
nnOeDb7VYQwxBaJuNMLwVHuzeoBQvmOs4j2ZwSUSxtclnn5l4WLtsyg/rC8tCbnf+IWR7Se7JmLS
Teoz8WLwv7R23IVEMjni8TetoO4rA3iM3KzQ3DQdrK4f8iVTuy5B5Z9xXSjT/1oiC902CuB0KL3D
GFG3LNlTLJDeZzO/GeTeFk9C7sQhfXU0M0OxRufIBSYDvTxMhmONc0NVAzWnKjAQRcQXx7XLHfzt
cuC7zb55sQgJXopefJQUh9oilVNNv6g4BdYgM24dtbj2eEMh+fxuWgwnUlXe6AO97TwtxG2q+u6k
4hfz7nQD8ybap25zGWJ5H7r0Zvn5Z1g+RBGlkSxbF8EFqLO+F+KBa9uopje4LsO28VkDLPwX7JEm
wjL7W0ROaQJOOKWwtyocnDEsg2WxjlP1QHFlSVWC86HIw7M/e/eV82BR7wclFJFeUR71OdVgx6UE
bJNGqYmCmNLI9RWjrpFCr8wuQwiFn3HROjRoS+ZylB/vhWbkI/hjgsTfTFfcvcX7UsEgZNjD4IYb
mCT6x35wvno5DVxtHE1GjsUobqMv92wHBzP3mfmooTjEARMBMRBjLA5FfJ/MAQAXyvyywIurHaoy
/SKKSXQdW9/KRrx3pfdSpPCANMuLrYPqkWHZ0tegQ9zAlbY8LsOSTELzj56frcScZWQd5kWvngNv
Aqz4IZlj5rT0aG6KspkIKo8Gc53ZTwn4mzOGV5kX77ZV3Z2Ga6GO0h+GIlq0Y6htD3lwKFXA/Txh
kTCYOy9mw++XiKzDng7UnL6lCXGmGgbyRpg8Weq1G1RyVENT8WotYEQ177CdmomexCm2eUrCmZ9A
rMRR4TcEMYehKoq+BIjMSBBnUIGHO79VJzWU5EHJMrpVRnhoPPvmFuMX1IwZ0CEXiD/SrBNYpH0H
asqIqt0LKbp9KJyXpovkhSHbLhOYUfkWTA+Re+UZT7gnRxDX6du/mqH7MLGE2zsLNUBNtkU28hVE
Lv1FssWH4O+YEf7+JY3tFlIdtHk4PYQlFshyMY3kg9RjpqGle3AJzEb2eqoYzrVJ9xUT7WOO9d22
DZhpB/0nYTSvf8lTqvtZN5+GesanvHaHa4E2bL+O/MrMf1hsi0QvLvNOMz3xiyMI1QI3aUYINV0L
aSSp3/XEjuQWGDgMb/bznH3qoaAfNl87W70UVgRYQ78xzly9AMFI9hr/mevmS90aG9NA2rLOzmDx
bxoRfW/V8l1NLEAiZ/Ypo5RF2GoSdB/5/8fDYRVd/Dsr2MLpDGo1xjvwzv9v0VNrc6PBge2RGcCh
mId1KMrkNwxzIupr72WBHHqqOmBE14gBzaLtyl3IBz6k2mDqrulRZs/CN7Gxa66SzLgaRCvuhmYy
BgllURwF5/VvXjzpy7185zORlzTxMRzv/YfZocMxm0teDvRvI+PISA/w5CAvNKBfloTP7b/Tyb3/
pJP/fdtOgOt58B8xSdC4RNXksj/Rpp1KFo5psR6iAPKowdZMRsxD0XyKeQp3WCl5GxlaRJFamnMh
cm4IOjlYAZQrAv7drGk+KUyAPZOlT4qQn7LTBdgSfYRyhHASHgaPT2/dRQHYtqQUXceSbc1Oq5ex
jbkRoCDHRvapy6ZUX6fYHYD7O3wff7n2muBQ10BBsZzvVFk/VMuKrVe4yickBWrlOTRldirSa/NH
ZstTa2DM/N8/NOff9TOaQ84btR0/xMvwP/KckNQUwWg43cnIHAhwTfy6MKPE0Y21TM9yp/alt3Ui
pmb9rPQIpi5n4QLH6a2FhuUWiIicS894G2vjMZH2YSXHLNiFbpaFxSPwZ0EbV16LvuOT87mEUjN9
Bib98ZfN5jpvo80cd6FF0uSGRGWnpWifkTCxqaZnHZuYAkrrO/C/v/3gP68ZB0cQFxVGCJPxP7wB
kkEWdpQRw2SanX3Iyp0Rh8k2SNkmKiNhvkVSzUqmN21MYLswu64kPcPhq8wqTQLXbPJ4jp88zN0d
GexZ/E6Lz1JXjeeugWK5FgyTJPYCpoHQm0riVu9zyCdTY/dXlxUvSLBSBQeC9cfA1EMxI4qWv9Qh
L0+hzNFWlI2JVYHq9ioQaMtCmFT5BMOjnE6Biex/mVceUq5cefG65uyHGDogzqfBTnGD9TL3LDQR
K0zID7VKxkAO8BF5XsUxamF/Fu9mDPcomd8KqAlL0GH/rndXxlUNBTnB62uhbOfRDh43AJh7ljCx
dv/9GyGo4N9FVbh3OjaiFWKrkPNiCPN/L2AeyrumnAmZyQXOkCPF6rEPCcS0UZJVtXr0Fx8jU/J/
drUcLr4v7V07pp/syQ3u6xu7T95mffE1mmdFTNkVedgD1ms+Hn/8kpHV31pCPKOa+dXfRamzzi6G
gN0o871h2T9NtfwOsuQd7tlBddmrHZWfYcHCURkvAB9sqK3NDAVWWdH65rYTwUPuDu9LRazwLGO+
D/+H1DxO/LayPfGB2T6dy30VGG9xn+LR0gzqKQqmfb/0V0P25qEYbUwga+9aW8q7etBdiwJdXcuY
JOXQt7GaLnE0tjxSW+dY2buskk8dWN0JV9WCwqvDjkF0JmxyuLO7RgE3lma1Z2lDvCHeNQc/kD5g
JwueZoatdDanh4HuOb/1it+W1Ei6SPPb8rOMSLEJWZs8lypwZVKt/25TyDmt8WyOyWddleQroXuz
u99rQZlUzd03mGC29YCPjL4zNHGrDbzXJW5vui9Omux7kLfnSMRvrJTvujWliyYpW2NDadl/V5H3
PTabXeGRityOMdKRqD0CQ97kQsUVGdQIixi1/cMPTQyi4t+6yJEPcBg/3XF6llV1tc3Up0mEQ585
VOELQcl18jVpy9PKVO3TnyIZPgxbHyulh0AxGtRIIryqwhzLNfZjwZWypEzszEHsjYJONJP1rfWD
18KAwatZXbri7MrO1mSQcgup/BaW6TlMPKSwf/ltg+476pGbzqwG+shWnjI4pCEgQpACdWgCnZsy
dipw6HJrTtfuKtz2Gxvuvdu8DhZ8ftmN21C3wlSy+w5i5KEbnGfsS7/HehUKFl7c7OXXTNrf1xs8
bZt059UkUucjDIAmQQAj7XuT4zqJPs1irqLp2h762PZbmKi75xgsNvQ9G4/4KI+ePDSwdcRujOaZ
kMQ9HvpfJim+NJm4z1o3QcDRpqc9jjo2fzMucVFw41cD8HwXWwSKO+QLrW13bwCcjBZQwEJ5b2n6
ozD4RTyy0kzdhuQnSL9hrJdtml4tq2X3YGZUOuG18WH4572TXVs+ZHdpIEnU9XdVLXsZImQrFINr
JuNvQyGs6wA9DZOSrVJFds9tdSaVR52EHQH0BBgNqYWgEQRpQBb4iIl6ZD8xI+/oLundo7c8G4Vf
7prYZAAYqpualw+vmO2XAr9erLduuGa/Ngsilj54C7EcYwZTmQgDQJwy+J4mAfAtPkLAWzWAbJ+5
hzrt7K2ynXFPh05CDMKKYSiPfk8O9ISX/U5Ek0ZJezpVl8Fdr4k9kDTrU9B5+5UY1CPrmfHD4Jsg
EyeNL7DKLk7RyENh1JdlyfxdO5kOquHlwQY1P6ajAZGlrs9VP9uXJVoe0tot9khg7sZgNRyuWUio
IXvVXUwIXd+bWZKf6cnkoLzuc7J51DPAGAROlxcoac4lCLp//cTY0MKG/mLY5vNi4YMLfe3UmI69
S33n1Y/Econ6rwr3WfAlqCgk4HpkROofe4ZBQ58dRVpM8BWlcbXxr4XyMJ1kvBjXLMiDS7t8rn/p
9CPrTyjqGIK2LjTbesYXPnQ8CIDhwwJ5/eS6QXSNhyU/hrXzLZNRcZuSCW+fpdpFVuUxmprNK2aP
DwP9z0mo5TEJgvxU5qWFcmSAbl5KYjEMAjPEmOHcITzvmo72HRKdd1zPcj0LJ8BBo3a6TxHDYYlF
3UJ+yBiphLO1jWlDt0I5Hq7b49FO5vTslyXzHVkQFZZHWy/j5UxBELFpYmJXApxbDA/3js4B7mAI
XsPqqxyg19leci6C1r82ugiJLVTC4YSWGrHZs5v0/Ul54TGwgFQK6k4GLdNXdOCHJZt3k23/dlRe
7PPBbq+u7NvrlFq/JOT0Q6WzhtNmIj84rJIDPrn7Yhqtc+DWDHNACa/KdgkvTRgbsha/xEn4tchG
0sNjEzpLjOio8rd4QqCDd/Krmp+9fn6sO26XNLLuNnHepFcu8AeNLj9NL0m9WJcwuyycwLAkNcAQ
XiSQnMZjZ5WXZJj7o1n5dMlSLt3FM4IOJMPZjAtDlG0+W/cahtMFgn1+zkUM9xjlAhihVfQX2sIC
kcklZKVm48mD3XqMBCovrm7OtLUDbPPKLH3MYIjjDQYESjOW4RvEMK6zLisDuOhQogjRw8wy6m3b
IdR3gvS0SrhE34MAF+NngtG65tXd1lWr1toM6NW/y9R/c6vlba0usFwUO+ZkR2Uzzkv67juJq8Uh
ZNwHk7t8DzEcKZap35laz+DhAg6tBPvreL9So8tpyo4pgqrZwwirLT7mJLmu9OzaLv1tQCHNuI7M
JRvRmvKNR/hRh/UsV8K0hoiWuLpP6Q5S48VKrUfLJc+docp2GSLGX93rWie1M9uHSqpjmkO3KuOo
3Rr4H2uyM5623darl2e9fa4ccsQvsPpb1n7eBS6a+RfixqDcdsW70tRgE9o5ZXr7usjqXfNhNfvc
d2CgI2xilDjtOiQBGSLIWBD9rFFzlcw7dn1KaZ8jNQpqDn4BXUx12SNCdArmcI3cFsT/5OCKm2Hg
dXqoz4WEdGYMktaKR1aRzJI05uZ95faPKZ17kB2wv4enXqijNajXpc/Gc13hSJc56UNbKnEwu8Oq
2VoJwjjFVdvWpBcd4dnvA4myDCLlp0P+9QbxHHoyh/5WTkuIZUB1sXqUr7nQGtTIPk2GfGzN6DXx
FmaV9p3uFm2Ir149mLtVmX0usuReZQQ1GK+FtnL3/RIoa37HuEVuelPu7VneZeCe6tlHaOKd1gY6
0GzjoQueYEs8qapzDmMHi6sP2nO5omlaDxgZZ5Kp7qZ2dKiSGUkEufaDuHRRs1tK56XUgGaj1TVG
Dh5jYhuq0oGixbl5NrwpOv2xQ/nC/zMFVjkHdYzL37TNTVmQTw+KZk8XJ3YKBjJIMpL4z5hik7he
EUvqgEVSRm5yu3mkiFabFWyZYvqTYCy/Bfi/YIT8HWnaOWG+gq64UDszVyiJOOnuXA3QVdyJ6qlO
qIvwDN05w7Ig0a3eO8M4dKXxbX2BxIsh9LA+OPXUb3Kve9WiHZf1gdVWftO154ofxPgY9dJLdro+
72T7UjC6RiRD7VsB2uQ5bX1qiFvWGqRiqOBLOTuP0ugfsgAWdNzCdO5IuCCWG1Kt9l/An30TmQ3C
mRx/ZB/nJ07NHLxX5eGplkzfTCy093bADdIrvh68E214CDzRAn0mRJI4L426tkqLwCqhvyH/TzhG
Yj/6WXTrtRQ101IkPDw4NZc53doiGhwiCtKHcEx+G8mDQHMOWv1mOvFnYyykR8KfJERN7qZAUJOr
5a5qzjXGVZrpUdBv3VE8EQKxY/VB6jKV+8xIPqyaz1BXqWzYZF8E74uS7ycxRz/Mqvq0bMQC+r7t
rfTZx1di7Js/RVycLQ2AVCC/6HrNczG3v0eQU0ef40T92wQDrhTR0nOKEcyhmu6jWkR8WdrmXDk2
dDG8mGk0Tsrg1oli19sZBo5To4O4cZDu0Uth6zpT/rkiIriy7hIizbcBQODOZei+PkwO7CYerZew
CH+GU/QIBrXX9VI6DntzDGPNteIT0NIhkbzXxMztlwGL1G65Flr9/nctS/iilcjfI4L+SO/7g8Gh
BI1uUFIPNZ75WJlP1mFO6eQhibMcdugmyESbHEVR7RwbMdDgaM1dh4fIdpTBQYtWdD+uWxJvpr2m
JuNFinQr4c/MgoDDVV+fOz/xD0IwqBUea3/UpOzaSdognulLHCWj11U4tSowLH1Rydl4q0lrrpFT
rwDcilvbumoOiAsue4X6BkMFeKUJkl8Kv0rzqVxVF1uHG7UAiDwNk4XMngjGdQCw6nOIUuRCgP1l
BSNUWt11EHi+zTrcF8+t71H3UtmPFnlDIZyO6HFY+mMlbBzN4J6cs86CjOWHTHGy8pLNac3W8ja4
Pl+Gd83d5Gy5trd1ugAvYvzstuTdGIh0jcdx8b/0TR1vMc9ixtOPoN7Or1mvsgU9qOrbeGO0EM/p
19CT+Q03UX1yp0OTQmk1Mz/Yu87O7vkWV0Wsmc3sRHW0R047lZhsWTWNfqXo9tZTcHNWXBXLH25q
ok/n5jYm96mbanZXVqS8olmULqr9AIDW7CgOCuXuZTzfrdmCgIHqAotbUgUbM9gQwcT91FqXVSCq
kpPrDbRG/Q6pp1E/rQPOtcm1R3R7TnAj+IQ5O+h7W4kfTm8cErE8doobdVXdxgHzSk9Ow8H5GKLp
NTK6ade7CNSyqXbPuYkNI4lfAhnEoa+CW0NsDAM1gPxmNonhwwNGpGAPpo3SNz6tNh3zYMwPtvsV
c21zW6kRYYlGfLzERfPXhfUNbPoSRGgP8Fz6bGf1KQoD/meAfzM+BNuyvOcZLCGiU0APuG1WzfKq
PEkXeWZFe41c+WMduc0ze13Yzz+WyLrl5kKY+JJvoMIDjEWFZinUOxnlP1bFG0pR9tV0+Aji5WmC
t61E8NrL6SsWlVjE+a8qHh9a4R1D3b8OQBWwxtBsaV8H4hHFvtIqLz1u9iViWU5+7ScNE78GZST5
JhUFkE8mIJzLDYqD6O/OlzftvSOmERppdtBqzPXuKpz54MruGtY21KXizU14KyKX52iAQxf3m1KX
d7JneV5vuUpPZNahhh4UDeMHHpECBNyUR0wgS5feveficvJ75pm/64H70jDSw+izckYVbgcaOQ4D
uK4mZrLrlhwWyYeRk6+onQr+jqStVm2gRPlaEzUsxi02PG2Fyqqsv0OoFszqc0DnlmF+27TnIWA2
0QWvDJrYWXSNJExWpiFELgf/+jxNVY7HFpZ7pvFndMfvfayIy2ReKYuEtN1T5nN7NAAY69VgtFmz
X++LFUMwGLAw8uGA4JN4HwZfdM0MabPYrZOLdYDVez/JRntZtUQR0uaNAanRW3IM4sJkBkhcvqaT
AaUhTg819TDYI+eKTxRC+NLbMmrk8AUQlCxxtDDTGPUA9wdAIjYGGs6YlluiL8hmoHfWtfTg4KdA
D3o22voeYfMK67C+WSWLb0fNlCUGjAfY3hRC08nRO14I5RMpd3nX9ZiDC3H1f9g7r+XGlWzbfhE6
4M0rvUiR8lJJLwiVVAVvE/7rz8jU7q3qHR33xnk/LwxakATBROZac44Jukb6BWFDyNqXnGkZTD3V
Xk5j+2Vk3ulPFHyUxct48hY35VPq9CWFxlksg6LO0jfsT7Md/Za9viRGn7I0l3pI92pbjuzqLjWd
1LRtHln4/y41LNHQvI4+v/xaGYslaU6O+pTtwEAle1UDmlCdqHrzFBkITulJyK4L+jN3rTPbo4Nb
71K8h83YLTvZwkRqRs/L52cp2lvszT8Ei9ulCZ6wPtC4oJaBot48Z3n8Q/2HGsMYd97UYljxqm1U
zVu/w2EiGTXSEudO0BhzP7pVRlpfGvClm9fTPnOKFLiYgj3eEqYZ8p/pD/kbhSN9YR2sRoqehrYx
T9uMidKUmnJnPKsWx1IAJajdhzl+6n85wKVXk825J/Qu+HLeSpbUq4DSBXwG2ktl/pucvbekGG+T
YMZuGRmq/w2Gv7HQHiv/JCH2FHdrzpyFKK9nCRMovKzc1dPexg9Q2awb5ME6J8ztO1mdktMWemTJ
BkjcTrkK5XwukSgEq8D+Kh2ISjbiWMUut1NKxg1NbeRTuDW1g0WksIsraFsmIWXjlKNW/rFo+xwd
on/BvNUIP+ZxZ2N2HmsbLGj1WwkGkNjTMy27zWhF3eatbTUDRXlxmyw9E5TIfcMLA/26eGOk+6EH
804uZxLprbVFcRt7zI5l81uOemndb1H7lyyOIms1TvmnrEGOPXNI5eDm/PEcwdKB5MBx7WdYg3W8
PnKeXlP67fGJLqFzNbrEvKmvEA/AI4OSCKaKKFqH2AdZpy3lsTn54aPiWmTYrDlHov7tokMFEyCr
9X6dOeYb9Fea4vyvkop6ug+ofNJonDXQi3gcXgPLkNrErxoJzUUMjKfFxm3OEqJZRUZzP+duw4qX
xV/PzxLU+GN7ZzVoGIk5LNRkBSfUbVmSSeXHv+Uele8WWy0rMunoEKb+VZMubHND96xeOU52XVJB
Xpwy36kyv87C1NiUbfHZ58lZzpyWjCkac9tdnia4ikuOHdoqz7pBGQbaOroSkK/m8tL0GHA9Ch2u
nEg4pm3A71hOaswQ0peepgiaMvyTK3wsp7CddpTFt3xcFno0079s8cxspt5j6exTyzUgLLUuZdJq
WuY1s40MSwWr3ajYSPIFZSLaO9LhULTdL52GhwbGZG0ODCTFb6SjFHdD76o3AuoprMBsabh1umGD
lgzCHmgv1BjDh5ume3m4qzExSxPerk93qh/i6rj+c4+WElMwNc3UYx8pv/PhV1gg+uI6tWEt+34Z
HulprsdGczeyBq6QBX7i7FhHXRSqwJCm+Himyls5mKUK5pDq/xNbHgYOyryrIienql2iazn3sj36
oXW0XKYxC9ciaVHxeU9zI2pk3E+qmKDqGJqYgawP5oOCY7T5jNo2E6g98QMNGcOoH8SsoS3vGMON
tmKOHKIk9kB+o514XGxO3UR1Umci9q6vf882ACRihKd14zgPMR3wVakth6njGChLTux6MBi7Kjv0
EvNSeNVZ620YJO787o+/lEs9bDLkJQH7vKdW47NIdeqE9GnBaD5wKljwdQWj2aylMKBjRUQZvl4T
D8piJKQMGTMOWWHD6ToBiFocY6Onj1ZuZPdd96g+DvJUN9bPHUOyrKwUFfUYoz40rIy8ANEf4uHf
agHdLeLBsvrnYZzstcnvkwHo3yvGUki7RKNrO/bWZhqnmOU54tuRBQb5Hb+yurqac50poEuypCel
vrJQj7rsdU6KdzNmiKA7N6zHRWesQ7JleogzNEw6SbO1a4RcY+6eklCfkdTZd4VUfOTjcGlac6Ff
k1xsHw1Wu6CDK6R4qo6YvDv8KynObgdOLdHs2iv4xsmqoUq60QHZKslFB2h25TrRtcskZd0EjMfh
8stjYos2B9dL6ZEA/NV1XYofRYMbw2mhALUe25sAavIPRdiVuVslHopdtHRzxPJUgCYF8Zn/mBxL
qRiEMbynHUDkhI/stW+WSUPWQZK7lmdy2RNT5J3EpQHSOGxUA5iq2fpWFVD4qRtmJS8KrpJkzZnk
ygd53mzQoFO4708QqrCRyyV8SnfIM/ibiyj/qPoXNYSq8axM3xKXRYFVo6W0X/Ig2YcJ9QF3mIgy
aNuzR+91xzL/TSOi0ijqu7j5Nfj9e93QV/dTfrPcZMqWoKpbTx4GTCu7FuAgVRtPoUKYjNfkp6+p
v77J1V0ZBQc/GVcDQh2rdCnyRPtmuTaHWOIBBPUa9Ms7uw5OmhbuCyP7qaAchcYIV8jSNB6CVStF
H1HoPwYdM7DQYgbmM5zL6pcHFEBpOsYlPo5+8gPFIcW9aaXKnDWtnjV+wn0weMlBgaGU0mtsVlbE
eUAJB2TzL3MR0fpR9gvJEzOjsA9XdpP9UmAhYLe0lyqLfFjrpU/tX6nInyTASJ429SrFpFG1n34l
zogoP1W7DrXffhb1y0JaC6vdrobtIrkNVDmlZmjoUFsKOrux/PO1XfWIRfNKNYANj44dBZqVHQS3
sABvQuR+W0wZDLURmvcufJDLp2lieg/GEX2qtJsNniRYMTsspMSvt4uzmwXmeim1X6o4bLrSTjyR
ugHqhQ4JQlaH390QKOHLlrQRFgcoiAhn1enPYSrqdwPit7U6SGmMDmtncNcFaG/ZiCfHA/Ws3Psc
3Oh6aEAWXX1NmfBaapVwLxzU3E+t3SrtkhThdvHpaeZuAo4fsX1WEZwnEGZbAJqQ6Cb7yc72Xeq+
GCZDMmrTn7GU1MZGuw2ESYuUeYjV+vdE80THZKhfOsNvNrR31oHbXdCaIYSXKDG5SpskEgm/n01y
x6us+ZItATpAo/gpy+sEK5HpW3wJWTtJGlNt1L43Px27LDe985k7E45CiZOQKxtZHU04A5YCHoM1
edgSWbLlPOxJ+6yUgthIQ9LBv5l7/RxXC1IBi/WZ7TRHaJ0Mo6X3Lv8QaYE0zcRXI2fRSgBH/qbs
myavzU3asqAo5BeN5Qyg62+0g9sW5TacfCghhrhT/K5s4XSd+Dt08z4rQBN2H+3WrYs0HNB4zH85
1HbljHHapGW1rsFgG6b7KKvjRGB+llr7LolWcs1I4+MJT8uhyZtbyRSpEud6oehBEZk542TTPQ0e
wJb+wEWID5ORnOGOceW2WPRHxT7M5ccPtOtJ1/Rtk+EhFpJGB0mk2IcWMl1xooj5rqosxsTIEYuF
hWj7VFHnx3iaIANMrI3chfOS1Xzk4d6XYp6K2D8aKIhgWGpZefmc66qrriSUcuGp/rmLpOvJNZiq
PVGjOFrMXnK7+LBk/VTuZb9ezkXtH72adt3ifhRjg00Gia5e/J4lLc6zP81kupM/D9mR2S6mvcmy
mGaAy3HIr0H+QUnPpvGYH/Kb2s09Fj5O6LTx5MPwoTkRkMXQyJmV3M1qRizL6Wp9PUGHp4lM10M+
e4YOh1qcKbNaAXbgFXAeZ6dZDhTyDI7nKCPubUVOIyKJmuTaWZO+TSrblrZ1CtbDrBre8CW/OoKB
V2tdJtxwatgTi5xq+7J8D+vyxiVOS6k8lx7Fddv49+pMMqDyAXekM5Wnv5/WzEQ4RF9dgIXFUhzt
MILZxhDVn7Oyf5VjjTr3kwd/sRAebdGJ2vNOoth6mUtmRsnvEA4GjPaECBPYhklZ/+iqh9lyHhVB
Sk56XWt5y8vghANP4gctMq+i6KW76CJ+rTXrs76zd5ldOZu25geVswp1stF83KDzvEMS6Ydyqiob
CuZFAEtY2cNwlZbjFTapGyT6z2IEAY+7/rEc7+OCTjKWiMfGNC0aiSlDV/am5rfE6Gnkiq0S4RB4
2Yxf1TjDoBjgODgbzcj6UkH+xQz+DxLux/8Rjf+AE1vEyP+huNrATP4PovHl1/D++f4fPOOvl/zF
MzYM+1+6hezKNWzPdvXA/ptnbJiEAvxFMLbNf+k6qrnAth2kWuCNvwnGEJF1APE8TqSA70Dl/98Q
jB37Hwxj3UUJ7Lkm6SsW8QSeI/Vif1D8486ehrKtsfPiDEmHlhC8FhhQFEgVUNzD5tOQmsNuxV/1
3qMHACEWO7AbR84aZvsUVk25Gpxo2rnMdsrObOFTYEhAVojdeKGSB9KgMluW98b0bsTDLg6R2cGb
MlivsebURXU1sILIe6PcVRhr2yKct0HKpCEwyttQUMY0/GNLesp5wLfMMORt6IbMQHIS7En6chSw
VEkD6h6sfoKW5NiPvhXRFIextoMJwMx5HAjKM4crnabL0ahpCBv9JJ67qH10mP63uV69WMG4oyd2
CfxQULocW7gEI+ZV6opHkvNuYg+Twuy0+daJjA9PC6ItZICQbp9nnELTPuZ6X9xqPiF9BgrkwOz9
U099lflFfkebnGVXgevJJHPEk42O5RQ4OZyJqH6tKnFLW+O81HGMraExgOqORz+G35Cgxt5O1IOz
8dUJE2LV6Bpsm4WiKKbTe/zNQBXlK9wIGYjvEh5i+mWy8Zw+YHqXF1Sq0TR0EzW5NqWfA6nDWZJ6
35EEuLV2EAX2BrOJHflR7Oz6d98bx7aiIhF3zFuihDhaqwx3gf2JazZZCz+ksW8ha8B6dkko4pBt
O+MoGfWuwBt2gzyix8A4T1ilx9+eGF8np2gOGtFIUYp3KGBBmfSTB8UrgROXQsclLZk8YmgrToZx
3kENsPaozK8cyIEx8gnOf32ASJaKvd1Bbsi2ZufD6ukLEFMezRqQZvEmXax+M2jGbd2O2dma23Tr
t8HZzanAaF7GuTuSEO7hGN6Cg0nOOHHgZLBvqiXVHrtwU+fUBxdkzngGBv4H/tzvCdKkmO+ZlPLr
Rj8RRtBdew/M/CIZdIpDqv/toKM7N0b1s2ROvxd6OeyoyLqU/WI4NbX+EtkCeqtPdQLD2WmBEnlV
j3O10iJ7NQyDdbEEFfwiak+W1WwqSJ4vWe3vEiAjSetkpwl/d+4F1inlBLcuQ3vB9Euak51ET4Gc
2ASNxWHboevDTXEx40nsKZIW29CYaAPwK5JqGOyBD5BarWXTxm1I7dCt/ModHbp8ovVv+dQH36Xw
GI25s52HiKltVr6AhRTXflWVa2E9Wnncv8L3kgEkTzpN7E2FKPvAqQtF63SahjE6tYZWX81x6+3G
JPTXszEuWNCTlqZJq71rVnI2ZPsWcZjY1gZjiB8OB1AFV5lt6Zc26cc9+iRvRy3kxfSK6kwZpNrU
FU0g1EXOPoeZgwHPv45tk6YqwxW+pMJqt1G0aK96bpxBePW/mr6urj1qdYtfDbsszZ1VbITxSejs
A7gV1QZTWQXgzNf3cVi9mk4dnqImmbbjJKK1I7LmSCneWrmssjeLNuU3YZCJg+sl4VVS25jjQadg
t8VhFbVi2DgdxnRHCNRaQ9WDPI7NTdgSQKrBq6H44OCLHViipwXdIi8Mn7vOTh/7AmRL47vrwUxs
KWH3j5Wu7UUkllu+Zzdb7AlznqHqmqg6UrTuueN+XeRpei6d8Ep42JJLfnIEgoifxq67Cazpl0go
h2Qk+4Fz6wj9mgdEfNPGcbr62OjuG9HcOMSj4sTYT2C7HaJaMQJtY5SFOKoLvLBIh2JBI/v7trpW
Wu7AlNjv//04WI2W/cVt9fj3za9nqju9NmBL6qE/rqqHJgdspJiMW7UJ9RR1/z+22FsZxKjMfPLf
TR+6V49D/xig0wMBXEMb+7qqVVxVt9U19SR18f0a5Kcp80z5RF8Qhbj6fuj7Nd/3qVerB7yceSeu
L+nGzrFAqTv/+yfQ1OdST/h6O7WVP65+vUy9y9dVK0hP/N3z/feH/2PT3x/sv37Xr2f+43uq10xt
CBDVa3EAyZ30vR311qIdHmYHGdk/3+rrC35/9X9s+p9P/+e3U2/zxyf9fvnXK//YvPocXiS65Y9P
WNdoth2RV3AENfa0er26sN1GUEKSP94fH0I99P3d6gBrZu60e4bA18hBqfv9GE1rkrfCYVV0lJvd
DEkpbxI6Z/IHDOQOETT8OOl3zURNSTOqozdDmEvrnIXeVAJzlOII6C9/P9S1JsLTUPu66/t+dc2R
L1Zb+H7V11ZE1LKtP7YYxlB2asqgU5M1J8BHKZEBlAb8GlmQvKo1c/PX7TnBnQ3CEcT7951wzYar
rHr5eol6QL0upKq8m/QRfHMSMA5oyDSiIiCbs5wXhn6sdbkfnJoMS9FMM+GorrW2Xx8JLRWwpvJ0
YxbHjI57Ekgrtfy/q79orYYC7EDICEz+kRVu2IXTVcZvxhy4hPcDFU0Mvzzxi5GcmkY5v+VAabIV
ObKobOUFhOC/LtweCNx/u/n9PPUyfg3Qi0MJxt7rcXTXp0kI70pS1BJ9+omHt921rUBDH1DYX9vW
+BoW7kMVcppPXIFPXuIAFVmQPNPqqG42E1Ifl2DJedxbTHGOPvbSox5o7jHwAPWEU9+DGIrGo7oQ
8ppfZXj3i2JAwFBF7BgYgoEH0FDRBNXNuluAPvgVgBc3PqmLscoQNM6czSt0IRVaCr88iRwOCFM3
f2NLjKC68BZrBbvXO3wj/CZFB0y037XhjFuwPmRLBqGV7N0JNhOGitNsLSYm1QkaCfIHNw+1Q44K
RHMWMhxQj4Aw1yjh9m6VbYaFqWMHfHHTSE2ykiNrEYLIYiTWIrbM5kgVp2AGLQECQ/Nq1O65ZUbC
6Yz9lk73hWHPV3EdU5CiZoXHtQHmhWYkvNIxpc+oVQMtNo6GTT13pHhu+Ez9HEbylFSpo7o2uiyT
Las6UNnHfUMldZUDDdyWrFuORdSbnLG0v64FdGX2rAnOitSofgOObHxpuI1oPoB1g8PF/vfkxdj5
xIDn91+MSG+oj542YEMPc+ugN2IkCJvPQAOzOtKQo347yqvqdr6UTA2Y5imqoil/EacJEXIZtOHX
SWJF645z7DEoJrg+f1+gUPbntVXYl1ErjZ2HiYI9L49vhzyRZa2b83BAP7i2/0ZbqgNQHYr/uG/u
ekTAUwQ8QY6GAYVh5ow7wSwQ9d6ARdmUX+mP2y5Nbzx1UIfKRA4urmRjfn0d+UWptv2124N6TNGV
jeFGHU7q66kD7osF+fU7yAPND6/smCx2nTTno/rC6tr3hbqvyzRzO/rWD4VtRAfLLpHfGeO+n1Ho
g+Wo7oS3CY6pE+Q0yKNHHULq2veF2gfqJudKpqupfVAU0W+eZyTJot836cK8jlFEEWbW6TqPzgJN
i5Hr66plT1DSfQfXdoI70mw1Dmh1VMuLf9yshL2DfhHu0T22DGbjnxcwD5nuyPsi02/2HBZHf8Qe
hFPC/NXpc4u4JeyO6iIGFgmxl99LNDiWbLvcR6L/XSeZvRUSJqr23yCPH3VN3fd9s8vLozBbrEiO
7e57x90NWclhtGAGmEek/W5PyNpUp/UmpU+G6MMxxH7mnKe+kM1f2gFcuxn1gaacYBGIhBLDvKnN
Jv+sdjqamr1L7XYz6OaNH3r2xhw8F/GZbVIKNiWYSM9Pk5UiF0kfx7FLtpGoc8idxKyoD9tntKfX
oRzQfdM9qG/x9S/Q9A1ZHzWtKUGLvkFzjWoZ6sdMQoo8EEg0y3YgXB8V9fPrl/b/zf9UN73GSo/2
Q4l4Y92Gkb6Z5NrIzt8no7KOgTRyefJCYzGIvyujEyHaY6fOagFsZpjS9GiCo8vU+pDo8W6I+2do
uEjG2jzaNLkVwvyOW+rJhnOd9HDqlnhMT51d9ntqe3dNprXECHga//MccKgDgHtuelJDdfIKNZ8R
hPZEuRUL4ZKxnhyMWhA4YvYsCEbcqnKw6GyGMjvU6WCo20ZYORjAONUGuAKOZUm/2Kbivw58ps0w
cTnty7OqTFjf5r32bBFjStTEJYc2svVEcAv8mP9S2z6O7t5i2Yv/TW7drrg7pyNG0hTvO8ICIVbx
uii9TeS1RAXRujS6jpmOi5peYHNs5XmeaDtwOUal0YAxrmtD1yljy/vUowtwOaT73WPcM9YsS/QU
hnm4S7uoOgn752Jr89EUkXFCE+UlbA4iy3hM4O46mjCh0KN9JnwM2G+2iK36YKWfin2fmddVUN20
1AW2+oLcQfsdCzYaN8MPQ0TIZ8ZuG0ajuRt8N16RXEwJAgiwuig1LaIHCDAAlPzRl74noT/4ITZe
qSLvumMuL9S1fsbQEAZGd3Tt3r3yhhvPn9JtGsc9zlC0WSWJtBit5RP4915l7rs3tP2uS8lXHggc
GbrEP+ihGL++GwZ2MO3TCAPClYOuvBiKkguKLJu8Z5iZl5dqbp9xhy8sthcSt7GTyG7xcxe7+XbO
wnJtecl8TjuieUBjI3fk7KD2TjFL0LCdmHg9tCpAbWgURxabxVFd8/3EoxX2952BfITO/qnQ9Hiv
7kdBVn49Wd1UF+ppiFP+/Vp1W201g5O8rw1+QLnNP56nrup015D+uVjy5WvVfUU6XhGblK1L5yPT
C0iM4OY2Y9VBqZttbSOc9AFnAGGUi5Hdk9O6HNLxPm2JfLTMko6nJ0to2kwqJVqfCAiZMwc/o7F4
VsoulaTYT4O7qhdsVuDi3PXk1i9RX+7BQRMwmtvbNibQsi0jZHvwvjdRO53GIm8/wgm4x1gHb8qi
V83UlELUxGtb9CNIP2qSmp5Nx3FYtPvFjD+MdD8R/PUmLKQlXTSGN14ctWfUCca6zJL53WuT62Wq
3CcwWzhOo6bfGYMzvJG+qx4frXzcusaYH4ewDR8ao3+iOTG927GIMScjxGqiWmDj6UtVcnmPzeq+
NEP9Osor5GEica46gC1bWY95p82NXSl7R+iZ73qo4ldp5JVPbbxc1FbZaxzqiWOfg6Qabxzqwiv1
QOdrrzhYi4exbs2jY4fZtpjBdekkBd3CnlklU7C8Nsbk7crS6Q+IX5bnsY6v1JeYuxFvlkis61o0
xi2rH/4QzNdvfRckm5gl2x+V3B3NPByAkwzSlJ92oaawBG72A/zzsvfAJe+NvI9/OCEFR7kT+hl6
TQyj4oTQ079zMlJ1v/YOyYkkJifWLUYe47q0ZtqKcpMzjo1hcsznuUw7NPRVsMtEN74WqC3UK+PK
J9dWWNZRoK596IfpTd2v57Rfiyicbsy5sM6L2420+fgMRlxd/FxvILrH1ZWY2mJnaC4wxfHrBwbM
YW8TwPpXw6j3j0m23KsNjrUDocXx6cCSBXKpUIp8/YCOXz6ZOnkpEAfzLXET2dFw0unrB9RpCsbm
+La4Pnxq0woPaD+cp8WUCkA+zYLqjNYqhxiGsBBnMYed+uJ2o39QjTbvbX1OTrGfYf+WLygNppem
Vz0nFeJrvIe7uantqxgawF0aUWAlNr78KHv7aKex+TL5S7NjoRwdo7Sd7iIpElXP6KH3OK6W/tAQ
u+7suW2ONQPSnZDwSRqG1UeCvyp0kvlHTxNuG1vNwlSN6qhRwbG0ONDUdoq5303Eu74y20KFGVn+
kXxfcTt3PqVNuR0HsXAK+fA1dySi0XPAP1plfNu2USJbk9VHVFTk5JFwJwIPhTqc1BMLA+OGMnGx
Vu/Sgm4U1dy9oWTl5w5NTvQ+Tmw9jNuvbbge/u7O8d+Wxgs2U22k12VFHTqPEQepd+nJBR0W8tx9
4YC7zm2cQ0QgX5yQBBz1LhNjQJD673nlTxvYuda1oBd58USLhFZ+UMjcLo3Ia/UEHc7KxiP88ozZ
KzhziiBeQz6LsJU6nb2fQ+/iiHQ9cUbnvXAIEis6DiL/wNwvn9dXRryZYDueLXuszrnM5IE0aPyk
rvn1eRrdJxBXiy+h1obXSULuPZxB6GPaSW3BWBDglZzaUMS2+nUvg5LCJTffB/tFPUHM04zrqrEv
nTHX18gc3U0Xdfql6vl5cO+tKd23n0zJKUWOnX7vRXHNuW0Rh2IpgdL4GnIWw20+RY6U2O3t98Yq
NFKj2UbD8Xkq+YzbIU20Z62L7r+2FsQPtV85z0hXtS3drOzk4XG4cDAFHOt++O7zY6mnZhbxxPAc
mnsH2tihysIc+l/l3FcuDQ31lJL+c0lx9t32xnRTZ017MQ17PGW0hLcmMUcvOi199VT+PY+93nbP
lFayHRqv4NgsfnwzVhjNG70UP604XREP2X5aLGpXbudqd8Y8mwcmT9p+ca30wYsoSZPt1H4WHJVI
1rS3VCOcLaJxL6JL7E0gRiN/2iYFfy97sS9q9yCKex70NnlGdtns8MMaRzMpWyKXNcDxdi1nRi/q
mUsf2qjuDONuQjqAexIUbzfgG+2b/mH0GqKR5f6G6rqt7GCGxQoTnYBv5zzqUXw99To9stCLfyx9
dlbfJaiDH/rQW09erA27pfS7I6xk/cbwtHGdULb5MIaz2kENKzkc/Et7N4gxu0rigYDBLHIeEqk/
V08hk34HfwGNrM5Y7ZsBaDATMxesMpzeieh+GIVxUk+lUveOIpvzZDFWJy/Mi72hTdWVi9L3DjQv
4YiQ3z96+EVm0GqvWW+BDu4qAWDLiC9k8yYbJpHdzwLsa184H4B6OCliYrkBRWoe68aOd2E19C/t
OJ/VtmJAkFoapY/0F8gPmWDWYmXTOGx71DpyGwNYx2kOjR8Q8Ift4sbTKV3K6KYQlU4Vkc+jLtTN
Pgq0i69zMBlyaFIvk69Xz7Cio2r4/l9v/P+X9mvYBjCk/0fab1KWv0TV/Wd7/OtVf7XHfTJ9fQvC
EFURy8DH9h33G3j/Mi2fAGDfpQdvOC7v9e9uefAv8m0tCDOOaQWm44E0+Svv17YICQ4sgOvgTpyA
Lf9vuuW8Dc3wP+hPemDg/zI936NdjmDSoGX/Z7McJm9QsErUcZtrVYwCtWbNYJ0Y1CAYz8LvwpNb
d9avcALivql9pj/Wqg372HtsUrOIIFxao/OJH6vSnuzQbXxmY20nfkczWXnvFDkH7XNIfZwJ6cKa
drEWJrYTatEMopIPGxihs6elm6p2c/HQOt5sbmAHiefELAf86aKOKYc26ELIe2mNahf4+RB+OHE/
RdIfHJGLFQ/5Tab5Ft1CPITebqi0DlKZzgzvug+Cpjo1ZQJbTQd+XN9QVgOD6BKqYe7NXibX8U2i
ZKP3efkGfV/T8NFGGagEOlMV2jUnkP0oUND6Ptc6gzSHCaWeENo8gbyCYrKC79DR8grtHlJz0gv3
es4xF8Y3fWmbk7YdyS4WgndLwWFcxZg/qbDSwkuMdy9GB3BFAQgTsS5yfGTNmGUkvsbFSLE/tu/t
0UVcZC2MsFXlQTuzZrPWdi3K4Z9AynrEM3aQx+cuGkiKpK8KG+2AspJhrVhi0DBIpoLwlfW4SHYs
/xYMhTgYYKgkxnwMRooiG7Rg9E1t14Mm3zO3G5+s0W+sB54Y1J8MRvFTRLPrQwcGJvb0EgV5bW1b
J7sOMD2bcqzujTpmH24RHYSXQkY3mGZoPZYG8aeJ4ZTRtkmZd6/7kpzGNW8L9dc27bvSza15ZejA
+te1QXN6LZrQe+o9Qkl3lF266S7oTZgIMY5KivbmrNPOl6GYCLCsLIM/LjhRAfzo3Pp2mYSTbBOy
TMB7oxx3NzMWU9j1Iq3mHZkGi6D3qA14g/JG83873ih9GgGaWgK4uiwosYZQ9qEG0HrUwYckSsAI
Ra41bwoTp8naruvFrzelO+Cj7Ylv9Ijp9Wx/n/pjA7s3zzWH0GFRRJeo7jlHpwmhojsXIa1+oQlk
PKR2bab7MXPG5px3FHzPGide7xkmFpbxuQl8/xgyolg2tXnyFrMt9Qh+FbqzmYBnNPaTdIVDozWH
5IjWUPtRo2F/GDzLujfAE2y1MCFlOLPHW92bo2v+AejPsLjcGLUOBhRcbPKZ22b2qLWUjMfSjPcg
qJOfzeBG+0ljllrofn2gehhuA78o92Y9dVsPxgwaUbeC76SX7TbOO+tkt0ZzTqJGR8haWjdatmib
gHyqx7x1ibrBMw8LuoE3HuuAo8IR3x5h5sewsYurFrXsg9tE4abtnHldpEZK0dsyr/Qwcp510Egw
foLEuYjF+mUX4/zegza/2Npg31X9GN6x/AXSbhjlXV0OEfuDteoYD+LOl7yeITfqq15PrIc400VC
/J+0TOcTT8wbl7PwaPwoEIweLICLV+7MX4VVH6BE1qSHzE8hYRe4HA6CMM+DFrTztmXBdR3BmKBm
UhkpBnHh37RLWr6VEzFATR9Et67bevu+TWE2OGT7JLQ/tss8tQfRmuJA4nR5F1iMLglT8LPFobgf
NAC5mIKc2wE8zbuZYJBq+qp+BjLS3YIdJiqjpMyQe+lws6QRKodUzxkbcPw5cLpudacjAMqJ7eKS
+VrJSjXVfxd6Wj60fSEuxuTHwQoBl+6uer0wr2yxaC96vYhzRwQ4So15dplHx1lNjz737oIhLHbz
POGUtwqKblYwbAss71uY+AictMFCZ6MDS0W9SkSF0U33i0tBwQ0tY+2OIfKUbq7nQ0hdeW3mI1kr
UMy3rF8kFZJa6CpBMLSmsF1+9IaZcoToDLd6Hz8MVete2skRF2Dr1Tbk9zmYSe1chQWMa+xc2g4u
robhl5VzkxgEOuY4zHySK85aauacreZy73cgFQiH9shocbyPdsSegl8tudaJEt8Vba1tqUrW+9Gv
XJjjAdJFz20vftuZm3Gu46dQ5Mzcen/emqae7pplmlA+gxMPqsI6On6BNb3gP+barrmhhY6TLba9
c17M/rMvelmMSZ1TF0/NuSMpfW8u43SHlKW9sA8oHlslBpxsrKp9oOvJJq0Nlxk1dtIg9M09i1qp
QV7qnV7ImmnLfFKLjPKqMat5Y7hhd/FkUcTJ5/4YZyglEVGMu45xE12sZ8EkHAyocqh4eiMadogu
gLkzh95P/KN3xM2Ge2IOKkC+enbu5tb8zKOxZWbLirL2nJESeFXsfT1O1nVGQINGwBKOn3GCeoSv
Pl3IT+pTq9mSKMYvPs/DVayN4IaLXgYeWca1ptNiAVEXvHjQlJ4AYpk3Wkj+GCdMbz8GaU5SZmcf
Qw3gP39vBtFuDrd5x9miduJ519iW/zu29ehkQEbeaYvW3vuAUla60xusy4WNH8ogTapYLFK/AOAU
M16QogjSI1PrljhRoGm+hulO64vhYjBywD4GeYP+NFwvE1kTKa4I3HoeBFcdNb2jxfARKiuZDsn/
UHduvW1r2Zb+K43zzg1eF0mgTz9IpO6yHcdxHL8QTuKQi/c7ufjrz0elqpK9u1DVBzgvDQSCZEsK
TVHkmnOO8Y0Yzbws4/Q0dnV3rX2SBwsDNVZC/zyYmU4GFiKr0B9GetV0+pZzXIl8veCisXZ9TKRi
xGtsiOU4pFNEzCXYH2Kh08D10zacDb4ZBZKnXVq0mGHhv8KCbVuatSQpiXICF5/qA9a3Yr2AUKbg
wYkDI8ZkSo+Ao7RIqexmBNhZirtgMzk9reBR5xraQhaTahgeNS0lr5Z6+LDQ+zj2SjJdcGY+9mah
5G85zXSWrx1cH36UwxQ8lKUY9ksmRqwNKuveqrZuglQf7T3VLEEB+TxM7lZr6uTDKPL6mHteQnCE
17Wf66Fadta01Hd2nk45SmHbZCwaTzS+u6zrouss7R5Xj4SWvUugTDqH2Zin5eKxkyCkNbS6nmYb
weCO9WXbk/RYT1cu6kQuW0bCIk7YinC9ojEHrNq2bzT4f9pROWQqtzHGdhoJrmd/jQk9N5fyJ2jw
f7oK2r9Xd2/Fe/e/1zf+h9T4//z5YffzcfxerXrbPz0Iy1726sPw3qrH946Bwt+1sOsz/19/+TcF
77+tb3Cl/Ov6hhUh/+pa/kkAbNxe9/cKx/vD0G3DoLnsGgKKKsTQ6b3r//M/NN/4Q6D3tQyTquNv
pY21qn11C4Guw7v4po9692+ljaX/Ybi+i03OtH1TuI733yltTNNYwY+/1TbwzR3iM9gygRLY1p2/
kG1B/eDvrbvsmI8V/Papf4VBcUe9w6y6BG7n8T2CD7iQXJJ5fMvKYzyT0+D0xNzi87A2ds2i3FUP
WWutMWDLvR/1tAm0+i2fK4J/jeF9LiJO1cAFTxnRnpspnn6MuEcuHYUG1+sK+i1Ahq5M9Q34SIUN
UbkEN9DwuIOmpkM6zUyzQmwI6lRvXbKQEkyGvfUDBc6ym534bDMPODsPQ6yWUK+716KJp9Xl4O5U
ipEPsF0yfIN3mkCysT+KlQp4s2JZMZM5mmowOxhcFJid5qFmCaa3ZEV6Et+KUfn3aTbil9bKcpcC
vPC1KL/DaZM9cAUeGBiO3V7OkvVerquTUcTfNPjtJxudEaQoSx645HxJmOvd0YlL7jD4y6A3uKC5
c6QuLPcnkIz4DlisH+3CsiVMrRpXUqppIRQiC4gNuN1s7hhEMpbZ+02XhA4BHB5woY1UeX81s+Kq
fDx5TjZe6Qm1NNvqfRHJ6YEW6UdPrPz0NMs+evrXeUR4nZTjewt7ZemiL5MNtQ1o7IwSMBrIS2iM
AH9oI+WymyqQ9XImBDAT5nMZeYyMDfVk1CVcgq7ljaoGu/eaJxAxmUmd8exN0/yw3AgbVqL21ZxV
x6VRW2fRctDolLItb0ycoBXKqiXSvWJgxsev1uTCavHPs3wsovzsRTBXb8YrnTdMi4bcXB260ITR
D5dzWm2smnxT1WbM+8x271n8kbplnLBDJzSQY+h7vfw2Jg4j3vVGX4e9txtiqLLfHt5+e3ve7bf/
7OHtF5Gd6nvcLpfbI01AOiEpgoy4dKBB9Zf/4/Z+9e03t7tLYfu7JhaPtxffbm6bYaceUVbL8Lmx
uuL0aytuz7i9p8NRvYn6hhXLbVy9/i2/nvfrv7397PaQ6Hcj9HQJaHN9xa9f3B7GaTzST1t/89v2
/Xymtjw7IodrHmcKFO4/nvjb3dsTb//NgtoBnDGBnCaC1sSr9MvtpjPMPsgXr2eZy/VmirMRk0vh
B+M6nHV88meteH4qi4vIxuy3G03Z2QXRNT/TmmqL/a6lV87P5onALLLZ3Wb6cnvN7aeDt6iN5ZlL
OMb2yZm6z1zVqxCrTIyIP226A4lGiUblNTO1T3wccIZegARhAHa53bOSgrqDademN+f+nLsMC/1p
ObawLsO+wcKfkZqjGwfBAupCyWldyFTgHoyqi43cgPUxRrH8Mygea3/7PYI4cXC7kQgrTZ1RXLGr
acDsxnqyL3Es7MvtHlqPiFmbevQxXcKuIJuCA2sxU+cSlxpyfZ19+OtnbgKxgO43KimewZT1W0su
QZBn1oFsEXGui1KckwnFoJFkBOys+32ZE4us3dprMVnDW0p3UQoaqO6Qyiy5pxP2xLNuN7rIjZ/3
LC9J9/WUvZiCoB6V5m+Qf4q9VTCxBh+2KveGg+n5zrmjAO6U3hwK9Iu9AV8nsstvZBSRVI/jcUcU
XH0FJvFc1r3Yt81U7LqGzoGqCiJaBkIJraWaL65w54tKE5ytRQWZWs2Xar2ZU/hEtdH6DKR5htk+
UMda54Iz/WlykrvkQU4gLLUI9qo+klUzy+qYqDK5pOsNQAaGhvCj9Nkh79LSAq+zgHKiQQ5HyXJU
yKy6QmEQFitBlvr6RLZa2zntbsLYftGUsVzI6lguXVoQa1lHp2ThR7efLxPmA9320t3tYboe+bd7
XxsbiZJX0dk6TpqXIOanIWU1fASlP2FgzGrzvrT18Vj34B91r4XhPTJqHNv8EvlsCXL29DCyZiO1
ZUR1k3HeuJBWYRxVMaE1pH0TOD6uhhIvwcbSYmdfW87z7cBqLShEq/djQ2plfm3sqrguHVqgjgkg
tQIPba3rdgrVN1oHVVx78loC0NcD7juacli9NzKNsWcWDy3LrhBoGenN4MA22HDoqaG/PA6Z6raz
hrdhwDZ4z8RvX1lW/llqJeOdKCW4LzEON2nZfMsW/qUqo7hC8BmlE+vqiWHGVFMH9PiXNz/1gKsK
73bv5w9vqrzb49sLU71Cqnd7/Jen3x6afDwk4A73t//aNXGN1BJb7V9e8Ntb/7wLcflTRzb0rvq1
Jbf/7/bfL0XB5hH8BMlUyGb720b89vwWCubWjMuY2Z8BTAXcxCrb5cbT+NL+epiZ6f/1s9tvh9FO
sGQmOfWnqZE210a6gPbj3llDE2oqn8MqSvnCia90Wb/2UdwEetF8FYv7asztCI41BfJGtP0+XV4c
3PYz+/UIboYvkA0ik4WgGcypvbdNgyjQKHODegYBO5oVDDGbjEfcQbsuz9WxqI3PdHKOgn6JJGLP
JlhnYybMph23fhxJMU5K9dgb07zBy8jfrCX3Wh0aZN5CmLYkvg1jQKlYIFsU6CXiwtjaXiU5Sywp
NkfnQmhffyAdvHOjKjCQiqaYQxaaqceckBXdHgWeat6+EigeMI9ivTJfpjKtAqpPd0dob9EWOrMr
Yuaavnsy7E1WRp/B2K3ka9EfREUrcrIbIDqLd5dW7S4j4GmbFNprURcjTmMHJe7sHZokM9GwGICD
CWIJvFEOl6HgUsuJcKPrgnKywu2a6qCSsISWY+cf4Rx3qE1p0+KFP2Y9ATH6REM1alYAMwpRU6IN
MhsqaLgrJgtJi5DTEeeOrpMv2HRYt0FabryunzeNPzcB6ILPucEKjPjIeZtZ7geNz4F0pPQAalBu
iizGBIw9ZSVRsROm/K0eOzCCzh7vKkZT67t0qmRX6JCD5jSI7fqqoFjsSZt7ETGhniJaI0YVsiOF
RI5pXnus2ywPpEbOAuLYp5pQPnI50nrXL+KV8jAmZbcFZsfhyVpMPCgHqglcwtfy2R1ygkxzWkNa
1W0LfXjpBDQff3a/Tq7OQHBm1s3sHKIGXRyfWYY3Yf8yJ5gH8Rzv4WLgA8dNS9soCfyr600PNa3s
MCJY42go/P5TdhjpNm/zFA2n139elug9GfwDqMYmcKnodYm8y1+sw2pxvyIOApRwNpYxv/Ycjr30
9WCafIoGWpnUHtUmd+qTXeHYRswBvD4m0+aHS2M2xtmhnxUGvKl8q8pIBp1ObryDB00VhPmk4kJj
ObmWdBNpb3J1E/O2L6GE+hKUitX6Zws6qk1e6aYxrFeINOqDoF/eJll7lRPHkicQE/kgB5yeA9Sr
SZXTxo/FcCLYydj4XOC2FelcG6Q0fFL2ek72P/mJhqHInuF6p+S/RVa+lzmIR4sn6o5HtnpaAATk
pBNk8XzJJtfCXY3fC4136ns7g1xjo3GfbRixAb1iXFO6dSDw8JAMQp7cirZH6ZK0UzaBr59as2cm
bVT3rmIbHWL9SifeGJ6NNjZOh8NgTQfiPZnyssrObYRs+mHE0/zsO/0nYcm3mQwK+IEkTZG0Ye3z
4Q41g9hoPacVR2asQDySTSG3aoFSjgvlyf80d9ZziuQnGOvcD+OWlCL0/QJznr8AhGYVRoYTYZhR
QQ3IDMA+p9m9WMOWmgRaiNQJlK8hTYPBIuAQ09rWj18iwHfHqZtfJqYlq7DwLpGud1lDW72+vHd0
Tw/7vE8CTFPmQczQWeakzcEvooNaUjMoFNvNYN4CLFjIsPAJqE0TfefE2bOTu1qIkUwS6JtoWxMv
725QKlRWqu39vGV4pKP0kF4M9S7qrusSh7bhVjh5voeTA+Cz75DcimS1nNDR0dUSDLV2XUDHR5z2
M6b8Rl8R4jvFj5HwvXM1jGGduxyP0EK3tHL0AHdvtSlj70FjJV9CWdvOkDgBvAjN8w8O5xDavJKF
FNHThs5SHkTfqQbOSvjJDxNC50G6mFIhI5cwIBv+9iG9N8Y+pwhn15oGcWM53W13jVvk00gd7GuW
rL/HziXtv3or7MKe19wlOb9SsTIJGo0UZy7nKi+pjHVpFx0W+K+oVSuOYAtDoptuTcYFgWYL3rXT
ibwaUCj7Yjz2/gJxJ8PvvrhfSux9QPqgZUFozzbdKhnvm/TFKNs+zCOwcqyflhioB+PGJEQODF6j
gHDo0z53Wo/RpmZ/j4cT8v/oY8dO38QPhSijc6Ri2ASx/SOhhbExezkcLLL9poSYXqJWk43/xWrb
Y5snlOma/WpqbXpSRkiBDCU3b760JRclu++RdMfDtmBHbzivYv5by1GUYNdES0jHyuVT6/ZUFkXx
gJmYTr5efAM9DooRspBBkgNgnCI9TCVoI4/k2dT5gFrhaGVWYOdMNNU4BJVvSJgJmGKLDmu1UTIY
gzhlecW9Lr1Hup/XWH+Mp+GKUjrHja0l8SYmir0kVKzS7S9Iv58nh48BadLGn2mg5/EzugmxL3GP
7sfysabybHAXs9qscVvKjowoD4uyYW8nN0pDVYpXuxh67Cr+ISV7ibTZb2ZaVYBZph7/qTwT1Ate
tPNlMFbbJiMLbxAPGH9QNlkJ2cEgUmxl1LsHNEMMNxrxEazXh6zk66cl2KWzsvuel/Fhkrm972fn
m6A5/Ghr714xHoYu9slIIJ53oRoiO3BvNcahdsaXNmVh4amHyYxZ+RfxWwkbbAs3EXtXErNEXrZV
D4Wjtnfs9nGjzLYIllq+T439RZBJCLCV03iKISlkZO9wpJzzir4WXgk+RM0lzJkkIi6MJRwSTruo
od76woNKLwZJ4FTyxZXOG3lMRK7PNLYQjD4lJU2b+FNdgMNZagICbORzg/BekHYahypBCW8u91XF
50qI/TambNhKZ37t0c8yRFPpoetpI8yPsiHsMy6/CQKdW0j8Tc27agell699Q5oSrlPOiWN1Ap5x
N3qpPHbJCJ85sxmM22q5Q50KAGeFFtGjQbz7qKbyVXPq9CD7OlCjavcMNBw6cfEnRniKqGWWXGaG
id1uuUAbKdVpvta+i+M3O+giJ7eJ9wjXd+XkXBl1MeVvNHQGDnGlpMWssWg7EFucP/QWxFAGw6pD
F72y5Eb8Tdasd9u8r/175SnAdY51Ht3sIJnxbe2JILMG/9h+HtGSdm3E2Hm+B6vqWH27mwut3E59
Zu9QO6ZhUSSfhyG26XzjFRj0Z1zH1t5LKOHT4WrklXWOrZNj6dPxNcuWCJJwy25uwVPZ3tmcp/I8
m05BGFXz4rtcVAvHfccU/B6bnDYjQUpInYDHSboqDZPCrHZ5dIfEbLpXBa0OzY+2orKpPhNPHm0P
75nnHeAtsYzw0mXDgre/tB9I89QDKVMjyL1qQS2ARq/Bu+82nkLFsYgz44FPB0uvXmsRxoDGj9oE
+NSOjVAv/Blw3Vqyu86+WpMTiwFzA9fJiPU1IlPXju8ni4lODfmwaMVHOdg/zEIfN7MkKcXs1Ux0
gMQhnurdhXVdlRlfExZNQzRnYe224OcaFxI3RemOMLp5uQ6AEBu+/Sdpd/Qd+NNVOu+nwQW6hbIj
MwvoeEvHetqCEwom03OcU7W0c1gWkzyShnXVtfhTWTXkfy2k+pKOmQSuKL5ojvrYY3LhStvoTFDA
vSACOoqOGBLGlOa3gc5M4JiLPPaW+Uy+xbldlB8YreWREHmfoyXaKPRpZjKQAzxwUYTm3cf13diN
autqLQtrBIahVTcXJNKHISXfJl78QM2CmErCsTdOlnIcNg+jmTxC5ygCLzW5XM09nPKLMMrxxLR3
2HbzEhYmM6hiZYO5PsmB+CUpXkgpijSoLLRKP3dRFxo9FqrMocKJHIGElE7gVKf3okCZsjArRnX3
gNjp7BT91cBoTn98uLKf7I0b3Zt42Hei9z4rZBjBXHXPNeFtWW0/N9bAirf3x6DUssfcGBDN1MoJ
ceDIifnla87cfiuxuAXEpu8rFCu0NvZqnh5lGnmHWkuuute452VIRbBB75CeiKRTmbnTLQJqB9eE
dWFQx4iWcF9QiXfDUN7l3TyH69mirhXVHEL9Q0eXP9lNo/nikwhLGGSRhLVl3s0lAv5xTTDB9uiF
vmZ+r4XmkkKWkE5P879uWSUvDkje+tjOvJ2b1GfGl96hiOAQxY7/PNK7/iySHveI5WHx5fJDa/27
lX8cmkwFVgwOqveyR2nWMlQtSbAFF4egjt/XiCfCehH3lzgy03oOdLdwQq/2KL7aXIaTgXcIMnWx
q0p5mAsuiiJFha6tLaz+AL+hCKl6BJnfMrALbIuN8PtwmKtDhF8KmIaF6GLEgJYAT7Oj+9i1r1nq
jTuOZMbr8/QE2Omh9TpvGykN1LOvPbl+3AVCZ0iedcc10tlfBlZH/XFKi8OSqLNXoX9HtVBwaTUv
Sy5cQj3sYau61qCCNh2W+bRIY29x95SVR7uPf0T6mB8kZh7O5JJJ+MBM12W5YS/IXgcSn23BOXjk
Wsh4NQPi5JOAMVT9UwqM4NRhH0Q7ZeLzGNsjswbGFABNcAZppHzhcVbpkyGskkt4/ziTyhXCE5k2
3SDoxUHL27Cto+uVQRdxeR9cmBtducPDwiK4BLIGN0Q3rPrgmiVGHd9RoSvtIlQTmP+WuECkThFa
T3QnA1fLhrQF3IDOu6ub8lxP8ReZHuDlwltOkKcng/PaExBMGjVMiAwgqXTdNxXXoHHzgXWwOx2G
Vt359Ju3cZfi6UOpo9u5v2WPUdpYAg/OhJNAPLVRCctggEdZ9zpxYpz6EfN8ieOZpUrpPcdRO7CP
MXybvtZsLTgHkEsRWQ11g1cv+VAby5H1G8MjnTHx0rxatKyNDlQMICaUa9V1kZriI3rJFNAo6BZf
Yb2zyJ7RkxtNE1KRuDUq26JxH7Xcyfi2OKe+nGvagCqiDWG/+0v8jDuTHPBkBm6umXJjWtNbVXfF
LtHTZxjIMZara5uU1YPMMwKvWZvjXHou4WRxPaGR42r5rrebnZPrXD/m0thkBckMzaJH+3EqnrAz
DuHcsyw19fJzZ9EDXkDdLdnynVJwcQgvKBka1Sr/kPCJ0eNOuc4/WBNL6F6nBzET+jP44oPdgAeE
9z4W41OrTW7oAjfGWVYvBHTbUG/jMbTeuojEbK0RBD8jCAgWS+CkU/IppzI7Grb/OCzmqXTnvfTM
a6tH6Z75X81KnlpVPtM0KiDN6M90RauNbfeP/folpR8ZKOpFRPD2aepjibFkk31dxnY91GwJ9UIx
prMin5BBaJGDhnAusdFmLQcPQRtRC65ag9uL0GekutddIFmp/TyJGFYl2EBIxMsPuCtd2GuoLBpP
3zbfonjEBj599CDsDPH83VkGIqCUdmq95iWa0cyUFYkYCZmTsDH9HwU+x13dOK+LlRsHLpvg+PNO
Ef0z3nNY9FhzSPHB6lhvUCckZClwdQSnjSDJJ2O6+Zp38aX16idrJJtcRoS3DbVBKzr7oOv205TP
HF5dV9Czdz83JnDmdKXAFAZxNzE18PLVsLH0z017TlqfSE6HUjFusXRGehnmtkgvRDFgwJ6pdKbq
vuYQ4Xvtu4SEx5jBrPyltaw6TGrD2nKxBSZi4i+kx6KBhvP9QzEQDqMX0Sl21dFq8ZFXOpoF+zsi
nac2H+5ztHCbCj9PCel6YyivCYVFwHPfXWlPBlrc5QeNAM/ua9qQst5YFpTFMqxnZq+GHJKNpXf6
UczfWWOi0RdMG51hPMNwOaIcoQtY+xTlUzgmaZg5+JksiaAmpgu26fOR9GXpvi/jguXOdu5MlxV5
03V0XsoH02fwnOBaDJJ2YtM4Y9fe6N35VmUcnJQ/P9et7xlmM4BR+fc+YwSewI8KAGYxZBygRdgs
LzcuJ8/NrA0j2jcYy9qaNiYg88NpLXZoC6+6UO0RIQgj1Mnb11685wu0MdJpOKGKkUeNeAdPEiQB
EY5Do1GfVN+RU2Ya+Y4coWMvG7yvYxr4hc0MqsJpnMBE31SEN2/G0pAXW7t26chUpS3u7bS7qJLm
Yetm1d6ldXxCQczhaH2uItxlBNIyf0CrJVm+Ojnj8UGzt702PWjScIFPsyIp+wzJaMo1c2rbcJhw
n3SFtmtSY9rYFrEzleE/9JishbMijpNqN46Vf7HEpxyc+Cbv1vIo9WYiiIeA89O+0Ms3Kqvroh/N
RfPup8a/m1Ud0RbUXvuaXthIp2CvPES1Vt5dNZEQoOCnTagcMe6qhDhZp7wby+9SEejuTEeEij1/
E7aSEXD96Nvf5JrwllQfrfxhGpROk1xjPQuWNCQKHehOaUfwiRUZ2XQZNO3Rsw5ooKhDETaxCCwC
mkD0zfUHj27pviRqhQNqYlGfW1dpiyfXbfeYwIZ9q/I2qMfF3TYy1w9DQm9gvoiIduc4OBUuTuND
6amzkyK2qWd3PMp8vmIQL4PapvWILWqr6zXdaNBb3SxDS5Yflsx8YzZlbtwjErUZiZ1dUYfiN23I
wqFJ8LVN/PiRc/MP4PU0UUhgAI5tjrucQolQ+KNEWv4gi+pSwZLN+hgO8RCfukgrjgbhrgdy8R6Y
/BOjmiKeTlMiRvRI0MjJaVSPDcD1uPSv4FM/Jw07bekzdnA24PHpZ0EnPXlmJUI2CAe1qeOoaHJ5
XDpaqkojmbHbRZ09vrhK7DV9BCvf2flKztB2Sq/UFrGY3EatO+xxzy0nAiVoI4zxsOcqvsqn5jeX
I4GBxAFz3sjx0aF3sPN4K8yLY00Y01T1CQcjJurVKz+sNnmnmBg8/np8u4eZ//fn3F7ixfizN7fX
3B7f7v163e1nkik2RHOp81XgHXBZQ2YgbiPfaZ758be3+fm//tO39AgE2ugK4NPPJ93+H66GDKF/
/ec/X+mm5bmvCH9k4EtNGUWH8eae/8v2/XyfEje27uv+7re3bdvhTM0k939959vjn0+8/SWd57wl
ZH+Et7dOaD2xK268kHUf3p79a8fdHiZEAJPOGSnSGHjKrz2qO0a5lxaZtS25qiMAU8enVylTknKg
DASJjp0ccU1L8w5eBxFiVC4jV8zZNKkkMy66pmEQ6kZRzJr5w52whE7inukfwZjthW6T/9LTCVPL
8CnnDJeiJrWN+Bslf0z+SAq+mQV+mArFaR4T+uQzviccTYtISJoVCmVRlp/8oTkoCz2Lg754RMRc
6ghMEJw6Q3an6+vIROFgVppbAkO+ENp0Hpv02zrCaBWZC+lQX2trecu6kqyPxrmAm9v7aEk2LDFc
Z0d84Z1VgPDKF4PrEwq9oBt7soq4nkxF9KBbnFBTF4WA5UiO+gkG34Kzmy9sufj3AuI/s6Jhu1QO
QfX+qW2SIpSWTfoIZAdm8ZsSM8IssS8KgYS6LnDN9sXXpWX3Voy4sImHsT6XdAy7Tz35RWRnMK4h
UHXcWPl85MJ20GoP8mJCrAOUdYtenpq0F3Q62jY25wvSnK1Fz/YW+b51ZLuvEcaHSWLtnE59QZZD
5dDv0CXGCLxwic5dFEqiS1ha189FTmgOnItgbNT3yS16CkSbE7cFH3INNWSRDfdvXF6S2Hyqcpa3
NWeyYBxrkLefB50u6Lwk6KlXbbDctpp0DtPqfCgNYku8lgF6KsG7F763b/Sa98vOUSSNgOQvyENW
SX5Nz9l0JEVjM7iGceynW4LE8NJMJAWQNUTaDesKUadbhj1fMEZuaKS5jKParyqIh/yr4qIWakg8
dn2JplqK6eK2hPzaDs5tPINzG+9Ml6k86s87TmNrFBZxtb2moVt22PjGP+lL9KHuyOxGAleFcyee
J7hps1cKaDp5s+shmEEHxBndLht/qO77xX/GPXJysv6tmOXDopha2hD09HkQaF1XklgPCPKmebql
pfymPvwbo/V/lRAlK1n23X/+h7kK9v4s6BOmY1k23iiWSuj6+P3vZM8IAagcaE4pxdClIEf95GZM
FqSRP+Q66o41VdapGyvUCvz5Wp9EO+KrBVnZlQGZ/YgEf88MxViZR8PZKDT/gz2v0elucZ9xIFRu
95FTQbz51xt+c1H9dcOFzuGAvdgS9P3/vOELjkqh6NEeGQRnR004yDVo521ml8nZkPa0BlOPmX6e
3JPfLU/K8qt/tw3/ZOfR/xCWsUohPVZ5f94G2chUzElBMObQq/s6N4+ZkSZHVn7G1ocMcqjICdxF
VAdaw5Jh0E/inrDj+su/3hcrXvavHyJSUdvHXKcj7RV/ievOKqXsNnPj41BHOHK81j4OPeN5nZPg
1KUv4xJX+yoXT4YXN1cvQ+IvabaMmMXrqNOuo9830D1woZXedCWXmPDiIueKbiRTaMecplGEGtfI
jc9EyZ1g0KPfBuGBsJ15eAtEKihz4v4qzFfCG8fDXDX7zK/cy+1Grvf6fHn513/2Pzl2V4udbbiu
4eme664fz2/H7qD3XtKPSXwUBvCpqasxl/uZCo3Y3dWOuU3spb2MDWZ/NS4HxyQbD5DaXZovLNvn
S1nE46HQJ/tgOMV4jGyISCOp72uawLjPl8Q8DOb0cYgqa3fb8v9p4fNVfmurrvrR/1nqfJMv/9JB
//8lj/539s8O5XL7V230+qK/a6P9P4iE9m3XFA5nrl/CaOcP10X7LPga/kMZbet/CMMwOE24VPCo
OXmfvyujBaJpG8ACT4Ci7Hv2f08Zba6uzt/OR7rP8Yfdx3E4iboWY+E/H4ytIdJmaOLkBMF+69kx
vaGy32c3ohZxrSeV5c7eyaJ9vj663aB8CoEFpQddZfVxNL47K8TmduNVCpDg7a5Otb/V++Uuk0XA
QUrDq8/FARnZaw/zgJZK2V6IQwkSq3gXHUJITo1XvWFZP9KwV+t8oEWzyMvTCx2JIJ7NYBSDcR8V
jQSfEjcX6H7o/ieQSBR5oTK4sJH0+nEkZ2ZfL8t5GKieRSb8Y6TptEG9ghAFVnYdYr5OGIDZ/FVH
Zs7ZfZaFYnJP64Tmsz6fykZNWPryCzC7IyDkr/gHBbl3QFd9qjUIiqKjtSdIsg0q5v5wiVUZICMX
G2uYp5NJNusmimos2RomJ5LUrENyHFsj2qwp11sPlLmpkRthAZ2RHSzn3Md2OMbz3jCj+zlO3gy0
e5uhxQQy1/q7ZT75nYFJRJUks2uKlBkw/xsukvBkPEZ9ld3EYb42Y+vxE+1AROCR04aeqXZDda4t
BN+4zn+I1H3MEI8eMc0HciThu7dc9NPxg1erY2+ktJtFfYozpKk2ohjDHEaS9kISiZL7mO6zDHW3
WuUDNyttHQg1RdcpYj2TmHEUMnJ5cDXXoPTGeAtWFhUII3Rp0H4bM7YY6l+6Bio9LWUKfd6YxhMl
y6moHlNjWN46czc30/sMludIrCalo4C0pdo8wBHLkKDKPzqTj/0Ym2FVYv1penorPhFFG07ac7i4
ZPJ5eO4wFbXjBsA3ciUtPy3zB+WVySGvUSdkrv3kFy1Y11472qN3XX1gWOncM/AC4xw71vu4kFkO
Y9sIiF+wtpqjPciRzaRyYE6zn3X+ujanl+vCWdn5g0trOxtRMsGFDOKaQSD51erIYEaGWWt8WBaD
gXVqJk+eRp60Krut2Vgoo3KdpVnfa/e6yc7McADTivgyDw5DAhzj23ztPhiiDCeFtggaL0sipMsE
ZuzHZk5OZUcvIf+gEugWJM+p+4X5DSoK5xOdDLbedE4k6QJjtHSANDTsNdPY9pbVPoo4tfjQmi1I
App1yP+ODPvVY42ZcPDs7zlIs9ekO3aNcx5ssgYUMxUDLbNtLJT33lO8lF+McjCCSEr7kMgIe0P1
GNdK7iq7g7ACWKHRBnU0Sd8xia5jQVPsyHC19ngJfaDRQZNAc+l18pj9pKLXosydwQRslHixZV7f
VTC4+gafQq86bT9V27El8DB+sGaxM2HHwb+iuqU3xLJ4HXSQTbTvER3Ursm4YPX51gQno2NiuspC
uAYZPg42GHHLP5LMm11NQ96j5KpCe+UeTneF+tR32rJ36pZUHO9gFlr80eLp19RLKbq8L+7oHfFa
N4GhuZeqsB/mggMZt9l4rk3nK0jNQC5VvRcdn/FFEvRHOYTixHN0/xjLT3JCYjBkbbKLi+5DZND8
F8s2jlmzICjpSUIC/QkkDVtnQeeicB5YBiz3Y9e9aGPyObX/i73zWG4dzbL1q9y4c1TAm8GdwBD0
FOWlCUI6kuC9x9P3B57qysyqiuro+Z0gSZ6USIEw/957rW+R8dSqhPEtbV0S62xuECK6jO4/0QvQ
o9ezDcJnTw6X2QtxcWFpFj9CGl6MAoI8xttNIefRmf+JoEj2mLqDdA7OMkISYOs0brSUsqCZDN2p
5iVyZRFJeYBayKmbTrVb6B49XGpVZdTSobt2MmNEjhZvCXM0NmoGMn3RL0ocVMzuKmA4ffup5ozR
S8v6jmv1ta+TZicXCPcZfl2kWYmdaFpqN5LFylfGZm2OJ+DhQNzMsb6LaHljQZ0/ZnWm4Vot22Aw
2i34mcFD/X9SQuVAB0bhToSqOqaJVhdjtzHTHAQiCq8slu/IZmsAFyWGWPoVU1VE6VRFVTifqdC6
5RkkSkdApoihYDG/RohUpcwtAqfIMRprQrfDepuU2Vc9xL8SYG+HAOyeXQrg0KP5xehS02tmE4kF
VJVm7kgj0paPJm44XxraFKTgWn5FOwk0a6qRj5SN21Qcf+apLD0pVU9jS5QfQBo3SyCbDsUieMXU
1DtuLVdRfajhyXwZI7Dx7LUzcLiMsQW8SOOuqaJucDJx/O6sfLgWyXDPsNYk94xiplCsAxg/ARaf
+B43RyqOE5qHvUiy5UQl3Uw5sqwAfqkOkWmlzhKdZREag37HqthL3TD8yrWXMA/DBzEiQaVtuark
59lC+yYus0RrU3xW2muvkBygw22zY6uHDolDybY+JXNB+YRtBj784M+4r8UyT2G4R1yYoTh09BQ3
a3qxOoUtp18tETJZvwsz/iYlk3UiccdgI1JtkzyPsCbSpyeGGa8xxnvgCpTTIzJBjo/30pQVD4b+
W0ex6Cx6qCPDNUany5INKUgbQyHIt8oIXdGkJaTR26KNgARDCgMRVAa+Y00XvmiKomfRoNM0QBZc
onQIUrLq+hwzBUVGEsSn0SIhYRx22H6Vu1Ia810I7BDFA0PAYu2mJ4SB6hibSHAagJZhDDUGhiVp
pVF7stjI6nUI2jLA4l570epob1YNMZrIvveinFGEKaM7hVZ1RMFQ27HWbusmJMQRNerGKMVnug6v
Ssxgi5QeD869aJPYTPZNqvyK5sFl5n0WWtIRGQP7RSVljoxUGP2gsTN64Z4y527kMIICf0D4ymkc
t8IvK3HgNwmPlphcsLuGCOq7M3HaWbd08PPi2YticrPbeXlNK05eVUYqFYYJXeGifeWuoxFh1MBb
NbmZGRquh0ZcYGcsdOgU2LpcNsNLSVxVi1WZFivwVIzdtlhK+6LLRjLji5YI3HWY3r4HC7rDZjbi
faNJ33HHOiPAuJoIdeJrRkiuJxU8bntxp+H49bSchNDaLPDX4U28k9ZcW0HLniYmvGv/ATaZLAZn
JiOL11mYgw1jSY8Yx5F3sFZwoldBUl75lLMDQI5rtSSEz62Gxd+wfBULtd/Dg9cbYgIqQ4zIK9WS
PafX2soec1iky07E5uIgxkHPnTOCH03lqGJLs8005i5YhQLj/5QV6SinV/Kc6ZrQ8RJ1OHC5RIqP
FLIO1RGsMaNvJW3bDopEbSedEyuWD+IUZO6oqV+NaZVbHRnporFiIVqe45OcrFFM7Fkngw/nw14Y
cszEJBrtuHlzZCidW8v0wE3LLFiabZm+RQdLWWCO9IR3NIL8vWbqEpmMBo5JqzvdLMjpuKvDyQ2L
gRSmkfygCrsN9xxYX3gxPAWBIwbhxZuJlEelxKWTCAciTtuLUqnvk8yxEqvNYbHyBL2W9l6Y2CwI
PB8eaYqLrgzRAPMjT2umPvaQcDbiQ+IOQoha0rM4nTUQgpwcLsQDAlqy8kFsVGIajXg5wpDi+p1Z
plOp1eAbegOJYyzva0WjLQtkMB2G+jkPYY7qFW7mGj4XyxFccWIBnZIFu6ZFLYmHbl1fBXGs3Kww
IuI5wFHHlCmtXicHvTDuJGoMB2wZcw2+8jzhyp1XccBBWD4Pda6fliAG87S8VILachMW1IM0uqFM
nFNbbs0Rd5WhawIzQqDOASpQC3MD7qf0c0pwXWcRmlN9AoORWfJBlTr9yELkYgGt8CQLyplOoK3S
k0wK3Pekk0N4aetjOOm1l7aKT1uF+sNARwtO5AUBOKtq7KEzxIpdI5YPuLQDT4oUxHaowTps38cx
XfB5p42vGvxypvayKd9Pcv/WxtZOjoy3uSxpjKZAxfsSgXUph06CMMGZJHwEVqJshipi7B1HfNJT
Iyx0oSX+EHMhnTxcOMza1lvCd+Q8876BixBQwVA4vDammvgtdGhH7gafS+OvuMnVayaR0IBL32a9
tFO6KXeaqtD3qlZtw32EbcInt+eXZpgmxD7UHQHoswRfz4OQDF9gdKCUaXGHuv9+QBL6HGk6aVvR
VytM4qavm+m4LMmBue1BnveLOtVgP94seiY0sy4iVvkTTjtUn/DhWLsCiWkIvKiX14Fv7WNOkIpN
afETemIynPjO13RhCV1Fjf6nA5/bR2Zty4MsbzJcJfRGN3T0OZS0nSGOKPEbOdw1erytzD6EkxAw
pQrNXzJJQvYogEINdK6M9dA+hRUOCI1UdYmTNCoay5VnjqPFujei/liEQmwnNTg7xGy7UpVmXzXb
e0HEUWxNlvqRJ5pXJqUXJ0LxJSexow8SpzaBxKxwC9QjOWcyNbAXjimzygl/XnxpOjl77LCH2b3G
319JQrNXpgEAsBxgT1E0rylE1srsF4fkS0KJaF+j+pJKPzUQrM3tpdJpMsFfW8v90BdFzIDphKgq
57Y6l90FQ/+bUuV3kyj3xwEB8SaWO9azLZE3ZbEurNoC7ETB6SgtjAHQV0ftfJUHBYylmD3nRqNu
dIr7CdfBptFmxCGMIKeh0jd0tye/z0N8N7r8gv049UheGndCJo+2Jf1qTTPjPM1/EnQlUZOAfByG
i0yxzSozFWi0yu1uCIZHK5X0Q6N2ixul6/RbgXHCuuBYyCOLsRzquoJSbDeU4amq2m9kYLqH0MlD
IY8ekZ2dKELmpaYkumBOCgKAqvpUJ5Ezjc0z2KDYI+x1BC+pk0YkDtIJWUTTMXUcaqvEYIGqPzNU
j0atHbfxS6M3MR5slNCCKD9EHf6LdjD2THhwDhkGax2BJZYhwJjls/G1Dd9tLD21U6juSKFTmvAg
BmrMYo4SRvQIihQiNxu4mFRWj41GTu/h2R5kda7JsGlzjx4EBtYAhYk0FeVBTNs9Kj6UEKlIcV6S
5CakTJqrTiZ2FUhoGX8vMr8uV2bKY4WTf2IEYSYfsqyRnhV0x5Ahkw0jokZNgVADdIN6Jsle4nK0
1QkltAsWb7Vxk3rxJxQhY/qqFl/IXRyiKmRxPxO/WTcXwXyMISN5aP5QkUn93Y2YX6+wfK5TRm7f
ni892Ozbo9umQqzYF6ji9RY9tHCtmxK5wcrov21qrZb25bq5PeXiLUGtH+GrkxK1r9ZNlI0qt6Mm
Ouu6nviyGqGjzaw7vD/B7vZu7foRbpsKDcYedPIfH0LsYFBrmUyslREs/Bub26N/9xQktV0WQrsz
1g8owt3at8ZHKRbS7vbk9vIko1tMh+ZbbCTm7qjL0FkSPHD7xLdHyhBfMpb5mx4ICAFd678KDH05
7MMdXDT5d8zAbf8oSaE6kiyljtonJnToflinbwaklOiu6/BiGp2surMgdsjRCq/mwrMv183tkUV/
7vcjaBvV7f/oWADIntxgKdJH9DisZrs9PZNur7RhjwOTkF8mC0jBl1Uooqw/N00tBShfE2pKAAtD
6JZFPewXhJ+/NxO6OYKo//HiwB2Fo4QRCbXundDA4w5EY2AZySNr3fzxWsFqfVsg2tKnYNx3gIx/
bzJhwCBnxo8T1BwIStJ9uML26f6VONKZzFf9ELvy1FT7PzZSBv+bRTa5QhYRtqYYEk0G2XMnAe8m
3jattjf2ftaTLGKwRueARjelNhD0ixydJgsvZInrUyEVJZeR7qqwo0OY5Pq4TzkTd5L+dsvcEFHD
+3UUHyelHPfDurm9bt5iONJ4wFFnLhqa/2JdAc//ncZRZxYCHCHtsAHmb1JyGtWm36eTlrXbKk76
vWCYCaqoEQh6WHX7PzYZfvB9Cu6KbLrienud90/2loUXcBlFuBZKu1+Evt1XBSlkdOsUUo6kiugw
wjtBamAugDmet3q3/2NTrG/aqh06vtuLd8r6GyTEGPt4/YXgo7t9D22XNfT6vBFmuOWZ0SCsKB9L
jeMOqAvGSuwcocFl0hhRh4qUSZDlCTYOp3ITdc8WamSmolCDIkl9HyAD2kk60hchN1Su6c4aibIb
U+EU4CI0GyNivL5qxgnFsTXoZM5Y1ihdtODNNMprGDX+IA7apk+kh1qxXua8GCFHbYQ4ifyyRrc+
A8hQpbo7RZ0KTELXvxLhAYBJ7U05qRe6Zj4TN3RUEhXSNat1jCSjtcnnrzyeMt/kPM4HunSwqc6Z
oCJPD21xtcfgMKJo2JJTJbukZAlynnilkj3DaMW51NFFxabU9dYqXiLIUG2yh7IyFWTb3Q9Lun5H
aJPPX/RMBENNAD3XS1Sz2ay5qsYhqK/tciaSxL8FA9BEo78kJb/WFEyoFCEG8QnzQQ5scJM0Bdlu
42CLnQ5ZRPnqlNFGq009oSNRSWThTRU5LspZNzirQL4HEzT5ET28bukfQvbc5sbiao0u2FZGwSWb
lU3GsbApR2PXWglTuAQ9cAoS7mQUzS5NhmerGEAPl/O+LinPsBooCK/q/q7t0REKylONdaPsWSzn
o/BSYkERAAwB9lqrzGIA2BpokBdwtWmFV77BL+xsqDObbJ8XzUusZT2+J53ehiDvGLG/9dB8UdHJ
hlcWk7wLx+ekG5tHOlm2Lo/M/9DIWxmcpTrIrlNIICPMlo1mcH+rLWnyDKl/HTST5V5NA6rTPxjY
ZJ/60L8h/cT4ZESf3WLEoN4FsPkjX4YQ9mikxuKTHf4iZ4lnZgaKTZnAGKX0w0H+Qnf6ECOvWJ1u
YRjcLYExu1NP39OSNB+QvpPRlrAnfYr9Bu1fmqsmV3A04n1SWh7t90sxbgMRr7M2BKKvlAYIFZXg
3CZs0P9N4TcmFM0mZAzlSbR214brUiMhleQUAXBPZSdWhi2V2XFWk9pVWryZWjrZkKFKYtdot7Tv
9ArexwkIWLiio3AlUSwp3EqiuLxDqQdWr2rFrWIyDZmjp6Fh8N5iw0BUBmCsLaJDLt0194vMH54y
sGUJ/rYoQMUBtUkUpAON0BoDVDmeFCVNPE1GW9KcOLU4ujT1nMx5j7Zee1OByGyL/r7McaMSH/0s
Srm6CYfuPRBIlRE0MaO25zBrCcDlesbChyiIKCreQr4Y6nDNLcOIkBDU005Pxdiaya4pajT6M/wp
BM4MofLgkbQQROK4UDeSAf5H0qITJ5e9jjIyFBWeas6ZM+TGDjIAuYoxEhcD0Nm9elch5ncVgD9r
ayuiF6Psxdr8WM1QR3DABeW5dqnkCrNsEmAjo9U3Y/hARfM+q6ZAsqJWoTEFZhUjS4oy6SoF4iuW
0Xca2wUR5ZiWxmpXmVJ44NqKWLfzWcR5UdPpnjBR2kW4sdwIbV7PvdfXkF6u9rDHiMEKpckXhmgA
+BFIjoGcZ+IsiKMWFX1jZsIvTc2RmQ7iTzMCBFwm6bmMx2UTySuXRs0f9RETIYASYGVB2nuGaumb
PJhEZybggPtixzVrtSTR6Lb1KK8uk4AJZ95Xkf40pp18J27b2mtLjrwASfGOgNDQSQX9o2jLp2LK
3NTocPnXyKVDs97WxHzDtdcGN54Ju164sMtZmHg4Qz0l5HaKa+TN7AlfNbv5KCvamQuWjPCG4kZW
et6b1iTF5TnKnrVhJfU19bO8JMFeUPB1WSHqQCkmOoAYKxcuO521Rds1MoD8WaFFK28qpZm32SpP
ja3ntIqbla8k+xLCTfohOcFY8WlIQ+TMLD9VMHNGNH+GoBz9BCuSnQ36IwvPFzFSBNpYkw8UbtyX
UYMgsUN8lYcnQiRbT7Re+mBOoE5l+KWn8TkKKrrJxl4cFYqRypJ8YzYeoMRAkRR9VZ7RlTOPoeDT
Kkrl8qPMhpeaycHKR0HjNXyQqEA4RSPdY/op6I4IMNMIQ8zLcDwOYn8hROybZqBKWny0SukGlb4Y
c8ucNn8Q75L1tds/3DbxKijMV7wF5Mln+prYGhZWKbdNXbM47bnomnlEW2zG7hjr6nkkcl20mvs8
By+KIh1Eyj4b8CfoJWuG2wYyTf/70UyE2SrfiLHYBRLoBryUlh1XMqOVXhgOc6CGPoo7x8TA0Mdi
6MX0JBnTqYHL+BO2KyO/UC2XvaG20zYL0lOeceOxrOoSTdzGrUQyScEYSQmqMnUHY3xmhR9P+8ka
0eTRuHVvKSvcJMlDmlnE6hhr5YQY39vrNQIsEkkainrzWtO+95ae8WSc3o9Bp+M/yq29gp15rw/O
1GnxvpJ7OoWEUdH8yZOdsebh6C2pweANR68QysJGg1p5s5jlB2Uxs8OCX/ighiMdEcqrcI7B3Yx6
R2B5iMcYBDHnntwm6FuIfNLXze3RbTMmGSXV7SGS2XKPnBnW6qFAYniYVlxSlkjfVa+ShGdybmcq
C7gZcTo59u1XKELtuAUN3SKHbk8p9QipELptM4/0P9avzCCn9/e3ZQzL6GO8P9aTUa+cdcFZmiR1
kbzMNOxjXB8Uf068vpU6FfTOw8Je2B0IDa9iHgu+our5Ngk03AMsA//YKAVLxVaOaeXeHt7+ZcaA
GcjUC0Au8kPUEdE0FPG5iKq3W8rMLAIOdNK4OQnFaGz+9Fqnt6cBKgcnKpWfvnThZpIHBqoc3dIt
V2h9xDy62/XF85joChmbk7In+I4zgWyqVd+gkqvzewOJpNovi0pSUhR0rqXk9GbWKsJaMyhvj24b
EjRk3Bsl8KSR5Dp5EPykoE+Nn1WxFfp5hNz42OfDfWw19PKUycBvX5t0mzG/7VXwJ7ZsNBxj61L/
tjHIut3I8FKgD8ikgJnf5UyXlNv6zmA03ysRy3CWcEXMsUO+LfCFsDUoWybaBqumg4HdmsvYwqDp
iRd0JB2OplzgUvljY5litpXWZOYCUovNfs09/EA/gMCrPaH0lDLrxvrHI6W2NMJ/OEYB5pmbKe7P
6RoX9lstAtklS/Vq68743kVnRPay7XTVGdYaMV+rRQuvJEA8+ri3ryRcg/KyZc0MahtDx8ZInz1i
kcYQnyV5VWLaMRsysmoUvB0jIBqU+UT4gUaMW5gs9FOtavtbIBxW5eD3s4rLGgVwXgX3gWUVm9v7
jDfqzXjD90ClVDeBMl47c1nTeOEq5yjDFE3t+LCDiqsOY8mtEBLAOgxp+Xqz7CM9LfdirLFuXbMH
kzXsa73B7+tbguD6VMXR7+M12HVrpuLAS26giJAAFpULpbLWglZUg+tWeyqQFkpTFzF4Mgeawkr/
qcvzfbIk7UZeq1BQidUe/ARogtvzCdK3Txwe+4Jo3oOR1fGuoq1wk+BMBVFkvx+W6/HZ4JDCFTWg
8uXiENWv+I6a3e2TovijIFLk7mS0fIUDCB/GKLfjGcjpUlvEi8WHUpyBvOjb22+fewCov3/77bmY
YgFZ35tRVY3XjI3cTnzQP56TB906hbpchT59j0LQ6yNIrHaYOczk9ejiCCFWPVowkU/rxWV9rVH1
2jaYQri3v1g1etTMt/2QCO3rgl3bTSa4KOvuiY4FYpw9+bU6gX6tU46ww36fjOsXNRB0RupxzZxu
Lcub3PwMkONnYU9Dp55DX19bKeuzYI6/hiknnGxNGQwYHzpqFLSOZAycKuvHup0vt6e3zbL+w9hH
pHRb9Nxvn3yahRoGrnyEqnoO1Qx1Cd9uYqxhjNoM3VbZpJCo7GHsd0Oep3td4ZQnS8Shg/7KHUyA
dZJnSJobUDmbrK4elB63h5X2Z6mQKB/CANgXSvSJXosN5+o0xOIdKwiakVy55KzL3GZAMxzX0PWQ
o/Z+LUWcg8JeLtmrcjX8quhr2nDO781Kfk06/Q0cPrkokuVSUSIXr/B1EWpwzJJl8aFgcjsXuz0o
hUNrVG8ajG631sR7wG4wstGKO3OExqDN30NLxvc6ENWdEa1eQIelUyLag2Kmfh2rT/18UOrgVCLY
LGWN3HS5P4OLfS/bjOuseupHnK1Yf37Rjm/vB3qVQ4YZaIrm+ywQtx3rMWShaM3nYmfUQucSbwA+
PNNPtOkJlAtwNF0lA5ZtpQIHmfT4Mq1WxbjClmXOWKllCmMWqSxUuhFQUPmLM3KBUceiTCbgmzsz
NrU2IVXbbJE/MC0oDnOt6faoFDuIMv1nKd5pRkAgR4A/m/qEu3zJGnUA0GuO4nOoCuRVwwpKpBSs
+Nj9SBbr+joarlMNeaUtBWtzOxlpOvfbFWo/FY3oj7rp364iViMnaxIhF5R0CuVdPe+QIaAomDvp
ImWLsLGiwtpPOYjl/6/1vAF1/ycUroIk8k+CXhfY7t8huivN9//93/P3+H+2H3kFt7L5/gsM9/dP
/l3wadw0nKiaQan/Se9pyH9DaqkrcMjwhCAARm/5dx6uqv2NEbHEjNNQpBss9x+qT1X+G/M4w7TI
D5E0E0no/0b1qSl/1XwyFzb4TbqpmgzeTURkf9V8qoI+hTUBRls83X4a6ycF4zvucuGpPmZblteL
vKmNPaVQWbv9Y/eh/gofu2d8XEUBlJRKczNhABZeuurQBz7+K+w0dD21lcextZj5gmyiBH1CvlQX
aLXvAVC48qb4QPpHAiSkljxwoyfpqz4gN9lxqUnsP30n/8Yg8C86+9vfaJnsNk0x+M8/iaybQJ5R
V5vLliDG516S7qN+8WtTuWOe/atv+h9BWOdeafxG9Mb9f35z1Vr34J9Utbc9rPJNGZoqGqKm/NO7
k9Q31QSJ4dB9ssaD+FPeNxeV0ep7t0F2xUWbBMkf40G9LylcDvQO0wdhY56sB5NhwgUUnHqVMB8d
uYV+5Odll14Jt2jP5DqNV+gJTN/P84ep2jN3+gcj8aG7lNvpV/kcHZU7EWvmd0jCoUeYxXP6nTIl
u1PfiEzFPAOFlZ85dUBPDBt0nd2/10/509CupggmHVDnCB9TEO5UDvPJpXZCgl6P+RGVxhdUBGUL
ctBEOI/lFbWt2zzUZ1pA0qH1zb3i5u/lE8KD6FfyyJ+zmV6Kn8UnkwzP74n5Tw9jwx7og2zHI11I
TwTE8z1vsSy6qNXAzKCB/ZEPtGU7ZkaJsGOa0n5SPfXQBNz8E07vBIN+17wPJiEcXvNkMpxBXMgE
IrLDx5KeK8R+P0uuM3heJzyFutOYj+U1/Q5Vm1WwcCofNX+5Nwu7eMnHR7QqTIjYHeFxfsXbuYG3
jnRD+8Hfb5x0IvSkfRp6RYJCbzuYm3FkhyDQocVopyqLiVf4GIpyWpAxZZJXiFdV3ADjMK7N+3jQ
P8u74NKVZ/mBzjmNzaEEKI/g0rHuY184Q/k8h3tU/uGdfoAtNJNo7XBjACu9r00bZWt0xYf5k3jI
1Xq8lAzV7PETwHuK8oyGLP0+J3hl3FRhon/sCLU4sFBiZI91h5Q5rzgsvrqJPBVoWIJmw9bepK/g
VDHOOy2vLBosN78wxXuPTjJKOnZtW7l0gxcachotVTvxCexAzUvxdDBfVksX06HSzb6bK3fj6Yyt
X72Ib5RT2n24M5BjGdQ23NGdETPJ48CeQJjQobo50hiCYP/R72hAXOR71i/mU/ipn/v20Al2/BI8
mdcltjm0K2fo3J525U4/55dxJ+IvV47GtVU9pq3VtvgkD4bZw7beZq9AVCA/wXtzkpN1ZwEWsMve
N5gbe52Tc3bY2fdwVtmbBzl5ZGpeXyB3X1pkkkiQUG7GrDL24ytWeuMKFwb/s2xDPsm87kPfxm5W
25JnRQ4aaBIlN9ZV2zPXik5wGnQaHeMOdBZ+vV+NM69/IDxLz9gNCXAWdiT1n5+cyL+otmCLGqc5
57nT7yJ4G0TIcw1EoTMzDR7IiXF63SW6BAii9JU9RR6g0be0sTNftuftdEe5qfusGrVd8tS9z+52
3kZPzCGEipmTE16MDs+hrT0GH+2PQPcCcfhpGHbzCwgSD62Ide0Dm4WyQKjEToztyZ9Chzxb86L0
T9Z1OHVv0R4FKTKQe/FFdPEgq7Z4L12a8X+4OP+z78dEB6+pJjQCSaK0+2f/EThzUxt1ud62YecW
IJHk3HgxAV7/58vwv1yE17fRLNmw6FyaJPL89TbXrGMlMZDqrSZBNOEtrHnazeH0vbRUW2APHXGp
ucX/I/br39x3GGv/y93VlDBomJqqq2QMWKL017elJamC22vbrSTkL8ocB542FSiSp5BUPl0R3iWt
ZaCcbYLqOQktwivMj1IZqQrR0A+GoENbmh/LIBi2iwkQPsuIU+g12nexIh7TfsIdQIQzuN12Iykz
FDmRIA7Mp+amkYGQLbTk7LRuzx3Snk22ZK5VqgeUgsmlWJR6JSDDNUwMBn+bAIbAs1z1NEVB5DOs
7S0nK0pSbc3lvstz+nAVN/pwXk3X9myWT51m9A+h1sonKyvoV1cDCi9DsBs1rHbA2Y8TKE8fBJ0B
3bl6s+Cwhxo1Vc5ARvvVhyPqXDRNDIjot6FNBi1Q1h3D71TyFXFBpFgsG30lGVE3+4IeUHY3jVNZ
YC/GEbUjHKO7uOBP4GvvuByYEKQILm0kYV+KOfEtkfUiV5h4cXJU8JXiHxIkEJ2ODU39UnxIgYSe
4qFGpLDQpSvXaUSpCfvUnLfIDq56RuMKbDBtjBrcD2RGPqT5Iz9GUsA1tSBSkEMusMOsK12NAakt
C4vqqzUOzEksNoKcrl5a0Th1rXFKVOIn0ANx4zPUy9wggtcF9XO0JlQRTBAyeRUsGNl2GGjOip0G
77SFcwEmSykRZsp8skJbHjX5I+TzMgDOv5pSDdALoamfFvmSDMwjBYJdOziyGznWn8G+Lp6ac6NY
dR0Z0AZ7aFmjNQT2LLr+oC2oeSvAk6l0Fs1oK8waWrevetLul0pAWRbOL7RCn6sp+4guUAFzr53a
+ykqHpIgfJTj9isx0XcsHMCL2hOTgP6Mx+roSaQ8rb0i5mXgZUOIzq4mIlkJUhXeszPi0/G0BW6G
rGKIlglazhNMCADlzlGlPdETOwmCyMDcWmE68h5dk+ALmSpsm5IqaqCTqBDgZDf9CHE7hy2NJWCq
QnMjTN/MblzwOo9TJX8xP9uPM8lUqkUWA3lTQtrP0Cz6ZgWDkoWF4XbmztCdKVDtmbI7Y+9ky4mM
UbcCbdOPD8gLEdKs05vUrZgrqXPkrxyI9TsTA2EzZd9WFm4M7BZKpLljYXgN46OOmYV6pwMJyTUC
SukKwQsjPIcWad472uoAmgwbFS2GMrSa+Kqld21AJthgYWHhVWjfSfSxTA/LoLlosp7MdjxaSrQz
DXGjUkqTI2C3QOFblmjDFOtkJjX6AaKU6sd5fpkjDSBOGCAONY31ptH0ypHBGOYNGodE5BB/Nu60
Tg0QENEMmgupxqFRzNsk77dtGqgVKumpJxe1uRfKMPChYIXulCaNU2oIVcIWgckKgLArxWyhCcsh
DPphL/UtDDUGwk4FIQlJFO7VMt4YLXKZ20afaVpmccOaTba6yK878y7ocDsAkG9d0IsAn2YgLePa
tJ7UMd0b+keS0qKBCMxLsflSEEu+L9d+9u0VLbLS348G+RdnRHJgCAzULJSYz9fAgMMGEULUZVw+
JysDb97L33WIVkaGi+DdxQ5kC/Gy3IPJYbnIEqDamm57Kq/ID2IfaQ9LxuBNflq28ltSeWBYTtlp
OkkfGc3JQ8vsxXKtuwUiEDy0t/mBc78m4MyZfhpf8vC950flbL7Z5XXlJ79hdlEv0Ud7VDfTiWYI
0L1P+v53tANhY8ivfEf6q3loH6KtioWbRiTX+YtR+UZrc6XPYQ6o7Ch8dUziXGjmxlm8YzAPljRM
3UZnVISHjAwo2zR20tV0WeCLqt28SQhejSO6QH6M0bLhILfSPs0788vc1d/x8BYt0NZcpLxqzw8O
PzintefxSNcTDA/05CJl1eOkaMLPlm88l48s5PGM2dOz4Ru+eIl95BtYn9BRWlflJ3un3Y748HN5
hxdo+HXrlTCikSpzb+KWR4bvodtKNaXKZjjI074MGQtxAQV3lZwNOLear0uHMfVCeTOP28nc0FVD
UatgSVN3zOJnzjaiWAJHPDH04Vqqich87bZGJ+ShJazMdX1O4KJ+p+FT4M+71lybDrk3erG5iQR6
ilwQuJ840EexArfsw8oLX7LOB63J4vSMfcGgU79j3tu8ynhTJMCQaB8cGjAZZnmC1i7yHhM6mxPD
btTQiDs1c4MwVHdH5rV2yvlFQK1oN8pWZn/opN9u5NFJIkzr3oxGntBwL76W7C1Wl98QxZTm0HwS
OMLXgwVlZdbZNLyzi6XvUzhk4VYv7nEgTNabcOYSZp1hFOpvoMmHLYdFLuzYxWgB8/DBOKtfRLOJ
qUdJ1tFJhWXRocNizWg+GueCHPTkbMYH/UvzhOvyHIDttNu3Jqdqv+8ep8blvZHzOstrccTp+UVN
hqdJ/VY28Vk/5R89/BdQay/jUzxhcnIsInVsHIWr+tlBHVI+VZvmIaLUQm3yxhmgfOYUa4RM4rtf
9VOUm079hHFRdbVz+gS8mi8KoJtOnlbl0c17GQw7HLcVn3/P5xX7k4xKk2U3uxryF8wi+7FJHabA
Ru3XT2As5pC8lvVXD1BipNeydArTNs1jCHqYENHUYScaFJLntHG0o1R7xoH8HypQk7qGbwr/mQ1D
hi+ogLr23KfPIbFAcLpSaM8H4VMtvPg+lBhE4w3xaxZiZ3ifuScS3j2dpt1wTOmnhhuOXDS+gl37
zaFPN9MepdWJpC5WNtl/sXcmy41jW5b9l5rjGfpmUBMCYE9KVOeSJjCXu4S+By6ar88FeMTziLC0
ynrznNBISqIkEri455y91/45IbB6lZ0zeQi0C60NEHXarHJxwMTFFJNqboOwtgw31ivH1TS7Ix5v
GtblRtqrrBn9BwPAfUHowTnaF4CJbS99zXad6bIZoAAb/PEFKEZ6hywAGxsEWg0hKfBcYEwbyXYH
m0ME1r8/nInOEoU3XxyOGkpU+gJ+9t5AkmCqYrjRjYqc5mP6hNIeTc+T7bj9t5IdzrizXe1AR/xV
2ao78znb0cx5y1EZcfk4ZJd4qz0X9BV863yC3DU/Drk/3sMSqe9xK+7Ht26bHKCKgB5kGQu9ymOI
ZP3EzB7u8ysixVfxqu/sd/6HG5WuDY//CM8X+Cjq/3MG6NYHUl964x3SwqlxZWtblFv5Gjx0JHUs
wEVKQOy+4LMe2jvprT4Zjz0PXu0byqz36NCeAhopbBNutIgdLHms2uKRUEB7hz8iODhb50P18xcu
od09RmPljEzuGl6bHxgFJovqKo1d5w5Irc5267n66D3jwgqrP2nX+Dk9hXtdPYYwJCcfM6M6MUjb
E/pSdYdKvgc5d7EeyxckI2ww4wLEuQdcPjH2RJln24iGSnNQXplCz3eUdFeuMLRCqBHjD8ZsqHGd
0I84WS3P6pnjunnuEd7B+557+mvNxHdT6X7zqmi+pnEY2Fejcxtla0k7EewjaT8qWz6nINryv5R4
zHDO6QdooRSpgo5Cvy0utFUGklXKM1Wl8rOtP9hVOLVXdmf9Fj1JGw0lzNa+qTvnkRB45s74cEKS
wtG80Fb38b41h0j1tH4znmMoj5hQrvUVSZOsX2vTVTgrvwQRNgcOu/Db/CO/rsuc7ofH/J3uCkRp
5T0P92yLHH+6J4DjmN7C+KhBeYVdYt/C4RK/o+UZGJozuY5w8p1sDEZMAFj8+wkT8ykYnnoiHULp
ayNqpAMo5e9ZfxzkpJnzlB7FI96mH0sShEdFMFyyNzoQ2qtyRwNEaBvlLjvM2/qmIC1kP3cL37ku
sRho2ndHbPuLuCsfYkxlP7ptSEbAN4TdtgMm03V4AwbYVFf+uS6kFAwXSgyupOo5tNmFu6mxQ9ZE
+gwXFYXV7i157yw3vVPZl97GV5jeyP4Zz3cHjSMWXrvReD1qg03wHoabNMUT7Fcf9XP5jiddf6ni
hwQH98kx9sY+eVs2ntIWXD1eyozkWm/R3B2TO5IEZi4U3+BLb/UdsmoGqzRE9phmD5Sn/SVGTNns
anXbf9qGh1CSZXOJgUk2/Zv9KM/X4LHYW37w1n9Cnq7YBTwhWYNgpDUeJ0p4lf38mSlvcF/edDd8
qM45M/nvKO7qL23bv1f0N76mY/5d1W557LYUdTNvuzgB5uTqkj1yzYtvjjvdA/40gOUeoaO+671X
P7OqaznLJIlJx/qanppHJm5cRbS9/WLSpmT4ckdD6bu2lT95gG5uCA+oEyNarOMuwDrCIFpxgyeV
7uXJgAtOTuo2ym75J2Y/m1zTT8MiC+lGOleqbCXfJsDSuoabStwL8xBwWZzkd+LqKRU+xCxTnOCl
DeFe516TcoHS/RIbEKdeTGE7oOivBxXfXoOpk9AEVEO49iwoWS1JBwk2/41+AZ2dvSLRDC6N9tU2
P5rIa+75nyauUcQjHcJP9jAFbg3eFFzfAVZPdglHq/PB2aEKrN6Snj3uRv8M+BghiaWUH5semdWG
4zh6Emfx0/oxvGM+SaGCfdSfVI1O65VIbb/wrSPMg0fg2kd6yfg8R8QzXIVchEbH+ULM8ZngaHaX
3sDM68p88q2p/ELfoaZThFedGJRhjvRnGUv8Vv8pH9giIlDMXWB8F5Rb3YblpfbDa/ZWHJJdNLrt
B/ZQlLjRU30CM5ehLr3Ed9CRrrZ9InfsU3zaV45KKXTzp/lCIMUP5ym86y74wPUP5xC/gEbhKICl
/TJO26n4UmZCO2DoQI50p+RQlJsYnPYPC0AhYwokCSDXbA50CblanGuusEMSUMdJPs2Ir2lC1EZ4
nKliI8OST0OIf3lcv6DI3UXknbST26khS4Grbb98db1Zv2+9t/6YNaALL9K0ZVHulRMceqX+9d2l
BSYpmO6zsNuT1BndMBkv+klSQ208H8QtYX0DY2DLjepbKu9XRWzYLq9MhbF2zl7edpGe3oXRyImd
w5wnuCb2DCu9xU50QnPM3+Z0dG71XN4KiSsIKgtnExS17nVphQZOpDn9I7CovVniwUnYUUnEEZPN
67cWqte0kWlGOQZ9ziAK/S7p3uDGRwQPt8OjQkh0nBfZFmYES7fDhrtjsOXVAaQIYGmPbavZXhnY
31XiCtlW42OaNM/KGogdTaZ65D42/pA1NM1V1NREqkYvcbw1al0nv8FSSI/qGldoAeFNBoKCuuBS
WNZl91CzO7I1yAAOostmhLsHaJVyrR1APXJdr9KZRoo9nKIku0kkmboCO9olarU3k7zCzcz6kPRp
dCgmOpnY1R8qxGp2BeWBi1MQ1SeBrk6Zs479IzvkoQxuWRy86xoumA6ZpShHyueE9a+djW2Wboew
bI6qVR5SiEKWet9VKE3JQaYlruapTzArlcjEpiLvdITFznOUW5GbQAuJhI23IzwH1fgKjEA9iAH7
fN6Z90HyPeubhng/5VOvgPDj7hx9MSXJTsZTsTRAkl7P3nSbYiVIheOSOY6Ob+4acumIWw5v+AyM
15x8GgnW/ih3b0WPkRUvIrxslIdfilQ1G4KSXkSUcV2tISkPjfNVF9ZJacdmI5H16BHjfSSBRPHr
UfcH1caZhLVR6myx70Yt3tRy9DWjtFYaqiE7zLwIWMAehNYWUvNzTew5THKpdYlSp/dtojs0w+Hb
tPwyVaU6VSZoxIgSRobwm2Z2fODYW11BNBYnaNNbsEWgJMdNrDnkzuqlmxboKxv11M/fhlr6JorF
kUNN7Wh0G0X5resoxtafxQH3JdtArCoW64H6nX5abKGdHzP7LjPletNMMtZT/bUY0z16JBNNNsYz
ueaqM4EyY1WONr0d8hdYP5Sg/VYaqBpzCuKqYIuqld1zUQPUK3SIHdbgfDSjh0jxg4yPI74MdDcl
G+YKebKlo6XQ35xMeW16Oo4peWttFw8uxoRzKfptWFEyqBEjlKSOLR+k705p8vDwEBkMlSBiUTNG
UM+VmGKmlTdqbd2w0L9IyUDZBGzEt+S3tBo+knGJISmC3eTQD8q7A1ZIzCzYZZ0E266ePONuQWun
saQQ2Wn5UZuVhBYjyse85deTCio8rs2NU8TmUShcAKzwqR9J6MLzLKhLk07IriLJt5HLVNs6nSvF
T3gwvxs6EJRWsVLf7rqDmmnpTmsrrosqxhHcSJTdIQoJuCHPxGvCF0ExpRFmvyHNl8wp5m1hX93Z
TnGDxPes1NPSJpsILWmh/CndgzO0Lcfb8JzrHeZQFQ1iCo9zo7aMLbBsJ0PJOFm2wn010YI1yQBX
ypvGW8vRqRZ7iKPpzWgQpIi0/4Zggv1IxiyGNTw/O/ULChT4v0XyhmSN8RX5Ple9yGEZ20/kmJxn
fPyBqqdbu5B3OM3CzQgWwzckCLtJOql3FXNASS7F1nRi7BIWycvQrsmYGR8TG22nkjnf64zKtYzy
55HUzBih4kZztAY5fTe7elqTctLtuo64J1P3NNF/q0qCSlu09xszSxK/mhisyVByoQjYrfoeAWXv
q+5NNk+hUl2Za4A4QbBud+0n6Fk8Eq0nY4i1pOKCbJneDKpi96G0jUNe14+yY1/HCnnZgDEDzsRw
gH7zs8qOzgQbJMy5nBYope14xnkI2Jn6JnvDtdGmTH8bdO9ZSVwfswQ2PJQ409t3c8KdbNRs7IEp
uQXGYHL61HPX0xVppKVWtYeHGILgJk3im4y2z8iMfK/VjH3HcmFGOo9hQ4Ji1qMQ7vFRte18QGp3
JL9RPpWNVOJByh5G0b0JYOubOp/ZnqB9RHqub/JC3EqJTCPR+1Ok3YWiOCGduBtGBy2507ebGdjM
RmlxuUCuztqICA6Dh2auNvsglXeRRU1chMgcsddYBNHkz+U48FRFW60ZxAkm0rNsjV5bClIpDGVX
DxlsygExoizUXctqtjFtuFGd0K4QcV4yATN2pYPO2dEwivk7GNaTQtjhIZGVW26zByUd5HkYgbr3
Zvc4anRwg8G69RynLoQV9J4OotgWDW2fUTcxa0XNbHJ2GDjIq21KPGoQV3tNk3aAZRhCZwQ3xEpx
wIBwEnb8KPH/v8Q0z9MyfU2tlHSKDLtqw4VMKTSMRs4gQzyST2BqoKZrOS3kRGOdavR4G1UU9laL
FrULTC77+GwOSULdAbXQlcMk3gYFNtp0McyReYPfDzdSqDpeNA8klzLXcScaQHqsUhpC69RTwBLD
SGpRWZEuKSv7vCRLJAFYaUuKtIn6lHgjIgXMeSTxViXMLprcdFZbF3tliS+VCN2IugyOnukGiXQ/
EYN0MCrwMA0Cvk2fl9u6tIpdMqhfQy1o45JLMTwJaF++bUKsmRJKh7a/tGoUM9mN/Fkv9pPdPbZE
0YCFbA5Bb+8zK6YH0Rg3qKcE+839IR6da8pb5MaBda7MQCKZgYsNQ6ssix/rqeWMaY1vGPYNV07z
tzSQn6GKTjsDlw25bN/AltPoE+MW6G+ASw0MsAjNVx3KjtsmkmcowI71vMBzo1tbPu4BgoD62gmi
TUyTnoC99KwNNXuYJekUVfNjA+KBna5u6L5ScRoTEvoE9sKArqL87PO+uUDM3tHHJ09Dr+qtCLqH
kKyGzEJDGsu4mMxjmE9fCd6XrW0KoD68Q6WukwxBf02R2LHFeqRCpJ/AhnJWW/UPq665spkcElEb
5F4HG9RLt0qe1q4Ku8EtVOU5kPvwLHoKBR11RBn0gkC7+BFUf79lQEOeko0qqGaUnaJ+3czbOCMB
Z2SiMQ30NcLOuqgaOwMWtoslw63pnVsQwLbpJiSHcSHuhLbAi5nLR722m5tCP7b5oB/Xe/94OBJw
dIiQ1ROd9YEx3fYVrTaOgx399WZ9zm4mx8dE8B4mwSIc5qYWnAEsWIoP6aHfBor6Ji8G49Ysfhil
3JL+A6VdyBIO6cXOaESCDl8EAxrAEmKJRdw7CslHVEVPM6NyW6yOIgzLg07XyVh0qSSR/XHTT9VN
yjUwqY5kHtuEGKyNauCsVCPN/HVTFOhPujd8Z9ZR+vcNJDIyMoz6kCzGy2x1Xy5WTqOGdQt/5SEf
bLpimlHcy8Gg7kRvpGfIM/punXb/LxDyfxIJqijK/iIM+G9Egh/N9zb9/jd94K8f+kMf6KD2Q+XH
2eoYpoxYgNcbPtvu//4fSZH1f8n4CU2Ea4pFtPNfNIIa+EdNZbnTHFOH9MaX/iBD6vJ/oglUUEX8
XbMm27ohGwrUewu5hMGf9nfdQoZVSp6CSJwLoXcjQhOcQpdiUPJjANjpuN77ffOfP7eeYI5NuPvm
//0yjR7hFw3LvmFQpOUkOi+/v6xNukjrTwodHaGwYn2qcgBo2S1Y7JrZYty0cHCijEBxNGB2G15K
u1QPxTwg2V9snzb+zxwfKK9VbRJOx2OBRxS0HX7RpKJfoX/vewkbKb5Cg72dZkI/lCNMw5qYd4NT
PQV29FotZtQGVyoJZc8dfeN8sasai3G1WSysIMymI5fKS4a71cblmi12V2cxvnaLBbbCkqRqDZbE
gG5SVcq+AuMf4Hq4RDG9WDhph6HWALXRvuqZo1QTdltjMd6mOHDzxYqbL6ZcWFGbCZeugls3x7Vb
8HugMqjpVl8svTLeXvLAKaUWu2+wGH/lxQLcxXRsiKADMAtdkrmr4bVba7ENJ4uBuKuKFzUJ961p
9AddEl+DHrERGYrHFBQKhkKMyMFiSTY6uhOUWaRrvIR8UL5lH9PFxIycxd6Pi7FZ2dPGrAwJQNRQ
XIvF/uzggyZRkaDI6WewGKTFYpXWF9P0jHsaZf+LE+aOW5pEbIjmqcBnDT9TJtyHjswUk9sylNl9
E9XRjuVuXmzaDX5tgW97Nktjq+vVrrXy21zZb2KxeOuL2bsISQ9sejFunNUKjid8xBtu4xHXFrM4
2/MfIq4nf1iM5DGOcqC8qRcsJvPMfMGDB8FusZ/rixG9XyzpEd70BFaxZGFsKpRr0MjnNhvxI+hM
ENLKmaEMuSkK/5GBeC0734WJgbioIpXuC/y1iqwzRf5RCiYwifFdskhtzeScZE0T63CT1mdbLB19
TkgiFLg69DQhuris7qrcMT1AdOzZlYh5p6nfYY4x4VNSjGo5Os5OwyE3gBQd7NIPzfKlKC2IDRiM
tr0QAzQ0iJe55rd17us18VfqbDyME235kJawmtEy0QyKLm1sjtSsOQoh/JwTcdjAgYIa+7uMflON
rnmIFkHJpD0o2d7lTyVztLY+sib/iGoSHnXiCoVuPSRd9inL0kQ5iM2KQDjTmPAT6d8Li7rCamPD
F+p0dgbjgKnvZyLGwNe6my40lUYRgx4cXTclHTZqmL2nUerLyvgxZ4yuSYXZg2+CI9IV38GYUkgB
KpQ07dmuAsPtBz4rSa1BiXQnyfkYlepxWV83mAAcPjSd6I3i4tTDuO96vIUBOw2J/u2uGAN6nEH8
Zab5A8ujPzshmT4460DIEyhsAlYbIpUWqq/32pNaVMwii2DP7tNNF+vPrxv0U2zWvsX51HsJMMKk
MW9px8QhoQeFeAZnptLbQLbVXRJI8b2Vit0AVoB9F01KgHqYuPXjWHJOWMnImL+waXj2l0RLn7q8
/5FwdunSTJAZn5iCZINY6j4n3k3RTzVSrjn+Zsy0aueOjOKEKgZ6WnbKcsI/4mM4IxJjj4oUMqFF
kSyuG1aUORQ6svDxOsYBhwZavb5mk9MxwctCRmtha+2tHKGnlT5PErV/aFWaB5XwElr2BzaQ4dwY
TO1TKMEBqt3EtB/K2M624aKeGWrLN6gqNoZGzOdobxJhggBCguVLBr1qfQYEFIuhuAtq9tedV8kk
dJlq8qY7AhcXc4AQSiBi2JYuBcIINrwD4ZLI1cDUbpT5s8qNPZb8YdeiR/NVXX+vArrP/QWuW1I3
GgEmKUKfKchIVTXuEXD2SmORoAjPSh2QgLapkV+1Jn5QaBbVE552u28MsnCkj163QSFVxJerOkkN
OB3BhgjSAirbuS8CLxASYgZiAzcdwnpaQiOb68n0Ixpq0EcxlBKzq85Rx2xM12haB9vl1Brnfjhn
hjn5afJTzeVDYOjHZlaZBZpEqGJh/6wH8cqCxLOE5Di9ci6j8idNzTsuBucmtGn3RCy6NGJvjgxy
LSxJdqbV1AxfsaoC28kbGg4ReJtg4FLZfU3BBKkjjZ6Srq32AqhpSb267czuKxk7AnZt2+tsSz/H
RvVaGIqfWtiFgX32Hr04jvKEyHYpsL9mmkqbIiJsMxXhoe0EvWpwaRItCsUh2rTPjDsZbeNVw6Tn
TmNUXiJd+RhG9aGZpnNHwushElNxFsEWn1y7cdTsRel0ODepJnZdAS0piad7Oyiea5mggyBxOHfo
CyAnQyESYFk3KzoTwIi7eqGOVZzIA85IA4BBNzKyyj+duGjxlUvsHWDgyrN+cnDS+YXNMHqgJRA0
2vegDpDA8Nqh1X9VTs6cVydjGETrGdnobcpfbDWEIZTdWzqtLUvOQj+dzC8jg2Vpa1BkhCq8gKhl
F6nkAy+5q/uURW+Qk3uinDk61ZAc61qiZIpOcuWQRQziYE/3iP6fuuObURPXNXLr7mGoFvZF23ii
IsoqRzVK4E5Ac6zHBhyX4tpPTHMqRfmshQNFSmXkbVavOZ106vriy0Fo0Q5yvevY0pEKg6KRWcFe
tO0ES0QMp4n2ptxYMGka0bC7aGw6fjkZf0rm2TXTBpOFLczjUxwy9InTZnH8+eqCO9FScc8+kunn
SG3tFBEOM5Zjv42HfWeP3/Fyj+S4tSQVa8NnSPlSWuRtp45XztKbmiTxbmyt/sReAVpnpjOXbBzI
zsoCLRxpAJMJ96FkyxbP7vYBFOmzJOdMjey7qUNCM2O29vqQmZopKV6f646noyWeoKLsNYLapk7u
0DeHDHLTFr6xXnnytKgvNPrKvH8JM+T6s+9ZMAj8QE8aW/jmpIrUsUmJrvVC1hZ1jWJLk5JdZ+Xl
pYuqjaJQs/emzAGEo5whcf5pEdJyxvXKWrSXh/hnwSdZz+rE/iofDha2t+2QoUixx2A6D1ajbW0D
FYMhqZxGkupPNRH3w8yVtQotspCQVmX8XgeHKOorunqQC1VMxEXmdXqOWnWUb1KrIZGt6aE3cOR2
Ioke6FylZ0Oq1G0JfGejm8ynE5L6puxAYl7q1yFxS1XBRLBNf86J/IG79jGIRmIEdaYAaY8VJJpt
f+pt4wh3vGPeqUa+YUzPEhwhdEcIXJpAe3JmoIllCf61Is0qED/10fGlLoKs2M80XTNuGsSSXMOw
nsTlqdD6H2qHDtjBpZzjj9yZlfSU53Z1Q8kVB8bBrhflRNEU29CxL3UZ0x9XuJDPIQJjjUYsH3fY
n1t6eWYi124NWARlfiydMtQxMLvyO6OQCVK3EF1NQwRKEF7alt6beIKHcVc2zTWlo7dXNL3cE+3u
YGlwAYNCEooY7UMui69JiS15xoyI5BmdoynlwpUrBhdRWaN9i9jZaCZwxKTA7KSYcXWWyb/DLFt/
yk5an9pEq2mscY8Ahjtg+8pBlWAVlRZ9xdHCQT9EhuaG5fBNYiC5G9LprBu9cY0sTmz69/spmfrD
wGWTVkJGW0uml8Am/TrmKToJe9m2Ww5iQ42tnEqYGGiZ4AIbbfQSURlbvMybRJ+CPReKc9Na3SnD
yLpvg/k2JQg/xjRg/iNbIMk6ZCH45Y+dsB4yQQK6Q+fyECS1/JIvLilFh/oIci9Vw8hnZghdH334
JGunvhqTSx0ATWch6ZXy3JazfD/WkaspU3QGr/PWYYime00YFL3Cp5owwFNe1Y+GU8ERLCyg2g+t
bM/3szzHfj3nNa32PPAdpySWSaUrlciBtR3sGSyZKT3Kq0qWymJbCFIkM1n51qk+8c8oG0U+XAe1
KOHfnMMAffBsszldyWH5v/FhK1jsH8/ZafYjDtlxrCCxyhZcFsM+QDnwGyXGOMjLgZ/sEbSOx5Un
BusVQfHvxyLH9WyqS/2gwrMS+QRuvAi/kpWftaKz1psyDydUEpi6w1r7Hndaj0BOR5Ak1W0DcIvw
Y5h/TnP89birv4dEN/n04uqjkkrIa3SutfuYjJMmsiA/LF9Yb2Kt9iQSyPa9PkbixEKOBgSdmzXm
EL+I+i6PuR5g517vYk21/V5pv0WLy15f6Ae/b4aFC7A+nCTYebrRbPt2MaaEOEzMxQm9vsZ6I7Ow
U4BYu99P/foFTY1wR0SSNy5UhfXVSF/ALLbe/f2kQ1BgqQLgIDa5OMqLeZ+9VkBM93K3ccL5ECrn
fLW7RktzDmISJ8Z6FzI9Fvs0HrdTJN3RNKUjrXcSs612NHcj/YN0aYo5PT3LJpJmSlSBJHhFkMEQ
o95YGWRlYDCyW0zbkcJbv95IyxtmntPaYOaTzuwYAwLL8MPzKS0f1XpvzLVZ8WNEUFy1fyHktIUP
scLkKtkQDHlG67VnBYdkjTGdOX11LKt+Luk+Q3tfuHcrOC7ChXxMi4XbsT5WG1Bx7E/mvYaybFwG
zl1tNMf1Hmk5/R4DhtcrQ3Nsl5v1XgaY3e/U8U0s3xrIXtfl0S/W2nrwxQtlLWa6wwE6FpOrJFnq
rkdbyF5H8dd/nA9pORAZ5CQWvWmEAouoikOtd4yxQryQ7aJEMXch80mkVdwYAh88Kvn6OLTBES5v
sVufmmcEvLhcqYGLZ4N4+QXjsQShLkcQ4cUQ9ZabQq8af9R6uNtyt3Wm7lZ3TKnpy3BkJgCx/7y7
PJ6iJPZSJ1c2/UKhcdYkvHa5uz5eb9aHsxRgcGwKpzj3OWV4vBRi8tyfKeICOrocOBIlA7zQ/DWK
lhFps/wH6z+0/i/jAxFR6bGGcsxnsiIwVAspgbzcJNj+dyZd3BWHaEkI9JrYyZq9rScsJeqDoQ9I
E1Z0TFLCtlixMSknigeJEh/dcqyvN5zTf9ybzCXK7vfj9cvy+qQjMG+SjQ4a6c+fA/Usz/76uOvV
vHn9x6vNrZYfWvlzrBb2Qq1z3P26q9ewy7lWsDdZnkwEPtS8iVnnf3+naKE2jMvNem/9RjFyHaZ7
M7m/kDAojipIu/v1kexw0Kz3mG6+0n5eAt04cBqQqIS8h3IB56IyvEoqFi0DQ0SN7eyvnzCWe/94
SEz5ziGIYzfYFKnoTf58eU1rJS/V0bOs7+36tv6m9KzPDQuvZ733331LVM7GXhSs6Bi0/wBpQBIP
ZF8KG3Nv0fCkzNbzuxIuM9c+0MAyoQzkjS6ri2Ug9vl1l8n5JbYSc+uM9+VkwIJf7PnBujg5y+Fl
r3dp49beXHNN6MqbtH6aK4PkL3dXYAlgwr0VR2LnrIskl3CWytIp9H0Kw3JlZ2gMa8j+lGHHsZT8
/vPXh/EK2li+sD6MqvptHnrNV5f1aCV4/IJ5/H4cDNCj7F4CvMF/tuI/1nsF6+co1HhPm7jxVANv
5Pr8emO0ZNQCoii8IURi3U70/pZVhRMowlOz3CXphjA+y+7c3xOJ3wMK7G9UoPnCpOnwFQ2KOAgd
8NN6Aw3HZG1aHg+KREIAiJq/H4TLw5V2tB6TBv23rTLo9385vte7XUwrNIWf4K4PKy1Ctq0op798
33pky51yVQxJQwH379Nk/Z7fv6NWKhkubBW563MxgC0qaHLE/Vi3//gD1x9pzYoAj9G08AzIw+wl
bQS6ZmVnrcSslZ31j4frF8D2WO7/TmT+/7ANivI/YhuOn037Of1tJqOtP/Yns0H7lyOr7KB1XdMM
qLcYV/+YyVgG3AaetzGmKX/L6lL+BTfFsmx1cZpa2jI2+TOry/6Xw6vJRFyrsq7IivkfTmiWCcxf
qQKObMi0vxXHtlXCDOx/GFrVuilyrTeafTuSjRVN0oWWHpNOB8NR0oBBakO0N0WjdT4thSepMQNP
whLGtBQ7dRrUT6HTPfRhTbJ1l6TnooWuHQ9IfajraUDZLbaErCQyY6Sws3vzXc/H4BTE8rUpR2Or
TLN2JF7koMhteqgdE0vMK3Cm5uS0JZB9tpncLLGZnci37CxyT1MXi0qsTY/190BJPhq7TLBxq8y+
sWAUgNHOZZO+qAj+oNI49SlrBcHdrVMxQ5aYkAwSOuWsurfJk7rSDX+yK5Sphmh3KALbA+1Ets3y
C7wNyY9SB3TOOH2RJIaTGosJFzsV462L5/LY6XiDiL1ud+GY34nYCZ76Qv8hDcl7TcjirpTJxqjh
lzEHKg9kbtsbiaBxriVESzKQl9U4cS8N2e2lqiWXpJFimInkJUD7nymmcLJOZQibQC+eEtKetqQM
576B6CfQ69mjdZzvmnB4nvoGeuWwoz1V7NSBV65MdLA0WYBrwJh1y1I+0kJ8DSu2L6gxnhpgXwwb
noDQ0pwY4nPOMJ4dyEYqophSutnmvb6EOIPpr0o4/NR6T4Zi4ZEZYEkUvcGQR+VRg2M2omwXbPP8
gjfRawRi/YygB1QSKoDPItnIWuH2U7LvBriLfY0Cq+2WbDiUFWUybDrqiq1V8eLg9U7ZUu05fbHT
NGBLXflQyjHvWy6A2zSi88WCwMxlrJfLTwymJcHzlmi9J9j/nYTn8rFsPXyv0KenvazydjQO5TXw
I1pYeujNzYssjXwoyAU6/s61VwP3fj/38wvwNxpSc+ZTiKAsmKzmsaPbOMTBRZkt82yn3XkYCIDR
J3XwJgOfp6YgoUwhRqsprUu6w7tJ8PaK/Fm1xgenaUwy1io8GSmQPGcp2RQypAnocSsOOnbSZ+oV
IiGobefahlIAyXF+UUcOtUbPdhzDI6guNXAD7LyzfSSNikbsXB+0CNvXSBJs6OTzlt4hxkuqOgs1
r0pTCyNH45qDJt1NcfpazHcllJETLY7RtbqMvuk8MiugfB9RMaUORVY9xBzzYvgwzdcqUcRjL30D
pc9OU+jzkTR0PlQT9WiT2GdkZ2Dq5+i1R3xy1IZ5pkMTYjVHjefnasnWXi1faivd0tqngiJXnjRM
PgKzLiB0Ks0jpMHubOPpph9vbxVUWjeV0jBvFBId8u5WNj2Jqiph8iNhGxsr7+ZLlqU2JFLZw4tf
0V7FQKSNLsF26a4k0IcsBdMdKg4eRlACuDLRZPO+yavzsoePBNLnTBsxA7BN9RnNeFXp7Okxeqat
viudcWsYdfoxOGSEJOGZP8Vyw3s6K71b2UX7aGsYqKaGXo0lMj/op3Jr85EilOs/zRINSmIjKBwM
vo2GorGFQQrcBtvQjNouCzNarKMALJwRF+LEkJrGFreMIoDd6NWNhg4w3YJBkMizj1igMMun5GcZ
gnbQw/opbYMMeizq4lnm402aAY/AnPUe7TcUsMUoMXdxhaT0e/0LMizqqoHP2Xbm/TQqx3kB2BrU
FuepW4ggVoQg0RKPWabgk9CqmXaproGrtF8kyFL+DBPzlhITN0ifqZw+M5WziSgTBy3HAxi1LZFB
1i6sy08bRFUVwM8j2cu3o/hDGiFtmVG2Ry+uHkwCkzZqmX40rcScK2SuFGsezfuFCq0Q91BxAjVq
eld28LOgonGejjle+N4GZzaessbKfXP5pjG00fsWxT6cmQ7YcMp3qaF4iAKRbQ6J7id0ojfFu6qh
+ArR9mzGCbUXsIAne8EADBrjQIThxAn40qEIUKDW7L029Kv7S6o4VztHbTkMAcbVsgq2fQF2mXYN
A1uSqrwhDj8TiZlnvyyq8c8wEhc0osLFYi482tGEGtLhKqQc4ZlJ+7Yd9V0ndOQ7IYGKukSqT1GG
11TGlW0WhrE1Y/srtpA5mqUqdnNhvrXVf7F3JkuOI1l3fhWZ1kIb4HA4AJmkBech5jliA4uIzMQ8
Tw48vT6wSp1dpZZM2v+LojGSRUaQBODX7z3nO6a6qi1SC8G4VsCIA5ORWY2Ij4icJrchdanMugpi
pu29PWS7XHT1nZiwvhSMTMOmugcMUN26gxFfFVm4J5nKRvXbwpWc3Xvdm8MRkKuxoM5OudWk900L
pzlhVTFKo8arbwT3Qzfd+HaCw82N010Rez8oxU8hUR7XUxdpBhDi1ywS5yog329XQKCGb1a313WL
5ntOuTR1nJ6FkAjO4tje1l5/bkv9bhLwvUtnZzkMDjkpgWuNdSUfCtIDlnWrxyHjJ+2NRNXKFIj/
b6q51rknw8DrGZXqJlI9xCeNvTmIvljth3WyvBxgvUfdfA4mnpohRTrrDRrjoFmnu77RJDaV8YM/
d4vl+LoHDLmnNOMNx9FzSxbgLmfqyWbUQGy2nIwzmJyBhArGXMFWlwAaHC/cVqmcD3LQVOLAqpS2
3jMR+nuV+Tcw4aad37yI1nDXow9PgKHBumy41LBjpXcEOXiO9U1Pp4ipdvDtSdw8MCeQgo9kGxVj
i79IugefzxMLawL0eogfOsPbKLt/dLW7lyoT624kXAP9z+csvCeWoWFTLDx12KtoEXtkEJ7Eu9mR
V7RMpRAqFiOe/db6xcJMltV0k/STQX+/v8kT6zC1WNnjDu+flTfvtt1xYHC1TYPqqrXSaSe9ZliT
yfaVB+lrSe/9ipTVy1JmR0V3EniijYoCyWH6utGs5iSvoWc1xb6wVXCyIvheY4eDe4JR58VMexKC
gZb0xAS3IDKXJ1+2NwBNot1Is2Yt+XDXF3P+XKKMzir5WhkI00ajdOi6kOCkvdsGm8J1aTn06cTJ
jAC6c5GjNkF8yoVhG/mi32bV0QJ8T0jCJsKWw1oYrxOF0LeqVHnF5JQvtB/12lSY0sHKEE4VM6/I
GBLcNq0I0CVP/gOizm9vlo+KFOQ7y0l2TZt4D3nxWHbYrFFAtri64vE80uAiC+WqZG3OWRsfgKJg
xEs7H6dhZu/Dbhebic9O1Y3vKln3tIZmrqjh2pNNtREKS2FDMi8dQvtHEhTzY1peTbo1H3t9Stpw
eLrcIBt5nuic3IxuOzxJtBlkmhHcHIQ1OGpTzMwmAkhdDUCiOMJwrnilTlbFvWGw0JfwMeB5WFwD
Yz6IurCPQdU58LtMFm0neGJJLG/osJtwzxGA4B5wn8xQuMdUuhke+hST1NyBJg8EtK96flfa8bdW
MRnbth+tB2rllZ/nzpPpTBhM03RH7EgL9mD5J5+gpWI0oR0iJnVIO3hKQ04O8iaHQxkVaEnHWuzp
EU90N3vMglGnny2D09fKgoX9wVuItPx2pohp9MiXKyA8VfV3W/kOERuiuC7MCoZKpWIs44KkNyQA
7ox1+hTPELiUxls7ktbTg4wG1oLwy4R/Uc5bg+9tdVV7kfdgWfPIlGt4zjJsLaXdTGu7skD7yvvJ
TW/dHuGtMRvIrRoaWKGFoonp+noeuyf4fGu6ue2L0rG7bmAzFj5A4D7wKfgrRvhF/JKFU4OFFysd
Y+zowBIX7yDQWMxdrdfRxHRHNOQeCxRugb7E1RNkW8NeNMwDgFuxb2ZaSiFdk6THz+Gfi7zea1Yt
okOKZ9I49T5F8B1W0cHpyQZUfEIW5cKhwMRxw4bjvkBBnFsui54/mPjTc6RZtMQkVsWk6t0dmXxy
l0hNh2lwn8gIz8j0QcQwd8SYO3m4ozNJqIKwvjIuFJAjOqBeNvmdmZJMqAIiUz0k9cVc7Qr8MB6f
CCN9NLfJG9FGFIglsQVcWDHwxaYBQBMbnQZ3jU4kXZl6+JF8tGrO76lFcA1zMHtpc+XYT8rx27Pr
OmDVlgplMKqrRrhPRe7Xt/VMjzhyvijOod/MqLqUJqvEH7/atLLvudycm1pFTKJHe608DKi+FZIT
7e40ahjqHmEfBkMA9mLO57vprzxi5qMVp4Cq00czEXvhTLTkMIF7Pgrq0PZ+Oopzw2Q3mbdkSLc1
jA8DB0c+3uvYzA9acOoiY4sjcPjyLXRQvsDj3A9KAYRv8WGH04zyw2w3TpE8OpH15lV8I3maqi34
f5zQi9V/CK+LWVMuDtkjxM4rowk+PMVgOdbt41AEzYam2Y+QdRc5orfucghmNPrfvJoNalohGJ41
w+c2itJDPLgfU4U7eoDhdGS+Qc6hhBFndP2GyOpx7XWpgrjALsLMPPNKUEjw7kKUASLpr+J5QK9n
kLjh7bIwtB+YdizLICiB0aOWDeNfVVjuRDsPoFiDihTiclNFP1x3JG0ig5mQeUIfEiXJN+YvhtfB
0h2kESKbjlBfQqvYpoEv3qJWdrejT74ws5bndME+DWlz1DNW2jgd/XOjEx5ibi5YJJ6GGbApKKrN
Agcj6infjJWPazmsrpSVd7djKd8JS1ipOBI3Eu/NIS3DW/DAcOna7hqlOYoEUqQ2cpE6dL4LHY6w
WdBFMQdK+Ul58J26WNBBF0Y+XV1dzgccmGfTbZ/CFB8WJVwDO2Vx8aZ9tw4di1NeGi9O4TCQ5eTC
EMrlIiZIGLkMjDDZQIlKiCYFl8RFssXSaISAX4oqTvdWCsJIWYybExcZO9EW1+0cM4VvvpTbd2cZ
9dd27Z3oelI2CBXdFKIHYiLz+ujHXB/6evaO/cgAl9YSmpyAktqrDQZjVHlpdw0m6xqebnLkiCRU
MbKuA8PFXmmpY2+BqC0sVF+IFjhHe/8ZdS89Z8f4WSTV12zo9MgFWK0FZ+wmGqjCxi4m8SIh0DL3
zSen/vYaHEfB3BcHbEL4MCBAGhV/nMmYo2wVwoKeQSUbGTljoApn810UFsBZOLeg72yxSyOW8rCn
apSBtM+FbO9C0VvrusneS7I2JlWujaYsdyrcCO9h6lt1kKZbbrMG2E2FtDYyI5r6JbjeYW5JKyQY
R80hE69hW9X4Paf2nKVcyqnCLBPhNnkaAuXaMCITwV3nZi2GQR/japEUKGha6xqFvXV/004aG13z
wsr1a0DoRYyOf1/b9JkTOts0pstNEPa0qEb6VBq+RFv69rYbc6bqZO7mDW5rV1KSz2ZkrYV+zSLT
RHFKQrtFB63pMJqZ808pALfEKv5gdn4ujMLfU458Dh3uZsdmYb9PyuDDGUChegXDZTtjM+G0HleN
WX4T7EyCS99sbVW1azP6khYTLuFpY9MblGgeDtSt3ca7uaM0ZOu3ZY6c74b+dsGwdU15VplODtZF
LyFbMImWczdrrPkoeeFM1skLYGE+XkqDVV+kICJSfBql+4FJuHlPbwuJVjEo8Z1nahHTGt8RcZH7
NvxAKBGufep8wDQlSbs49wkOvXMLyJsDflDoVFyhhWJzAHMd5A2ymIR2FokVPuHFDtl9Ee/Amima
7BbmtDaMbZglXzOa30V5AeigTM4F0QbrnDnt0l+jjVYFT5OD7gUv7etlF5fUkFkM+yZgMdvPIRpK
BwiR5HO+bCW8NuBVqRij+rlrTL3TpUsgTqhhid+PgrYNekhj3cKJm5CB5i0z0DBBTUg1QRAm04Jq
qfurZOYoqoMz2zNnF3Scvgiw7aWHZs6Nvcpp1eRuUR1KM4NQwtKPcHa0sJOpAbmb/EqMge39aJ5k
xB65EGUOS+XoZo+G5bwhhoGU47IlLmqAU0oQyEglPg0NzBGmTIc5V49+lzLhGhmRhVltHUJZP02e
G577JL8LJjRtWcSQuGwXeXAV3GZsnK6Hcir2YRB+j1kfnYI2e5TkasG5TO47BWIV3yI6EFz5HRvv
LV0S8GKapoufQtFGvvnaI86lRz7dZG11bpFinkuFoH0q63HXW/0pCKpFIQkTR1b6MUYdNHKMtAnT
1XBCT+1Zzvk/Jhj/TxMMKWwa+v+ETf5vnpJbYpT+Mrv44wl/zi488x+OBXPNxPfKmgVW85+zC0/+
Ax+J4FFUBsK0LWjE/4s5bf3Ddx2hfI5kzlWe9q/Ti8UKYmEyEQw4FlL1//hv3/q/hj/LPzmY7d9+
/k9Fn9+VcdG1//0/y79TMV3ft5iROK5lg+XEuvJXd0kwGuxT6KEcGahv4GZOt4Gv0Yo5dIDz0Pmy
+wk93pc3WA+Vj40982W6GVrvrSZBb4ddZWA7HQbbRg7HBWZfNTxO02Mm0m+4y8rcWVujDk7UI/Oh
AFDs+M19ZSlE4YO3YFhzsZ4DSH52vtSzkX+ck5uSvGDkcTRUHUzVKenObuF5q/apKPfoyqJDjlhz
PbfiZLW92P7Lt/fvUKH/5iMRpDw7fCrCRi77N0i033tNYI2+PM6GS5y2iJGGZcYNtPwJwoaBlW9p
+7cVTY3ZvjHD6CDm9MOwlANECl3LxDvtKiggvV/wbsIrvzKHNefmSqQlUU4DQUChr94I3ayO//e/
3eLr+9swymNEBulU4V6Cry0XJ1L1/fkQFyFfv/Vfgkhklerj+hiEwRupQrQo7fw+11TpeFPKPSmU
aLJei5gNzFRh/q7dejzKxnstE2PE9B7S7gszGsBjho62FFs1ToeeBHalEUqQkrARLStCXn8NFVN7
W2C+XNw12Beh8jvZ2cbOvcqTGZTKfA9wg1ai0fzMHczdVdCd6yyGFVzq8zSErxKyZDrKYRVp700M
4bNbdZKmIEmbMw2BgZkWtr+z8u5wPzirtur7HdGCz/NVNgTzwRjEMTfoGMce7B6j3aJ8YZTg600a
g/We5VcTwR2O1PA9oUipPYhMPA+93y1O12bbQmxFzj/4K9X9EFEExwXJh4fznAkWFuRI5IdMqtd6
pLFh4SYCyoQT3HhhFqXWoEG/uz7FMOt2zm2U9QdXELFjEnWHcPGiWzOv6pGjhb0nimjTPWImfioE
XvNGY/HteBFIjvU67uU9ptPvcIlSFiNMrwRyij9Zn+n0pAeM1amWn150tABvrIK6u4sdiNJmJcGG
U8KmOV0UQKes4+/ELG59euOrspFw9yR6fBLQrms5Q+CJEP84s9i7RfE5p5O3Vg511TzDkx+at8qB
claOMUGwSxusLgEvSpTmDRFx/jyv2WQQC5zAwo4zz74VQV+vaRHZgcWqU/f3qUFv30sPZCxvFzgI
Ma5IZgd9yt3uK8Ce40SsdN0M+TouPg2Va15ydDeBORS7uZzvQw8+PYG97/nw3JAKss7q4qWa5EfT
tV9uVpM/2b+5Hs6EoSt+tDjYRdSg/Y1JTk7pg8b98Krq6n2GAiihe3XuBIAG/UToUZ/I4Fyhc1xp
iBMusyJdiuuaMoL5mdjHE4jEtMETUlnh3q0sKKYz+Jmy9CaUOdPRjOrdHMF46obbaej3keiuImqV
zkjWnh6Pbdp8u+LexgnBhPW5teg7hKb+pNAA2cJm2k62M5it0gNqUeLN0aSrIB9jQzy5HxHO/o0R
9bDeC8C35H1LU756qfuUpfEJG8kViZ4mXoUE/nMSmiSpqnWfTwxMy4dEtZ+laN+jbKDznO1I6IMI
GPUfnXewi5Zf56pxVXiH1rIg3vrojU0wJ64fcGFVT+RPkryYfZHO/Cvgb2myCRGY/Wm0UUUyOBd0
Fwhjq/27eHDeMACdrCS6TYP4nNYosJv6mfnACcHKnes434HDGyjkp5zGZu9aWLWK4MFLqutk8W1j
VweW5zxkEj6OhB5kCT+CikpvYc6HfR5aP2m3gwcgEQ/hSfaM7n5HX47dgYLu65j0gMVcwk3R7Lta
c2GtlQ9M4nZEefAaHU30QUEqqjL7tizUhipzxSvTevLuYp3eJ2ppyhtgGgCUV1gzJiREW4KduFz7
23Jsb5jzsdMNSwlgRBxJiD8mTbSMVb+Ek18x232kzcpMcNLPFTG+G+grzJJH8+6P35sSWh1A9KE7
wIAFikzqbpbze2rBbDacSk0eH4MME1WCwRAI8CxDBIIM6udB/2RcwTQ8AN5lQFztrLugsu6XBxLf
fUvxMisN/q4LHkKV0e6jBI4D4Lue9+Fp+yr0zkF6dFs/BCE9vM3HCevoqrZ86JvBvszImY/p7eD/
YuhLVPnKrNS+FDgXXIWVLI4cXGgqegpGxzrAxzkKwSUz6hRNRivcWXK8RQt7LDrrlShyMsaWUED3
Rrnla+g35zR23rqMSxgNX3atnybM6Q1N4StABXQu/YaZN7ufJGKqWrRYLHv4VmjTnphJ09C0oiVo
KjkCDyLVheWNfmsMtdZ+sePowC4LfCIB4Dtb2rdZ1bygkb9TLjDYsHBfLKAsSdoCKsQ14WOVspFg
EMmLNog7xCAz0siH5vLQ5NcPlfSvCp/WWeWBu4zsD4E7YK4yHH8Y7iMfbJUhGWXQX2QnP6fgLWb6
1fPwC2nkvYqXMVr+pUxtnnSTjITqKTxygJJCmuC70h6qnZic27CTCu5Qjt+/f9IGCPAQPylQ1m1L
Xu/KSa3vvAaUagflBoMZ/EfbeU8ZaOJCE5+VEbw2S68i6BHG22Wx06HJEEvBWzGvczdmIigc/BDN
RPA9hb+PKJEUgXQPTPwxcfTG8Nw3kAr+qs/9aPORVPHnlM/bXjn2p0MhknTRrqFxhxhCM56NyeBJ
GwClHnawGeJZXcFCmj3eoGmT2eAvdIsxPURx1+DOUnQJOqKt42BceZXd3UYCTJmX+9W1KmLz3LXh
j9kzn2oNIJL3gOOKA95oW5i0+D96s9yg0skY85U/Y9jXRDWUQMvsdsvIdh/SlO2IElpMk8HWc566
MIZoEBxdnQ0Yfd07U4582XL8Mcc2mSZi2otJPEdNW+wl6a5cXOp177pPo2IFDb2T6IYbJloyQvlb
OjYcUP5arlvB3H1mSs17h0PieudkhDUH/evswV0sy1xhU7waO/mYaWfjdmn3vnx0XbA4SPk+Rsd5
C+v+x2xwEueR+Ta6Iy6SAo6tdF8BszzmLtyOvrNI1wQe2Yhq52Jt62T2YyjoWFZU22jzmb2gtPEz
4w6n24dkQVzP0gYXXjyDj9DrIQM0Wtfli0eGwWhnjPHqYz+pBwNbQ1I1M629J8rPk9FrgECxs3Ik
cQPBvPS2sV6RCzuHzvPl3bE8riVe1zzDhrL8WlvJnUhJOknUzzahXzpp96Vy4/uBd6hkux1hhXvB
DTFdt4bf8IfLcRNltMbwDneNF++072d3/fA1Dzm+w7RHCtTufSzzTJ1HF5HEeOzyyT12GtD4MNKg
Lsnl41JvTWJbFwBYuul9JoL+xCDkoA2p13Y2CdALE7DYkYFA18T4LWmuSlDmBwNVOqbhclcxo9p5
WBZklXfn0h/vMlcIRhIJeKxCYMQS9slqItiPecbMaqiuUpk9WTC0dolgB5NK+9vrErjGOcm6NV7L
OUZ3YvTUCgaJsZH0npI0Ir8PB03f0Z+EVPNowWAu4GcGTkKQbcjpb41H6pL+4Bf+zzhsgm0xL/Op
hA8+xex6NYlZ4OFaCJQV6JY8aG5gOJkPRaFZCMP4vs5Tg6Rjg6FMgeN7yPsWLw94GkzRIWKFpffU
4l3D0giHTiPL2JpQkAnTNI+1i+lG0oSZBoT1RSjJLAnyazevHyOgOjTKs24zRNG5zwQaU4fTw6gB
oynM2cRCLjIDtOUIa2jxbMrWoXoaCVQclhvTQ7T6+8fLPWtS50aN8f7y4GjgADaKot5cHvzjCfZd
1syayggV7O+XuNybzHnYMUC/q3vE6uVo+pupBmssbBJTZ3U0+iVxboiRs4O/SZCghBO1MgfM5UYs
f9DlhS4/VlrcFQnmy3rRY+uhAWZwuZuaAfuLoALG4r1rBwNDERHBWDgjuENis4+VsGAuAUeyXbfe
x6B9jm7jS8z2fnhi+Xh06WX2yRQ8SQdz1eXll5e53Lv8ihBdIijo5R+zRTtOOxQ4UcCFKTTSOj9M
CjOqlYMX1PV4FbchKSTuiBIQPiTyoOLoN6Z5DnyESlnkzTcYKNkx2Q4iPqMFBSbnM4dMdNsYVnSr
vQgE5uS6XAfaghFtbYE4ARcdBWFGPAEd2CqE9uUGgH01i4JGAP3ghnDhmqSPdlQwVHMZCdnhuOSQ
K1IwLTLP7x1hxSdgeUAQZS2geA8ETORwaum4r/ISTSMswZq6fSzWbZqYtzSYt2ooP6hHgKiEfnwV
R81Lx4iRKhFXfYb708rra7OjO2kw9bK8nMEyI+GdYeGJAjwH3gC42tU4OO/0F77nZk6PmM8gTjUB
9gHoUIyg4xzmN3MB+RBZCVysvl85zhxfqZbrQ1GxVHQ5tMw2cmCbsyABDvBWGTOac71cZ5nKIZwI
m/tcyuYsMBNvsWc8Skvo63FmM2XmU8sUvQBuTasjUk14a+mYvTr6Kvb48ojwka6dT0cy5JSh1Ci+
hu5qTg3/VEoWsNbIi3NhUYklddg+kwyLrMfAMWm5BheKaMjeXDe8p5GOZzVNgBXHQ/g0zsUvu+b6
PZLkYemmO/pjYJ+mYXyv05ws4tGdcXI13sYTXcFmfAGMi4Ea0/XO0MLcM4xP30kepq6ieZIVb3Rh
2O5V/nTL7PUuTRNUPX345TBnP1al/MIIG53TYEi3mqTbTdXFyc3FXmfYI2OyEKx4L9RpmuvpyVBY
N1OwEBsnwzvh+94TucnFEYAYggxYuOzq1Z0mNwPmegXTcUioWIvEE1fVcjOY8m4anWEd+VZKskQn
nmNX3cHHyw9xr69bRiN3MCtvxsTKDp7dtedQj8+ZmyHp9zcBTpU7b1MUffLQWMz040wdImZl2Hen
h2mCyZ00jnUaK/kWK9gaxJQMOwRj3jHSYJFHFRIX7bOqmvVbQDWC6tQEiu0k/jEbyq3Mm+qmqkH7
yzyUR3r169ix70LMxgeDeHu2SFl3yFoBXvXJamk8zFJdqzIKb4Wg9Yy6tdzrgYBYWRS7KA9+dENa
PVgaAW8xuHu4lihVLIcPzJrfh0YzOez2hjZLCAvp2R7M8uxw5DagXg3Tfs7j4RRhQTy6o4b4ERWv
wWylD27Rb6ygadFGsAUlmXdTuRwQw4wDts/Dc0hXxmW+Rhx8VwTjjaPpl3hK38eT5e9KZ4b6KFOH
qDX28ZaD3aNrGeIJIzLOgYQSi8uubwBohX3/M8k6QkW09x7k9svgU8noudlX49Qg53NXUR3iAwvL
DfJO+wgCcVcNUY+yjvATaglBHyL+sLE+M9MMtwYaoSYvwnt0LjcBSjcirjomV1lOiCgJ7IVxrjxG
BgtGhnHzy2xmYL2THJthAqPNIzgrQtBKQ2EVlhPzujHtz0jIiubeifO7mJIGYrAHP1jhwwUBYBO0
rQvzHBnTLfV0siuhMRwDwmfT3r81zYreP8IuRFDTTQDJ7NRkOHbNHK5b3PnqxlEjV5mmmPb4uNFo
qsUgNYL9sszr5rVGUwyCsd+kdDnuAnzKQlMw5qbzYIZQ2uYwk/B3YXQKDRKR6pwRUEORPaYbJvti
qx0Mb632foR5Pu3xgdRnnc0b15l3AvnIhl7pDiYWrTUln2G1dYfBGdge0YHTWeLD2WfAymTrqkmf
iZ68docAYHM3BqeJYIauOuclXqk5a8+ibM17epYrr+XgXFUTmZjgwX3/5C43l3txfFXVLMlGbbhs
jZa7urliCxywOkbGKRySwzgNRED71eLDpJdkMIxxgByTzjrZPW0bozLIEa5/FYY1bVuTKJGEfvHK
MkmSiVN8/7AzAHT9cTdeUpspaEghr48eCpbgVmSZvZnR+VF/cK71XbIbdYo81mcDjzaXdFKHrJgI
BG/kIlZjh4HqdPmny83U+i9Ie7Nd2pXjBW03nxjaD3/eTUvydk0i2M3cMU/TcnO5JxyNdntY5kGX
n7spizdmAsvlEkstG3yWl3sF+3AqfInDjVBGm/1Osb480ONNXZc6UTBrKFxqhflMJKSNmOjl//g3
coMoXX4/rFj7t4ymP7jMq7WT+gSO/fO5lxe43Pzt337/aJqL4w2xjMAJxR7091Nql3o2RA339xfE
o8BTLv/jH3etipatE4U50mP+4n955PfPnsFEndMpgzP/13dw+X9+/0GXH30PSKIOI7LTljcT1fBB
sDoid//nL/jbM/7dq/z+XyzNmRuT81At1SIXQsCdaGi2QRnbM0wXwAotFjD0gzx88fcIBsRsYJuH
OHTNoyoxll5uLknoNE8Br11+9pZHdMtgEylQCcJzYvOm8nzYqAGiSD0Zj1nhPSk/h6+zHAGcV98+
LR9UFOi6EKJaZDQvh0JH2DLa4QbvuCcyJoPzaUmU3BvwRCYsEkiaNYMFWgCEGifS/NDFfGyG8UeU
l+MOYojCFt4LLJa5u7jWAhbIyRFcMhjcchSt4ow63RmecSjEqyatHuPY/RWV1S0U6E1o+3elFX6q
Mi1x8qY3dGJ/NeRPDvFdjSKV3K7Y3SDdOrLtfhtisBuMCtZWbn+ploQbGj6EjjTG5wJpVjNBE8lc
HYxaf6c5OuAZyu8mMnqwOyEglaabru3S+BUoCmDfeixG+Zyk41NUT9W2F97dZYJQBDEd3mz8hlSz
AQ3WMXquXhv5E/5USuTKcJubA77y42AuFoYGWG4UdT8ls/nI1mfE0+fcCPfCCj/E8p7x1laoqvH6
nBEq4ThxIn7buOmo/5KeKXK/gBXD4tFIi/PIgLiDqZTW8OEdeSucnrE6oU8007P6ZZicB7yMjNUl
+uHY+NF60tz4bXwrav2ILPs5LQd9sCTwj8Yvr7qmPVRGcyKmfJOmQXoCAxUecn96qEI13AzBLxe2
ApJQNHBAlkmnagn6UPZ1HaKcibES8knYhAOhjG4k+IrRYjfgEy6AEAlXAMP4c0OxReYUYQQ+fQi/
nm0o4uhgZUL5Hxr1Q1c/T+k0/hJsTRmkQSr6mIxxV+vgaPUB9Ivx4A/+dVdgNOjIbI0FWWHJk7SI
fXJhtwJGTabr2oFQ0Q3XtQduJ542fvcxjKQ0lqPxPfr1VTpYSP1D+VIlL5VIXjVgFJqwUBy9KjkT
p55v/RG9Nk2EB0+IYOOp6qu0SRHxW387cCHZ24ntroGcIb6rCTjj6BlXo6ihugf+tAkYJi0jr3Vf
MYTIbfCNsnL0wUYkn5JDuJMlhXy4bGRUSdhqTXyagZZ0FqRttgd7AUFEBpCMHLk+zFg+wGpEq+mj
TVizUz95DO2nB9LnzHU1ez/cPruVLjFJQgcEhdY5B2NwLxo0VHkBYp+W4pNnw/BxneA5Ll0Cw9oX
NmVH9hIw2ga+O2mCOwulcxfbvOFKw2wImvmM3fknCkPAVo9l5v8iPhr6WVmdoNPCDp7xUAe++Ghh
961IBt/MKVwySUcVVBdxnS5p3gm84I1L/168lhmwsDJ3aQRlsHqcluRVU9cVGPUyPaRVhjqBvaTs
vVU11+fR5XPzw/Rt8s1jr+M1jaJqNfMRVERzbXTxkbHI7cRyrlUqZ9NyqhzrZvkvSNCyZ5SuNDjt
bdqxvhpO88QBz5VGIf/0G9BTKRqOpqRlhzKH5vTM4rgEJchmicoy7Qi0KijSCCV4jhINbFnP9EZh
chPhTc6ogNUMnVlghleLflr5sLsnwClINE+wPwoaxe8t7R5U6ymRJh46PlPD6C5T9B9zCx/OS98I
mZu3dt44a7upH4PMJfhJZrdpS0pvYLzlmtiKeeS8Ui4NO/UhSlj39fJBWsnA/AseFLsVplrB4yCn
j9bxvxv6IXwb1gemnkYLGEMkO8z6Z8ccsknTh9gvt+5YeOtAhc/LQJppFzD5Lur2nsr2zVjHW5Uj
7XBTLApj7el1EFDSW+kMZ9zJSbkakX7h0digRSO54SIf79wYNg+VemM7dPIgMNQBO2bJflDbil+I
MKd1zLuOhOPtoOpvUUftPhFTCIPu2DJIazJcbKGQzPzkr8FjN1w7Z2cwbvXSsO+WM7Loj0VWotnq
yXUqAhIbfONbRMlVmpXfzdJPF0OSMP1Ag3TtAV12BnjIlW0QBKYOPhKkYyCm75ozqKHtbFjWy4Ag
cNVN8Xugf2mDkFdErtCVm5vRYrxr0Poma2g2aZ2a6ldKy2BXVYwO6MisIXcfImcuDuycSI9lMwOD
2COJa4bSvpP0YFekHr7HFlPjJP22M5FtnWymI5hULnrH8X5uvO+Ua2hlOM9uap3zmbNBWOLWyAe9
7S352bVLZlCfNWs0nzcj8vJNYUA4Cwp1i5x64XW0/srT3YaznU9fITqiREhANfFVyCcGa9Cc/Sbn
QjVxQAQmvjzfePA4LVd5RfBWh5moxMay17afbjrjkBk/G8gP9A2Y7PQOqmkrJ90l1zWpQ7dZ6c+b
aR7FCnq2bVfiuu/BAunK3ab9DUygelv10xa4zrVvkvQoE4qkeqY4EFl4uAz8/4P0imCQUPfPH4u7
Mm5p7H53fxHZ2JaNLuP/rMpZ4uCvf+r4+6/anD+e9qc2xzIXbCtSCRiSplLSVP/U5rBPgfVquyh3
MJG4QvHQn9oc212eZEqXZ7mL5fc369XGdCx8S3m2hUQHZc//lzbH+7uWg9QO/MmO50jHsagbQcn+
RctRJzKbx7BIrlrkp2GtgnJlwyrZp5m+SkBFo51c4CCR8GsE235ro0SwsFFxuYvitt7WkfMtcxp1
Nr6KsdEncOvjHze2jDVJ8h7Jzfn0gZ6mPtkViBO/qOE7XO4WHpiy7eVuH+BIuty73KToYdcGc2Rq
WFAFpeCsr+z6rs77cbfAlk+XG6ttYSZc7oJJK2jl/bgwGS40hsuNu3AZfv/Y53YICoNu7AUte+Ew
XMiy5aXHermLeoDxck5YYnehjCwwmwvA4X+yd15bjirbtv2V+wOcFnh4lQRy6V2ZF1pmVSXee77+
diLXLtXKu3a7e7+fh6QBQjYliJhzjD4um3KNYvw2CuYFNA8j93Bd6CtV57IwezIVesM8pytaZloZ
O3IRr5ujYir+ErdXche4ymlLeG68rQdUzySzRSwtiVAZyvIBqVLjB4NOt9FY4Ssfq3avjcd0ejCr
BjusvpKB6pVpIhdyM4mTwlNj5b1RnH48h1RJNktrE05oKgnDY4eY4Qg5sRkEu6UaftI/uVN6fUQR
XBD14Oagz/rbJhGhP7fD3gHfsrEZGjMfpOCUTQNtICKNAKAeKL8+9RGCwSpaz+ypuZ/teu0ehHfM
S+quOS9F2pyNdY3iUrkfVPUV/4lnc+3wGjQ6vp5Sj4HZmjOOXDKGSZuEEcZRAoTl/yax6uds6epg
IXbReJH/v3AhZD5tcUF1d0Y5WmjWV6zK2GNZC4wZsY+wfnVl0XpWEPcnvs/9Sa6BGPlr7bJPr0Zy
sy7b8pjL5uV+cp9wA6xZJD6gfe2Z6fx+wP/Pw3y+WT5sqFFhJhCQ1/hxO0lXC0SVy3Oa8sVdti/P
99/vazDkcB1eiDJYn1Eu8kb8tfZp30CQ1V4xKfnZ/qen+vgIPn1MnzanAvu46LE2yjuDAKno3AWn
bP25xOvvSy6K35upBGlctuXNTZFA85X3kbd8HHS5pxHDAOyI3UE3Q5bYPzzsp32Xp2fGjkDl081y
83LM5dUUHR1jhQLdTh4ib/in4y6PR6fY9ZuUMvPvV3W562Xf5b1d9qWtdtvgfOAbvsJFwE48U3kM
/QiL3EenqmIkJRjIcIps6Cgu28+rspWlzOFt0qtENlo1jmChgom3lDD8aHldHk12uy6b8rGIk6Bt
J29BpEWBQt4+B4lx6OCoymP+6X5y38ed5THyhXw8wmX7cu9P+8p80o5EVJXHEXXbqSKfyRvRLp26
tf6DP3oSH9vU7pngypv+WDXnlVqWrafRzzdV/QEJ9L5be22oFDlZzKubO44p+0uUlASTNfKS8MdB
oTz0Ai27HCrBZb1lqP6cmpg3QdZk68JZgUNy0aoxZ2hVaXp/mdt7uU8eJ9fMdmXRXLblnS+bl4cZ
4/6vR42QNZDgA7JQMu4+Ie/M0h22tbPQAr6w8Dpw35RLy02vwkviDP3n4p/2dSnwtYYR9nodlPw2
uaatv1O5li7r70beEqrToTIGdT919DY2cKl7MAoOwIAivvl88Mf95F4kYDwEvAQa5VkEPJbxg1z0
Q8Crr0Lkv5+wdyufTALw5A0fjLyq/CKaaTgKJWpPcqERvo40J9Ecz3TDr+h6mP+1uLEp/1CBFjVa
H0rYG0Nl0giGt6Nvz+lvlCii3wu5D2Homygm1SPgZAGhGKylYBaANNR9AU+8DQl7kOA5uZZ0Acqy
sjpKoOa4UjXVqZslPiyCaUgq0aA1fmgsD01AdPFM1tdW/s/l/1fi4LIAqdBG7uzld4diFf3f8wKF
mfvrGtDWwmLeQTecOvL6EUlwW2A4B1Ka7H2wCAMOnmuc5FpkNn+tzVZfMo8o8UTkBQxNya/TFmNN
cSQ56sQEmopzhExmNESyc+a6PWgTFrjJWMZHPqjyBCEVkEFFSLVpNsAKXabYXpxjFEqR63gT+TEk
p8XuKct7bCLOqnJySJHVioV5FJPTZh3VGXL0JlHZchs92792yu0LSbsgJ4MCBHQNFHPI8j62L7fL
tY+d8kHkNt4xy9e07vrjeRZGhjs3SGimKDrFuTH3J6VDcyrxbpJLJxeY+LdBNeoHNT9YamgeJQNO
LvR15CXXWsmIk9vyTpdjOlC1BHrT3T5dDr8c01hwDrRFBPjRKOHKxdLHnFPlKt8ywGPVOtz9x9tn
KyTsugQq9+kYefR/sE8e8vEs8i5BPP4M3bCB1vqvlyPXLq99mECEw7Nlcrm+KflpXd7up035RlGY
mMt9t16QLgtVCjx+78MAXJ6CVW2hdoGvN5PFF3a9tJTyana5n1yb7Izr2uU+l5s/HjbO9OLwaSdc
eR7u09PKY/7tPosxPIogHTloiO5trdTLxUdV/vOq3Jal+388sjVN/pX//vY/HvTzoX9sf6z+8dTT
2gExlR6p0No1+H9ul4cucVlS7yE9YW0n/HHvz6v//EyXF53O6hNUgMT/fMfLIX88hDzo87bc+cfd
P27/45Xp2Z5KWn4Cf0eP7/ci+72WQ6oxamU+yBsv+y/H2oYgOnvJvl92BUannTQzy/WtXJW39Jmj
fjxFOTMvzGMy9JjeysU0AwJFPALoEw14tpGrcqe8mfwuZsOXI+ValEXqbs4KSrCXmy0g4oI8LB74
j4fTirw9aSOFra1clbd/PJPcTprlaalIgG6J2cCx9fvucu2Px7y8JPno8mb+3Q+KWnS+mk8KeBjt
Rf5WLr8IuWmEQBYPH78La0gq4V2OInsClXzMKETiKEcpcIrkCAjxYX66LOBxRVu36MXWnmqDS5Gr
didJvJQLZVhWKfVKwMyX1BRbuer+anoTaR1YSy5q6xcXWDGz4XU4d9nMJz9JaM47oJloEZxaJ/rO
2IcKwqwDrAHeM/fGz4ALeYbRfcIhvDPVxzAHlVr2w1fSZfNzjOrV7wjxiMh48OTcOuVhsOFTQ829
Zh3KyOn7ZdGvg/IlbiIPqEq6QZSXnEVPsTQNGeBGqX6ydC7m1hrTXCeoS0W/Hw3rOeO9mOZ0hrnt
C8EQle+OigCQADJi7iifJ016e5m7ylKEnMXmk4k8S7a9RlKe/rdg9x/a6FyMVv++YHebQpcs879H
Mxnaeqe/ynWu8T8Gnkd8cZTXVhAgXrXf0UxrJc+ybNPWZN2Nm/4s11k2PjoHr5xhr5W8f4EA9f+x
VBMupwU9cL3vf1Wu06gR/t17xQ4qgoRpqrwMVV+teX+r1zVD6hSTpdYnJQYRVqJdHWd62TZsfQSW
L2OzbKtpUWgAwjvolUdgrODZmFjtIuDVBV6YMycM6vqKkW2nFZtao64WiWEc3UBRTsLgZ2cYp6IJ
G50m7DEai/hM164SJEzrQ2CQcdS9TTWZ9EuL1jyPGUA6y86Y1YMbuZTkLdc5rYR+fr3hsEsiupBa
SYpRZZkvFeLAbdOSYtQIgs+GlnAzuXZZKGBpIdacZrFmHbsKVmuOBOa/auzX1XokJy3NQxK3lfTF
Rb97qubwr0XYVtopaNDCpCbNHLlJ7znbQqbXtpeD5Q1yEa/3kGvyUeTaXNB3hSHhqVNIVm/zHrUA
tRUnxxIosvwsF0Ltcwo0gQVzGwvbrGknt0Wl8rHWlVAiqEWg6x/QT9odcYML7fAlOyNex1Tiusp9
TxCsv6a4O4uK5dFCW6iHxfmygO0GiM1KMRGkQZJTtBzM3eCu8iBTq86Yz69wcixee5Nb5ggbX0v2
RcrIPmnyO210flgV56gBvbFniexrtqDmiOLqu+OA6yFc9j4YSXkUkeWUVFELumjEdjahvXMc5Vvv
RIhWIVcNtZJuVXdaDqWVX+nOytlrelAMU61dh52mXk/jjF8/7bB5uKElfOg6BxHN6VFx9I2tteSL
V70agfR51wu1uB5cZAi8muuxLQ69bZybRO+viCQhqEd7C0eYE/EE56PA9XpdK2yqDYlJulnSx2nM
ZaMQboSWYXickZdOqTtfWVPveo3ZoudSzOhaGxq+nVDX1gCG9jAa+qGtivzGiFwAEXkz7HUyLAmY
TGGkmc047xlh7CcD45wjIuCR+XhV2IFxpVsdhrWpPTtTaV7hAbf2tgN/cL3NBTCzIxLQywOSg+QB
VmI5R1Dee5W3fj07s36trq+6a6MX8CUzaJbIl7ct6wFWnN/OmmnvIrE8W2GC2cvooFJRmLtqgC1d
gSfj8zCzvYsV0F66kPIBrbUR2t/enPtrq2/4zberdiShX+63Vvu3fWPzrYnSm7gLKZ2lUX5WtBVA
rjS+VhBjiCqho1y/ctHlqtx5WRSRTfWeqiSnxm5rrmBh1eCZid45yy1tnSumoli1fDYQLDTU0LoC
r27uifR6nmIau3w3tDPOJAkyNyd+LLAY7rJQ3emin0/URQBvhcONnrrTqTcX8JDgY3ZaHTOQAJWv
Hp3pLqWod6pQfnqDk3+XKPhRm4ESubTsJXa5HBlDfqxWtrFr1JS4B0zsy/ZH5mQDkrsJ9OO6GLNX
w+Q/57hYOgrqeKe8RcDTDN2upfFxkLvcBv2DqhqUdnV8nJwSCOFSRhQ0yBKxkyAzEGXIgKJOYfOg
qP4LEJ9ZyY8UeKAn+e4JLOiTnM/LNblvcoZ9kmYEuxK4smkDRHmLah2IBI8P1eAunlHBK7UD91Vv
1vHgWluQL2nJw1eVoCLv45PsEdWWzKa3TJsbxG8oRPRpPMyuXcNwXqBJqFjgaLfg+uCLTUebiE/R
ldlWD0uNpIt1LHaZ/Haito5W4MsaRysKceoSndzeePSFGR7iAuRR78JgUyhGDkn3rC8zZ2PHgXpZ
Fk9WwIcOsAkvjQKYR2Bw3iqzKDCkMJi2Ot3djShpN9qsIx5vqTuHxVU71JFvIpwp9ME9xji5+8I8
0BjZyCqblY9cKuSqrBXJgptco2MOfCeGQFIqItq7+YRgfv0CzFI6v661jIk70Vcf5HcJg7eA3C1b
V1K7+/XileGJkiUB7KMzoendeJIZEAYBDQA7EBKEnT6ftEH7AQJYeGYfGL6+tPdSyliPrQ5jEE7J
N7P9Fa4kbDT3M1OHdfBqbzWTX2oBqwioOOEhkWO9x07SePLIrISQNOF4/zg6tTI0LUHZkm/Ue3ae
gCoaIXKbOjkv87GGQUd3a0TUxenQc1CY7ZTFgAv+MGJ9On5673JziAW2ASB713MbOR8fQ5sMK4Fj
OUgcvlwo68dhTtZVps1vY4HnZEks/WTQa/JMpDs4SV2BcD+G8kHURyYWcqPWL2hqotWdIUA1GpLM
oCZBOlIG97TcTLZeHpBM+C1elRM5iFejWYLjRhe86S0kd72bqLtAxdct64SUGMngqU+JSgdRINCD
6nOaXUYBYogeRccJoqcSiON3xNEw2f2BoIWdBPHLxTJhPaHBLpBGmVnkuVsLYekaK7WR5SCs4jj3
4uCQ0cI80Cv799WTdunvRdh0vjy9yYWsj102ZXksjxXERaHd7KIy5NpK80fGQ4RC5WwgV+UCEhWQ
k8BejVLdVRJiWa4EGeoyUUQuOhUbk0YzRJ6DcmInLOJmNkVBQHmrDbcKiHF8rOL7R1luPd/K1/Jp
E6Scsi+s3IcEwYAQ8mnQIU+GLsUPqJ5RsTjZl9ZEsCu1qXLRKpmxa3M+kVKEBqitut5rnfmeM/7y
iNKIzpqh7Jaimg5a8aQEVrpi0flmRkboldrAb0n+Nl1ZwjVWf6cDhv0jxmMMarwvK90NP4k2ht9I
ocVcTZnQgTDS2hon5lpPzz36ub2sIMuyci4rynL1khpyuZmaHPNj/Xi5TR4qD0gCozraw3cZu2GP
iXkYaU7IrUu5/bL5sUY26FEfObXXVkgreqXpl0SDccZaP8fKtMrhnNTl3ihsc6/zjguNQBgSWcRV
snLrzN49DpWC6sPOZ4i0xa84Z0qnKrp6qkEy+6rrYsylkiQzUuRasrZ/i3gtzchVufNyzD/ts9sJ
5qUSAq1YH+uyIEe6Oag1/dzf+z/dX94gI1zkWj/VCg181E7yp1dVeTzeytW6sch1diZtHbCjQJo4
ofcIUWv02YdJL8c/LqGXTbk2LCDBNvIKK7flZfaymQOnyodlPnVTE0OuEpP3R0VU9rvl9rj+jkx4
AENOnvdGhpPIhSPALPLl6p3DQDzDiEbhSi4mm8AReGmcl6x4zUOrpk2g2ZiuXU7Rp3nuB8rfZdAC
VksDIsJar68PsvZgVeEqi5RliE9liT9u+mMVNN4oIJhSspD3KjzcpdVxsTn7eHJe364NJbkmF30u
2r9uqVJrac5yL7MWPFtyVbavVaJI8oNcnfWJn+vlUTTEqfB/pyE7hyWKuo8kXFXWZj4e/M89l4f8
pG2YWg3UmL2Vuz8dFc2RM3/c8rEqn/3jhchD5XZc2xwltz+e8fJQIilIBHetroD8N3OCWK+98t18
ehUfL/ty8+XR/4N9ZX5O7Fo0Aw224LgE89wyH42J39asXe21JCYdxIiqrcCztcSAJye1vjHIYsIt
iJBhWIqXJHaGXelWL/AGgRm7C0TcRhiIF+y7Np2qr0yF3xmiv9JDrr0l0pJdDfvMB/rO/KMEipVj
btvGbfQ8maAw+wSqluUumH17XLmBiaatRQCaxW7ndyWsyTLmSkPZCvsGaAprGJ6W0Rl3fS2+WKUB
p0KFeDvYZwQ4ZyWKmw0hMyDK17dpgMiZx55UWIULn2X7HexFr2Z8up26pOG30LXkTRTRdkD6sa+K
7heEAxByE8C0SAzftG5CYmh9dZLO3thVkno47rZG0/gwpr/rSob50x9KLCdajepksRTMQT05svxc
DmmbnhDHFthCjXNZdj2nvvhbBJXxJop+jvNb5gb7RC9oc4G/8sMi+tKhv8ZaHh1JfeVLX06nUNf3
elfdqlXY8a8ifREe1U+QcrtKuOZeC6hIJBa5bw0zt77pvii29dNUdo21FjDymWsrd92AZ3hIJ3oE
qW82NC/bKle2RkaqZqa/obcn8NJMX4b8DQeL1zPkup377DVvGOvWDca1WNzVs01IwSonYa3Zohtl
xmH0eDat7wsZ9TugYu2xTPF8ExAXHhN9gpWIVnNqkPjlxMHtQtiqOHrcvet0r2Jpo93UhC8QK5Jz
ihxmS+GEsFKmj14BFl0xUmsz5aY3ITT14yoqttCRXhO+6aeEK/WK0F1gpcRPy6Q+B/YqB9YIdbAY
gNKUo7ForY3UNVoJsl2EueUwhuqjMzbGXs/KY5TXxgNA7Eenym5G+IdcSFK6qGp4C+Z939XTuFvI
RXApZ4CKCLI9ucJ7mQkQ5v1VESfBT2Vor/irgaCCjAX0UG7xXgqvNVSy1CJOk3GNGbkmj69E/WEa
2KYWcevGjTimYdfQCUquxDDPt+6sICRVMgxvBvEtfF9VNSi3BuQHYhR3apm1njGiFnZwdvmTZneQ
MMY7LTHApRv1qe26NxlS4wh7Oo7VF5CknFbRaUM7b8hUBtOAi44xUWdeO8T0QXyJ6o3mpsnZ0AZy
NomyK7Z6MgtfydRgX5jp11o338zWfDAcIb4ikfhScYoCvJYKeOQUr8fVfKYt43AtxHXcGjPlbIQA
hlY2HEULD9BlgBHjpix2hoXtYEzVe6vs27u5eCe97rGcW2THmoPgOOLc92Rf1SQAPjRVCaZqMihg
KT8XxK9FHPhZFB3INog2VgKFMw+tDoVdFzPPb+MtDeSfmKPNXWC4j6ZNt5UYwaQ19gYcTNSmmHVx
NCJjUgiLsMjCCwsTeDfpHogHvVFZ7dlDQP70mkcc9L8Y5CYbY0LDFXByKvMBA2uW7OMemXPeuqcc
8gneveSmDgg4sML0e5kKrgEwjdoIESxMEsgtNYPQjrqPVhUN2vTgSx4MybaxiEgCVUuo6WNlK0h4
utSPbADDXW2cU2HX98oEUSBRRwIFgGWMndvuA85RWzFDzIw75rjGxCy6a29QBd2FpLMDBNmPJaDs
HvSRaxUdjlTxM7a0szkTAa2N8etCdjHZO3QbSCXcAJkhEdAdrgOtedEbE2W4mAt/HvigtZdhyN6r
mM6+Q973AbbGCvg0jeqVMgXvaUBZbKjpNzeYDhjTn9QIixry8Z99iWGlXKJsnxgTDltDB6tgOb6L
W4NMqx7P/xURW9a+LbOHYVYLjMwWkpSwy7yuikuCzLDNJxVJG+pSefH02ofj98mpt+4yPndhdqJ+
BZAHVp8bD894rAEME2MwtdF5VqZbKKFvUIo6PKpbYqZO7gDYoEZ4T4qks5vE+xhVYjeqw7tDGyeN
BmLtXHvwi4WvXww1lFLmcgO3jNmDQ2YANH2gVy74SQIUPUWlg9un5D1WOpmiLuOjHXaet2r0HLop
XkLePR5IAlLrBv8pU0+HS1W2z9z+OtOF4+nAYzdVbACeLdSfc4FZNom/GkYNsKk0FBq3wxsSL9JR
4bq2WkqGQqS2eIeQkn8fbCzfQZXaB+pQVQmszOqNm7CNV2k/zJ55htJob60OwbObWyntk+ibYV4v
eXAzVQ7l6xGmqBH03ww9PZXMhv1mNM+9ZVk3ahFdoxJa43CQEOKhu6HejJwk72AchzgGAMlriLuq
ezwIB67Cted28JNt0KVasnzB8wUHN+lA+lpaAYl87jcjBoxNPKZgWFYoGDV2PZpeDQ17T8J/pG2z
F7hfE60s7ZdW3oUmZSijnMfdZMycCl+sVDu3r1WUPBuL8tq5MeFqATEf6jKkR6arN7CgcLSG0S0p
I9eQI4EjV7d5od45S9PtCjep/UGZvMXtSsK3QxWuFyfjCLl/P+jPXR2h4om4LlNAeDAU/dkOOEGm
cSXuq7Do92jldMo8yoNRQnDIYbsMAzbcvstxFpXQ0KZk2miRK/YECd2lsKo18p35QixXgJHvplJQ
rOZfltsQxcKZs4OBAZU0pLNShNGxLCvzYDSZT0Q4JDCQ2zORu6FtPxMUdu6L6M6O6/ZcDsbb6n1S
Kxp0Rhxv4w4QxxRQC4wSx7N6iKSBKgq8y8EPNZqe+oXPUUFYDy4CEgnXsdU41eY7t2YEO2gPqqmf
zDC5WexloynEHQm8m17VJuEOYtTOGIq3rBxL36wJRYqSYUPxdw1Hd16DZIgpojIE1N32VswEEEwV
lBDd3idwtUOzDH8x56CKbyDW+9IoxYOL+GijGvFMSbi6E/FphA44FnaGHzNm+CSES0qq7lf9+MAs
lws1v7pGhfxkmA5lT9r/kxHS71XnJyZ7jwC00qsxVr0RYw9imYmzuXsdrdOQJX8wmXXuUvIpVAe+
56xX92os1LOCiQYvDhGznQvcuOrRq4A5BqhW3btDQ63ZUb0lxPRFYi6+mbo8UxLHLEkeRGMzU1S+
Kngb8J5MKIYAsmzL1PGpNhV3YezaZM74U1e63zkd1RudwbxfdarrZf2k3gwNElQhTmBXWi9WQwIl
hgLPRBbTgRk9e8ZQXmrzQ0UOxJ2ti9wTMO921MDjbR9X2FaoTB4MK0l8sk40VCZhkZfnuU3fMSaT
Dc41aSf64keZGD8JRps3mQ2VAVAAVeNMTLfjNHrp+FQwJNxrZWV5VtYfq1FE5LwSGKNzauCE6Ir7
sZuuorTWbhfHPAJr2TnZ6HoMkxTsKSnmiDWwxmxvUoPMuoKH3ZQDBUrXBuygiDbeDx0phbHRHEe1
Sfa6taZ4w2Pc43azsNxtOy22/JLODdeOt97KK3/JOCvHGswUsw2uEnxUDLSi97i9TgrVz7m+MowM
DmZePejWo+2q6lPQqIToja1PfmFFjPbOrOtv7UDhvO+0F0NjcE945j1UzC9gJ3YU8O5Vx4KVUheI
qtQl3E2tG2AEXh5KTRm2U45PX/CJk4XaUfFBGwQf/pBN56FPoVjY5EUapFpaKM4AQ+U7ezoReop9
LNfuOhqd205MP8zCmXeDM+Lm6tmlBAoBRs3y4tjrvCDQPAzeyORw6mHwbL8TvE3OV7V0O7siRAdm
ioNDM+8xdBUzV5uxy57I7SG8CDW+XtjqLgdOxHzMgSYeK8iXau1U17+0KO/82gymXZf2CIDdQ9kA
uGxsSr4pjtSDGmAUTuyq8jI38ZjlwGToE5/e4nVm8cxZaVZbt8XvOeq3AvsSo67Uw4acwGZEhg5d
7DsJMDhoepTB4LC/NV3Sc8JzsPyCXVKb/tWauif8+/cGmG9CkakxqJB5gwVwgor5bp5e5yLn3Wnu
lyEH9iNs0kqq2tr0CyypJJpzvtmjRyENKT2sD1pMlPQpAOWOi3ZVWd8lWF8zuQ2qvT1Acmrz4VSe
hzh+MwFWwNUCfWBqL2MyvjdgCyFqQcEOh1/GvNzka+CnAcOT/xnTNlK5sryZCeEon6Euw3TP3S/p
ou4re/jV59OzFoVHPJd7hvUI6yMQky6D5cK1HkRbXEfK9JSiibcypTt1Zr8vSnPekbZjpgJmI3ij
TTkZ8W7Qp+syHE9lgAdjsl+1Ba99NYaut1SAOWIQki9QBsiiCkv1qhfw2C2rns6dcUNrKMQ5gD0g
WvJnkQZ8TmRs8y/TkcnMt8xdqASZCtguAnshvVGuEV3/skAeu2GWokEPQTjIR1bNAL+KxiA+pPtB
3/Y96oGAtAuFRyjjGxOKAWeJn0Rymn6V63t1CGt+GJG26VzO2oHp7Lg+w/JSBi6iISlMdNY3YUdr
wTUHz1XqF6R0g79LlNB54NczmhXRdCPO2tmhoZfFP8USLRs7N7/hNmvnNZE9bW3Sst/sxqTox3ey
tTE9T7SrN2D7qY8sMeFCFBPbpnyHCppuo2jG2D+/Ic3RMHYkx4CsnI0rhuKgRk1PFhSKEuVrH07g
M8DcMUb4onf6YwOHBYTFvaPGt27CfylPQkqpOS5ogu7rjusTE/m6J1MrjqPn0Ia3SESWr4epc4pm
ktssJWKGHIV3rlaq+yiPGPdFZDn3Wa964EMJPegAhLWc1WZV205YFfXMneGZMXrvp4IPJOASaYhu
N5Zmhw+f3k0019pGzGVPyouhXqVUGGITxUxmj6963X5z4G3nuDfpkYGEzMbkBb5opKnfwhzHIPJj
fDUzV2cArPGgtjcqMLqMJB5tsq41QhnPFQw9vKnBBjkFyAFxpvqEOJv8Wlgpor4Z4KgYff8cE+h2
3YynzMH9SojbW9kTE5T2Q+8rTONZGx/myvbVTghvSNN3t6E/rdTiFNho51sdaHxkZ4w19RHH6Iyr
Ju9UKokEDGQKzPrefCAE7bkf392IqrelPo8mSfAZFMTVRmhbXOX0IWfMZx+CjNkifSIshJwB7JDn
b7IEyLcojlFl35gVsfVLSaR1MQ8cxEgV3xUjB1zeU1nFWxWfKs55e5s77V2EuWpTpwanh+TOBSMf
9uJNDYNmD+6mhtXFmY/XHOlO6dX0zFWGo40rrtc5KiC2gCgRteYHyVuaxPSl78les4TqJ4qm4Ws3
GX5bAM4rWJWdiD1lzHY9KQyeurjPUKDeu7x8XzUlZh7fDkWpbpipBPyPMYi9RJicd1rsbNM4Y3Su
fIWaCPcPkte1Hf8wsvzOzBfziBMRRzbjTjgy80ar9WvRKs/osugSW/BdSQzZqC950G8npgKcjJdi
p3bRD7LMY79ODxOze2z31RMXzWu9Wu7tkK9n7unr/wlar7sdB533CLd0O9QafMuQb4uIxEaxY80L
yZwYhPugj+q3MlmxL8hfdOtYJVYCE8B+jChAbxzjOjWRGGQBHoAwuqMeB1JvTCGM0j5FZlG345M1
J0/xsDxMU3wfxvMx7qqbrs39prkxU+1byVsg/WNr1z8q0MThqNy1AFfQl19NKxyhWGx/nZguyKH5
4TKgDdVbPQ1ftUB/BpmjYu/u931SvyeRTawMs4QhJ2PPVJ4ddz5UprgeEANumnj1jwa8XbO2wPYN
9xr/LT0wPIiKIjIenWV5qo01D+AbTQVMsClfSMh5CWmcXc43hmjKcuuYza5bXC8WDSkA9ncrrykh
qNdCzd/71v2u9/1bUbwR6Q3tgAZHLoJn2kj3tVKTulK8a7zYbKneQ5zqmVk+FQPcDCqWkFgK+83l
+7xv0/5bwQCbFC1OSUk9pxu9K1+zpDk2jf1YxLSIjIxCwXQ05mKXadWjaSbnphVfbLV9HO3cj/DI
7konuHcmOHzoON5TJ713w5fR6G+1VrmKuuTYi+xHJegqNSuTTul9JCP2FlK24TdDnYMCBMmkqfUX
hSinJf6Wdu2vPLzR2wYpU0XGadg517gKN2Uf3QYqggVFh3ljvptqTiKdsRarNP1mGLRyTWihisRI
G1AEDmwCn7/oRgst6mszkfqZd/O9EjAVtEGWZfHDEu//V9D3Hwn6iNeFZf/vBX03ZdNF/2f72pQZ
MOe/m3flXf+S9RHha4C6tw3HQjanAS7/LeuDkK9rKsZcoVKrcYwVZv4vWZ/1PyhNKcsSQq9r3O1v
sj4OVR1XIy5KrMz9/4aQr6vaCnz/W76vCtJfB8hvaQ6eYXsFxv+BVLfTqc6brE0OsTCNvTVVz6Yz
B3uRDF5Raf09yp7oPkxGsC5qthecRnZ6JfQHuPwVaO6l53SNqx5+xQMWWwZqrVb4Mc2LK07lYEIW
oBNDsHHCariz+tCHb5I8lkrjbLJ4zK/avqq+6M01oC9O7WL5HvScpgt3rG9Aw1XnFOMm2Rkt7XSM
9ve1u4DGADj1aKcQq0Ir3M5qoMPxUGYfORh1uzJ2z9bQ9b6Kp3inRURrVBMsZoqm04/OVa4jR1V4
5VZ2NgorOyxTkO8HdR6/iqbZBeRRfIudiit2Z3pVk3V7LEHll3nmF1tH9nBkIIl4OOyfJxwRyA7m
6rrvlu65zcmWKVfgVeVU1nrhi54L0IRomPZZvuRnjFY383I/B5FxHJz61bUpECXEkqr1REZjbDpX
ibVE+4Z56DhCkScuXCcuw+UE78FYpSWUD1dufgU8YT63gYZooy9eRNfsoOLrx8RdnlDJ6Z5iEuKE
JfyXMjoetG3jSDOw3REdS7xPxgSUni0httGhWMaHPh1cz9Y4/2lrUyv3C6G2vmK05V4pr5K2d1/E
ObmnbcKsvZ++BmM++jmMWsC/ybidm748AOND0ea3SOqg6RSHaRrUO2MaHopmUG/ynoKPlWdoZXgL
mnWlOJlJrHvtdSWIWgJU4Eh2jnZqbdCEjKaSlwB0B57K4k5xgIozQyopbPzkd1Qf0iQ3DvZsiduY
8g8sFv2pTYlu9ewWU1XU3joaqQuQUKojPF9305jatK9oSfkm/xy/c6O9ISjXWqjcj9nakQ4TnL9F
PoMoJ/fl0KXMp5XKjM7qqLxDHHurFDEf5rDW78XKDwtAxHHpWfvv1ZFRFNHzAfW8TljhSQddsXHi
OmMqQ5qhEgAq7Cyn2CaDq9/pVeFsXDrMmKiy740u0qtqXdhLB9p6iA9R0RMblWZ87yH843mnJ4a8
znYfFqiv1048adeIh8GtZYDLYyN5pO7mx3yzTk5A9OqYzCA6gwTMi4Lv2bHuJx1EvhqBJIKLGG+b
nKE/LyPzXIFWjpitcSNLKAnTql2u/F++zmM5bqSNsk+EiIRPbMtbFln03CAkUYJNeJPA088BO2L+
zcQsmiF1Uy2Shcr8zL3n+v6JTBleftATRglxKUZQtOnK6a2YLAP9J7IGP5nrfcq1g0aKTKOQDY0F
BIeW1YN62lPPVWm/ehl10Z91E/+2wy4/NjU1iIuSr5BpvilFI5fIqf3sN81hmu+EVp7ruvIffaGw
3pnLtz8B56Q5aw7aIMq6c2S375aHlZyFZINaFAGJSePEXkWemZe+U400j3Sdz+wVTklo21crkm+x
EZbnfIxZkAL7GLyo/FC0JT4Y5XXBCXzlvfPuAl/m5CLxzcznp1lb05HEEx7uhLCgsIp3tmHH27hg
TIYOyyOQKas2KZXTqhfAn8WUyw2zSN5oDsdEw7hoM+baemB1WV9TO96nTfHFvLqmuijTE0V5q1+N
gOG9k/QUA2RPTE0jj0GfUo7b3SmWgI3YE78VuiCo1SlBShNQ0o56OIk5+JBBl5AF67PGdNWniYO+
XNYztTTKzyS1WUr4u762q2tErMGDF2h9rxKo/7lfxRd/4RqSZkjOmCS92GPlt3YM1d866M1PTiZg
SHXFTY7+0wwKdN2US1rqgomqoSIoWfu/xyEmQcE9RjCWohHGjVSV3BabEj7LcWpDdzF6JrBgfcbw
inCkvEmSfRIzyEks8MZpZfx203J8BgR+K3N358QQRTwBiz2F7rLlHiovXmM/FVP/LiZOfvOv8GPr
VvH0b2NBOnwbADEqFmtfpEksiIKZJqNvIG4MTnhq0Fw7tf+LBLPgzQ6n8MFpzFOTsZrSVTge+tRg
XpQqffGUAc1V4DD35nSnfKEf51iWX6k7OjffNl4nYZ8Vgaivpb8l+ZMm1WRsZgHo2TFA+JcmAa2f
YDKQtWV8cQsYLwZbuoNi5HmugQDlCU6RRBtnGcYblI8ZHOs/1RDe+tiSr6kBB8jvz1XlpxCWvPiU
WWPLhLxn/+Tyo2WGxU07180DE51TRCOXzeP0RdjD1+TxmYNSMRG2dXCMIHzTaE2Epi/broAnftNB
h3kKjCNc+W+UHMFbHdXuAXTzYyJhx/Q4VJ7TKbOg0yd3LbJ6XzT8U6TGFXD8RpEuzMgtGM5Oa8Xs
ZYuPMKYZHDMFFoNN0HqQs9oj/E/3Q1j1Ow+U396LrUM7U6fT89vrooX56pllcJP2cBBMG3Z+wybW
HVxxCeoKlbPRyb2cPQa7Ws1HqH/jRsYO7QfLnofRCOiYSuhIptiYbEpeR5Mlf5Kaj3OCML6BgnIn
wc2JxnHnEc976qir1z0hOHtuaqrx3EACWlv/rGn6pfrMZDhwZhISvE35eKcw+jUX7MlrwItbJwNz
i869WqHgbC9zbUDlk79iEh9OpTGyzz0ZUFs3HhKrNaV+drUc8/zfReJP6TFmd7WeUihYTg2ZomkX
8W5PNGdOm7/Jmrraxk6rHoM8p3u0flm1cJ+yUZjHXNT2xcqAjrGFAErqkDPttARbNB38u8aMy5cy
SXG8Sq713oLJC7q4OeSka54by06PxLSZi2bhJMJcHni7rwCn/vHyO4be8AxljfW8KUFh1Zl5z/II
2vsQnG0kZnCwMU0gTD759i3qHXHvuodlnX52ICcjfSiPVcaYoS+N86BDpGWxR35RW7VPTIXPAQfQ
BQZwv8bqke1b0K8XKCInr2Y1Q2wQKpA8/1vPNVUBERPrfnxCrTpvq6jV90j0z11ruC+N2a3yzkPH
Q9TdTnbR3vDL7qLSL5aAxVF203cj3BL2bciek20fWaTpVc+EaANPqvh6sgj3lmBGNMg83PM6E/Qc
qS8MU3JnsVZikkgoTGaJhyTn2S+rBsLTpMWOV9reyugTplTL0ciqfUs8dXQc59RczwDthlL2t8Hr
KR7TEbcAWWnhCHSxbVxn40gkwc1gxRfPLf8SJh3uSm0SRYces3Wc4tiOsnm0DeN9LOOFQvLc+Ub5
DLtkKSMyUXrr2bwDiDV3oq6zDbvQ4oNVIUmokTZmgoWzP35K2eGAe4ev4l/JSYKXG1XNnlkfg5/g
s3DvRkyCBYGIv1xUQXuFKknWqKHNtH0ygf3qrvPPMs93Nc3PBRMNhP7inA/4IsgMvIADpPWOZi4F
tpPrANn+Ki1Udu7MatMnIcwns4qp1tLukZhxZN0jlNa0f6RmVRfFT3Ht+RpFEhkthxiayhor/LQa
7Mjc5b73piyMLfBVxEEB78XQm8ERG0R3ztycVVhJqjvorwO2hVcHKNYeTt2LbzTJoatFsnfT8RZT
uzGXnY9F1YeEofCe7/iKPMt4SfuTFcrmwydmlTKoGtL6VjnF1gbCFRA7fsxwD/Qpqnz20ZvAnMTJ
tU6oi8yHOgU2TyFD2GpTFSxSBn1XTvUWA+nLerc6ykFxd1bzPUM8K5J4upbIpXSk9WMZFeveTsxj
qx37aOhgG3jLls+gCG/GksQm6PC7OC++i4IrN4TsdckKVNpshMsVEGDnoZMDYZ6aJRNdF4A8wyaW
IjZwU6A2WafLjdJmw7tqUuf4Uwzx9TJv1XI7dNVzm/SIbMKe5VOEH3+cg4sPjH/VL/ujhgmHrwmU
TMwk3dVx/pQpJ4UYz/ASP9nGy9Dj43RFV+bODeTwwSbahlyin6KMmAc4TDFm5NCzSFjp0uAsRvWF
p1KtWFHml5rp0XEoRLHxjSV+lBjGgp5oG/hANJmOTlvsZKjUNQNYDzI3BHH+Kp27z41NVppXktkI
T6zagsvYWsjcxrtNKtRDw27i5z8mg4z5suCzqWraFyEZ7oGr7lFg8N7lOI490bF0CEpUM8D7aopt
pqf4/BOrzqkqg6PBJHtZB56FsdC8E1UeNDRThOxOsscRcfCZxRDdAiMAoPbGFAP6dllsy/5rsKiw
XPqAlecK1MP6ny9Z+bUBdyrKkz8OoXdHx64Yq1ZIxUhQMNbEFjHBaW0CLCBG7yGLN7B3cWHVBvyE
YDjiUSHmte2sh7IyUYaXdRwebIM8cm7MepNH6UeakSMftjLniuUY4KUDp/iWevV8a2cLyvXMPKhj
wE9cU0oHNY4HrzHxrEAtDNAbvphV8RE0VMDlEBwiCsaNpTnrw0nHZ0frZyW8YV92Qu7z0B5orrjp
NA2LyCv/oHp0YW02rZOM7Al3ITwSbEKizXPltT2KHKAFVdYrLnCG8oPHbNg3jGGfp9M7wgHQjB0S
kpyEAMwNPJYNwiBztIcTucXXaqremdp6PH5FTzKpnZyrYvpkLYWam/XwmdRSIuRa8iLGOeQFTbKP
PoD6NwRessn6ud0N0ru6loFrYCRbqg6BAuF6iU6Ozs5QmeqjWbvfpmwGVv1FSGybV6yKJDcOOgqh
d9VEz0xDmfEibX4a7kROEDU79TxNbEDHwfxXUr9shxQYbxwNfyZWM5ucEBAXKu+lo/lcQ23mm1O1
PPQE5VzEyFstUaS7jpMR7ZraJ/IkgwebEXizKWNl7yYL5VXcLOz/qjg4Jlk1CQlAIDEtCjvTu5IR
X14NB7OvT7XiJASsm06/qI3cPwmLllDU5RYhO/HnYdccvH1gthFrRa77jnN7Fzr1L8+d/rQzsc12
cpgRB16rgaFtiZj/WofI4XXWHshFtje9b+s7CQEer+GEJ7Nqacs7DuEKNlrBxu2qw+GLzpVPWKjZ
s+zepQ98vbLc7rEpYeOOe27x7hZyHxFFA7W9rvi5MLTa9/bGnvPggriNRBPi5XEpE18lGrIXBKG4
4PDmvzLFc6hrnVKK04Slk8QAYpgvXuTZF8LukAz6Vb3O6E25PYp7HDZH27W6G5CiEhNBFO89CeRT
qvbYFA8knTkXC3/KMSlCRIV+AQLZ9FuJeGZut2bA5UeCabJXYZqgj8zBmLcK4ZZbmA+iq3YG8rNO
xeEboqF9L6psF6XBwm+n2oHdRWr7fJkDtU+yKnugI+j2fZCzJ8wjsZXJTNTdJInMstlgm8sVqBtL
XMIgffUatAFMfPUwZYd5ah4nJrZnAk3wuYQtI36iYe1u7ceBe6XvwNtWyMdOizu+tGWe85Zpii7h
Se/YRyFcZhBp2yA2802QZvV7CfvSBLPMdclmLnT7bdlC0UxY4R182kxVxOPRmOUTg2XzsZRfA3rg
XozlY2WyPG47IsFm5RK8gnHQtO0Fdn125sI4TOzKkBx7epdVDKl8x0AAMibHybz2tMNXoJofeWe0
b3B+GBgUvzvDSJ6dPPlA66LOrGm/fm4s4OOrsC2IpTBr1Myz8TowiMFy1jzHGeeL3djXDCTJKu47
nGlebR05VijZn2yWCG+xbccb9mKjjcunbEiDWEVqT6CAdRtJR1qXcK/3qEqgDyDMqCFikymyqB1m
hv80IuIQGDzU3NUP1vLdasNGdVQ4yRE7T7e3Idccyb30NfVeNJoTro0O4EhEOVenFrMmM/oHS3p6
zIloECSW3DUlIKoT5fbVZ0pEMcE6zI7Yq+ykzplNOWQfFOm/1GnElcj5ratQizqMeI+EoSBK0RZD
jFbED97WIYvzWGvC19kNtWG9J1WexPFkzs6Jtot1lKHljnTtX4uyNA617J9J/+HrbzJxHFRzwEpe
7IcYVUaapSU26Di55qNr7auFDhBNeloH2nF+96Ra1Q6GmLH9MNsAFQlTTRC8881RmuixNKTEZ70s
SyO4ivIb2ugeZOy0btqOVbYIPmODn5ZkPrOm2APlzO322CrzLuYMpUJPN0NlMz7WX5Jcp91oN/Wm
gZPoYCq7KEUgXhzHKMbFezx09ldkfISh0Z8T2wWP6IVHzyJxOJX5iW9mvJF9cmSQS05yKsUhTzjn
ucXxnBkGwxglnowUXHqV+MMDgsRjmo9McwlmfC76eh/MBTJtt9LbIeSZLZdhrT22dzdpGGZKMBrp
YiydUbuvSwf7gC+KtzZ70t6ET8v1/lh2PJ4GogNuSGCZRo4vSZT5N2dE0OC7l4B72TJHtDWtRrlM
KjzFN84mNOxLBJtOt0rKkHljv+CvoP2yBezR30EhIoBDr6GeGYfEoLYukIfsCMeW62oY2TqDNd+5
1cB6aJlYDKSjr/Dcqb2RQGlioN9th8hQu7ppsh2Kz4AQlZTVLrNyX7FCNKZ7adON557zQJjD8AZN
ZMZT2TyMjvwzAOV6zlIzeCYZbh1pZhPSeSRpZVqbphEsI+d016olmYhMJ0OGxCq5gOYo7q5jlL23
OW0vx2WyVswZnpiPrEugzttx1uqoqfUY6xODXk72ocjGjcGC4MTONVot8PhVUqs9jsJPi6k5OhoP
FVeXvHs+PsOseavdP8PAApQJB+4bIf55GSJicxl/yIjKGR3p0fey+kQKxIO3ZDIxusufUl0+e3Pn
s1OL9DGfnAdKnegYiQy9c0xMXzyU7SXMDfBWqN/AZlveERs0StTeRMhXNsyCWRYjLW4OBolr0i+o
j7grUotdRFu0v4cqISm2wuk5TOYjiie1k0bxSxok5M5ZtE8WL1XIaoL0opwhA2iyTvvTgYRQ8hS4
j1iFr+vIH/dp5D/4om5PQ7MGZm+vWrS6fM7dmAn8XszH5vJBfGsIUK3KpsMP5qhL3GfBCGXXheEX
LHtj65Qckz2ie4r7ee01TFwNPskoUnGSfXyYlBTrph5TlEDsBAdp736oYn6LeBaNRLMGfFUe3L7e
eh3Xl78EwsBZRaSaBlT+Xn9DZNUdNa5NAmUmxkZEiS4GrD5Cl6MRjkt+bMxuCYTwm/iRtmLT1Kic
beUQFxy4O5F6D23vkdI310+Ep9Dw5miPSUkqtz9fZzZ4M9+vS4+dsykWNj9/ZEWoE66Y9My1rr1N
PkiNzpissKKEuWKSH7eJFmb3n/8R2VIwxXuF0/9/bsyIcj0rCUyYaoaD45iRtRdtB1j3O7R472WT
f1cljOW0jS4/pkfsCCAv3Rz6fU9wYLSQqB3pM6dBCh53Wb3KJn8/6vqPdrmsWRzhobqkTfA5hx8/
VnBr9p1D6ZDeafg4b5cP0QK6i+KJ8FiYpSDhJCh9hd3lxzr484GRb7cK2L9sjGDCIL54VMN+uPw4
NydtjdsyHn93EAN2kZU9+9RBa8o9jDnTspdwSKUSkmhIhU46GugITZNXusjuxdQgs0oK4qcSsfIW
V42Ky92PT3tW6jJJbWMAWNsYuU/FtM1oslbaQlKZzFQYRhH8jur8G0nCvqv8lznN/2Ia2YkSLXU9
s8jglvR4Vo7TQrsz7Sgm+kG8hcIfTpaDcHYapi83ZkhZBRuqwHzfaqQJWiIjrkasoBbGo1gZeBQQ
HhHMRIzPhAO+Ll6FPeP6EwLPwULww3kPCo8rsHSvP8Zrz0nVzmnDczmSFm+m1bxnPsHDE0VvgzNY
r+XcmasYobfLIXD0CdvbRVUZgu+fXoPctjc/O5K5LZuzXSx/18PFTCbxAJ42+5RlhyCL6sP1W+NU
me4LojVrJwzfPqHef7NG7W1F0hkrDdOYNUa0z4yRM7uPnI/Js2K6x1Nkhs7GzphyM7HCkVaxPqGX
8eQa+EPHQ7AYVFyttkTq2Su0MD/+/HEhK05t1eCgFff/nssFDTAxZyR/yHt1kuFK9OGLCr7d7g2M
w92YYpID+voXIoqRyUXQY1HxbpLUnjXBvv+0mDZOgLHcM8CUG3BX0DXJI2NhrFBt56FTCjv2OrAp
qsK3TgZ/OAa+wMCR1xgfhL9cxmsyjyiKeChB/zJD3Hk9ffsfypQAf0DQtuYmMZzLmDt3Jo7/YQQN
J/glrepLJANv3uI8ZBTA3rNuH+dIfzkB8RwG6s0d44YPo6je2z8yflCm12+N8CJQU5OcuTTV1msj
2meQNycDWVs4DfdK9htlocfnSsAygqOl7zfCJASyVgiIYCiFhnwFizyc/Bils51mB3fhRmiYeocR
Z5fSD1Fd20e2G/1JLViHCcgDQ7qejVBPxTszIavrfVww0WbJjCkgIcKRdEzawdqciLmeyieZaRNx
iEfejGspDBotnBmI8CQJRMzuYmKVk+ieWTXTiMXTrtrsAZOCNXOFT8lzxPiJ8gX/YMC1g3p63sT2
wOp48boz0hAn312yjTy1bXv9nS5w5+JQxVhT4G1w/hR893G0qSZbHdFtHmI0gfuIhgj48HiwCYXu
Y+hR5nL2/Dh/Yeyc+rrSTNEs4+ATQxJZ+Q6fenEYiF5bVXVNm2QH39C0260VzdTMygJS6DP6Yj5A
QE1KUxkE18TzP5ZwlY0O65vkwDj1lUT2o0nUjZpI7JOFRJCH0yebCVqMFBmvO0W8N0KB1Ib9P0wG
gW5OjQAiq1qBFBGEni7eLWUyw+vFPrJLTJwxrvSashoncLTytH5XZgCkWU5v1fLHwqjlwqt5dVrj
iQqhZ8Ic3gTnz/8gmtVytjsLhDp15WMt4rO2yL2xFtJB44Cqbu38uXZdjtgQGkdVAlQbcIlz1tX0
KhZ9IT7ekg318tXWIT930ht5axfqhmoBYVJI0Vf20QPcAIJBolOFTKjq5mzvZbzRs3L6JYlijBL2
aF3R0DQvt/Tylf/8ChbIkBAu5rcaFWRpfLDAxI9SqDf9BGwbSiM4Rngcu4nCt6KcYTwrQ1RPLeEL
zbrCSpEq/859BdSyq+8BUvYdTel8cgVwE2EiI56Vfw20SbxqOrxbvsIXRMJFMi1MIdhx9HgW3orA
/h0s1Ym7DWyOZ5TTBiK1YGNQnp4y+ORoF4fiCBVm7cCG2vfm+Oa63Bkc50Akwox5fJARDLPkjqmq
draoFVPMWngjsGtydeVETfwQGnLT+lc77tEh3wdwCwY6nH4nBlj90Wh/2cJ4gd1+i5cnRdrhOYq8
Q206d3xPCOJbn8DkLpuZlrFF8Ifp1re53ofpTguP5SSuP8eu36YhjXi8m4es02ebidDZEfF2shvn
bjeqZiMB2115+sIr2SEEGF+iYbxR2T7RrZFJ6DbNVgUeVsmkQJXFAUGvvAFn7679OX+XvJPqnjSG
cJiuo1MduvdMwKuaW2xExWjzykWERDrib7tkbeiS2B5OunCfDAzzxjB8bmgBSYppmxsTUdKbaVla
eQitQq2CvNKnsdf7nBzLlb8M5my/jHbZS50aZLLG8RPnRMhYkTGGy2YbVIBZmZyMZtQe+2YMt22G
Wr3z5YrhrXoslUBY7xn7xq7DvZu1+SEyiZtlYoeD2VjwFq44CtnuiogQW0NJdHykcwiTIsafbgMr
kXOTSKYJKG56HPtdhAiAwiRHxB6mxW/BS7zy4IKsXbNvN+g3iPUd6q/Cs76Ij8/tzj2LarELpL8L
EwkLoXeoBaQxHrWLXpuGvV2DFuO7y+O1MWAwGEmUnkxuyVWKYhkujG1htGa3G2Ta4DIAIk/l/BaM
znQw+2+B8YWIkfBo49kk22JdQDF7TFN+eJ2fNXtT+ekqqtMXn4XtoZ36QzaEkIzcv2EZGmzaoqNL
L7luvLyD0fKvKcP8I8BiXLXqaLVx9hXsEQKTKUUFCdCpcLACuH+DqvW2adv6q24iMEmF5yRGqO/N
WhLuWh3t1iy3fAPRTngMyBwXPbHEAMcCNFt3hAZglUQOGjreGw/B2pkZCMUwweiPEAaA/3KXzXwY
qFsyEq5hdXcxIN0xkG5PWUKBhy98mTqL6JdNwbqsU/54ATw2wW/G1EcJGU37vJMcuGHPqFE0RDJG
I29wdQxcb2RDZAKqn8aISdNzA0n3iARrgtbktA99OjxGPlGIGSaEwPxmfO8+yt5XtFLXbjbJ240q
Y08qOP7OlqF7nt9MGmxXed6mjaI9B1R6kNi1sBwjusA9k4vvsMHpFNkaU2gQoEkSZbUP3QKfJpY5
EnqwuaXgua4SF0UY+MPWn6ez1nCGHYzURtO0a+2g2rIdZGOWU27KJsQFKL153bl+d7Bs/+9wnbc6
Yf7XYBxdTY5jrksvZVk+b/RWsEDDO+Z8Wc2L7dvNsR/RKCQaRzD7K5Q/qD+2ovVQljLkKm1kLlnx
hLhCYirNGxbKSBjIcc0cg+soA0bi0EG5M/niJVa2DmXt0E0Eogkig7PCOROMSbeGQgcXYern0dkT
5YevvY3y8MZxCvqo8ynZ8ZBlrHGZWXBoGHCUV22mfgdjg0p8+cLcCrVrPU0XqwidQ9LiVEti61sy
D67F2XB1gfw4e1lSc88T0Uh2DR3MHzJ81AZFMtecj2QGORg2Ay9epynpakVU3+nyuKQFaYz4V7am
M21Ib5rAnKADwoqydY1xFSuScZNZPcFUTvG1D4sR4XnumgEPXr+pKuwFN0/aiqEpayPmjmvMm0fR
xDtyLHHgERPpTSI7kEVLAirxuWk4sj1ElZ87druDp8mu0xzvRhMF65ino8rcE4vRHPtUhSnWMPfI
zY+uFiT3WlaGKd6aYOyZf1j92muv8iEgpFgLZks/ijRVG33/D1UFNwWNSUJW7vxV/ydmrok/TfWH
V16joG3Y35AfO8IJkaMvdn3C+1yVwyfiH0ysnU+6Uh6cWQQb+7xRW8kf2eVS35sCBXSZaGRIy/9l
9ISzq7Fu1g4qJ1BXPqMg7PxG9eSp4jHNO/BEluttnHD6V4qYuLDCu9oyKFa0EC2FY7uxrZiLNysJ
K8eemY01NvDOgVJnPat8uCBFR7btDDVocWdd1dUIAa5k0czeYhPN3L8MUrDLqG1kIE+2noglnV8r
tZ95opyR0nq0LHOXpGW1bn3uIlcJZr3+SLqeCC7oxuwNO3G9VbNFCoj3UeRTvwYigdBFwzpNae5d
gv40zgjCJ5enofXZwoPGdkOUdiMIAiHSl94z3yXrI+V0zFeQiUqzjHnPveboEHdINGjTeT4Qkdnt
kx3L+Mya6joiPCTPwkt2gWWepRe+xwHhaX3n79JIJ2fPAXOm3PiwTPG7FjSR6iN7nVL/z0azmU02
RgqLB+dDnMFHGR7rKr+FPqGzpsljI50mRNxXG7taJSfVjPFDU02f6YPunT/Qd1gIVMVr1dVseYfg
K3ECaxcH9UrF4LHi2VzGkOqcz7QWBQyj1aIGG8itIsEisolurM9YY1k9ci8HrMKo55O3EJk/hQdh
UnnEnFO4HUbO5Z2oqaE5+7Bp/gSy1AAkunPlvUofXKNYKnd/qa5/Pvz3W3/JNZwcb+Mm0LKNqc4Y
ciz5AkuW5/9yX8xlCvW/3/786v//7xRw91VH4zkHMJliyeA2XLhcQyqQtWv6zMnrzZ1s5LOgJczK
cEJt1O3DJgOXn4KN+PlV/H9/9fPb/9e/+/mU//2J/9enOI6mWUhcgh8xynPS4PpJl4DwOMC1G5mz
XouyQ5k3hfPGAAWWxXO6LeLm1Rmd76iPmluSJuMWYJS/cmp5xo7OdMQTxc5Bjrz2+CxnQGbaEUpJ
rYSGqDpJa2AgSFJZ2HdMC8chvfDk7TlirZ2eqEn6IMYQCjKsi5WzKdxJwEnv2FQy5nBZ1a6cPjkT
cLjCMdbv0LGs+/nAsC38+jIzM7g6+T/OTE0aDMdc307ulkwauADBCCjvV5Ta/Ya8xWhTYAMxzJRT
EsPYSE/I8N3EDGd9So6OY+htCm1/VVb4OEWhv/dp4ZclttGPv63KM89h0uFmYQnq+cyFJrw6GdHq
QWozM7QRPw4oiixPYrimovRC461X/wRBO8/YVTpz+stwNd4AiH+NahLBM3va2223UKmAI4BjAibT
WM66kfus6p1dONLZj7r8nqcUfsjENSjaN/TQzKVnjoJJ5g+UC1tJRwRQyc/w8fZ3Fa7lYNxRERGR
a7mvY+Pt6dITPoOUNctK/rQMKFYk/BGIGZDTi8v4pTBie4mImzYm2T84aYabPStMX+OzXrz2wk2o
eFSQo+kB2eFE0VnGoGOTeXZPtl27p2FJQnAgPYB87ql56ei0WlALGTZbX2Pq1zhr8r43TnXg463p
vZHF8Hft8sbtiH0+l0t2A+G4DLKeIiawtd8151LfLHbVKw7NvtnmXDSbRMEfmMqAPHitnuapf44D
/Kcit4ZNA7eLWDrQsxhgypWcFAAht3CO2FWQvzNOHYN8n3EK8tUxS18ClYOGYMogsI4yDnIQuuW2
y9R4cJYeD1RAxv6gC9dRg1YCoqZemZGyzo4/v9MoruYOoHcUjPGhCptTVWVovrV5+Pn+zeZmez4j
FC1w/xUnawaqOLvq3c+yR1fbj+mI7i1+c0JUQNjQBbIEBssMpe99Sr1jMX76+R8FLqhSvidjZOQc
e8auY2YwxA1gSdJtVvnMLDbwMak3kwxPnWHtlQ7GQx0Pw4Ec073tiomlFWQIHNpZ4nKcPaRFeipV
z987MNMnJSPysee7IUnPBg8O9TAaV7r/LNhR5AEapRd0SC9XciTnt6J8y0kOT5OrdM33DmjS2g7C
X21lXuzU2wO6+JyL/EM3A5pGXR78Mfy0wxh+kZn2zwNmOjGL+NTHiq6GlZljO0ieARe1ffhhAnHZ
+RjW13UyfWZVNbHxZx41AHrfhilBZnBcxXPp1n+F8vdAUNN7j5BhJWpvnY45sAsnuRcxm61+zt98
6QdXI6dep33Y+mykWE3L9KYySLZGGOMrdOIrkIjgqItEQJxk6jI6l1KDKO6Tho0j8XshRgc03vHN
7E3amV+elWeXYv5VoC+aav+uGeVEbBwrRB27doqf8qWLIoSTtIEZ3YJk88DeMd2wUHuROXOOvE/9
dbtsHcoq+J3iPkDN1UMmljlcyuXx6/CEkTm7hMYX5LGzXj7HFtEhEfRyUHy6WIfUGfuwaB/iyGNv
VaXvaVXZq2BMiw1uCmK9/Y5bTE3RzOlncf6ZnlqnETrg3mPrMOltjnllDW8+oKVxI45/btl4GD+H
BdJoL1DVnw9BBQRytJgbVElzhYQ07E02EdJGFJTX5ErOKfYpS7BGqJ4G0z12y0Lj50NfIVBxBf7w
QYZvOoMRg++AsDE36bf2oL+VKP21DJA61/18pmQqs+UGybqNY0UvhaJQxDkxEryypHr1RLk4y4e5
HBgRdmwWfzLcTCt5mxebqWoHbjXP6s8A/Wh6mm8ryQqGq/wZFAA0VsuZ5gnrHwl9uGET581pcLby
aByC2mbnOTRXib7ps6rY4FUIzYpQvzfLBruUWbYRY/aNXCo+DrISt6FF/e73DsPAxHhDr6jmMHlE
ZIy11nBIx/IzZze2XsutCfQgEWm5rmQBnSvs4/Ns/JuY19NJOGcPz+4t6FhpF7PZ/JXVFlu4iwvR
GfHTWvbH2LMoFgIxljvK5JY59YX5eb5HkVFQl/VXxVffBEV5h0v5W7f2c+TE8ye213Pgj/qvspNr
8Di6c/zZKHbas+EmbHAq1MkyJQYmKt+seIJl7Y5wYJngT1gGZkLk1oFVJR9WH3zao9t8T+27H8Nw
KsRj1Dke3dLobpzC/hf6iFHTMjLAVMt0SxYOvWGBYAuroLEx4yhm5h3+zWYHHTVA5oXkv4pwiV4n
H4log1X1GfwyT3DZyC9zPHZV+9gJ9+7VS+RtE2XHluAhqepXZlQsrvLFLaDmHcq4X2766Ogkhilh
MkZPSERiqc87g5PNr/8Pe+e1HDmSZdtfaZt31EA5xNhMP4QWDDIY1PkCYzKZ0Fo4gK+/C2B3MYvd
U933fdLSwhDBkJDu5+y9dvSqJ5V/FB5qyqYx2g2j7GIvfEQlcZ6DfCJlwlNr9MW1ynS2vEhko6Zr
dG9O40guJW51XwREgzKyXYjsYg1tg0V3XJfggg5RCJuqCxB2DWXh44DRMEWxHa3ALva+Qw1WH95d
I7nK/Gibx9L8SX7r3qmQfDN5tzZg7bSl2xripoVHtOdU2G6hbkZ3eL6Y5+JpegfUq41KsRsZ4a5s
f2yPfiBwzLTauRJItfuKtiIE+yu9zbdDLstTFxjjubXaYBvrASVgym0nx1JvG+TSyJfhBvhlTHc1
opjaVarDOb3VXmqdzL0w1u2DPbUp5puUOeEhfpJBU5yyOCpOaRVaa6eguvpxl0L+tm4gbRmMVeDZ
yLPTBM/Y1QWzNDo8baFfIscTEFo69FRlCPlBKSebiKss46BZeoqwOd/18Vr0DTQTz2r2jV0/2/YY
X/liWucFlRsz1syrMlYeRKsDphrQRDbBT/j90yVyeKQd1DFHHdFDmqilBe3g1qPdxJC1WNRFjMg1
gXEbCO+6Qw9gJPIQwjI/O3fSipEQiSxbOhjO97rbA4XLiFqWyDExbzAk1k1qSQWmmZyT8U5JM2dN
xnCy/MXneP5wBv4F8945J4+x/p//EFMu5xfDoMDPiA3e0G3Mg19yANrAS8KiCaOdBYBk6Yy1fuoa
lQSoxr1ldW1aalOH2DRIe6Rus7bMAYC5Sud/zDClMJRCzJ4MYYKiJXrsalJR8jTRD2Eckk0rRYpN
1wLOIwvjb1YoA7LWMq+ARvlFvbP6MDoMDOFRDCTWfQNlB+9Hqx2NGB1+roEQ9TXYFdSTgp1eeC9J
ZshT7ZbRXm+Nm8IDSvx546RZvUv89t7XSvpaJuOkDgWcOtjWSH+tLtaFql1am1TmP1+NpvjH1egY
Gv0u03YMViWhDr/6LmWAIWLUG3/XSPtH0fnaS1tBSI4NOL2YbiwqHF34PD4XQ43mx04gNmu9cUHt
KJCDAOJrzcS40H+tb2xz3KBZwMBipthfKHbfceBixmntexUKzz4GPI++xD/3cWStWPf1Orest0Sr
6gPi4OBWx4aI5CL4llQJmqJ+TB+1sIc+l5sUTs3Axrlfe9e21gJEH8ojktBzo+PTM+tyD+USLQC1
mEeHCIfFn68nA9vt193NNRyGgLqFTda2J//qL/5UgoY9KFmmv2shFfZZ2hGlWW8LCXLCIl6aoaSI
liiOmmOnImUNiJZnH9hKow33lIevvcxV4fM0IIOSajcb2CLRlDsBOGud0m9c/hBF6t8467Ifh4e0
D697Ne1XXoyWUfHSFyWKujtFmkc0PH/+2/jcf/rjLH6ghVxYM79k4GZw2NqsG5G9W0myR15K+XQj
cyP8FhTQfUw/LzmU2BB0r6B/l3W/KJRQ+e7AjPG6nEFwlRQ7MxLJOiMf9Uj/FObc0KoPlSvkyq5S
St3sVtBLcsQrdGxvfMNOflmKRXBt60ZzPbTQUhQ9bt46TpEW7IAnq/GqjbNF/AMcP0MsOeY15Dlf
tV+8It2nJt24rFcf1SZ6CWEyPzC6waaPA2ZnEg97SRCCL9AiIcSUg4VEXXmi6mPdYZWIFy3Io3XF
nGOZ5662LOmb7IYEDLyx0rClHfXgXDmwFUpfc+646BECSIdAQpK/KlwrwB9Pdd/38FJWUe8d6zJ7
6mqre+9odpG69C1vhwGNO1JQXVyaDh1DbItyoYnGvCPriPJ02mcAwnu2soaRFF5Tziips57LPr/R
qlG8c2rdUf30jpbVY6gNPW/RtI5/D+0ZjrgmrGtsdjgulHSH6TLkOkENMthw3a42o4JFBdj0WNQv
2N4Qjtd7jl38u9JtrvQIl4vZcTmSVfGc2RZ5iogU0GKZhygQ6a4xqmErGqSYXaTbKKsaY50wzAi8
XHv5873Q+MczkbBtUl0MV1dVW/t6hNHgCRUDT+5uRmapSJcNSpsgCZ6STj+HNhmJpl9Za4qJ+jEh
24CSX+zvkNAz43dks66mnmOo6t9TQZ0XGoi/tVX65Oog6PQOw2p0sXfoNU6BdlLVg0Fa2LAslulA
DbKuAPyROr5svOAFYRuiDaqjcKLGk9rwzMSRYkeU5L84+CZ7/ZcTC2oKXG+WYdqGpmpfTiyKgGbf
6nawG+38hmxK/UYfQh+0hxJe+6I9ppkOK9nP7nPdRSbfqe09M5obRbZMMKu6PdcmHsvOBvszCP+k
eIk1FSsNZDJ4losO9befdigHJyHk2L9quP8WhoID0I+iBw6iYuXSE4ur+toygoOeix3laNiJPVEm
lV0KEBWp2JSENdD/Wo20s/7FKtCsf9z0EAlMCIH4Pag+anAGfj25QoUqcASXwa7Ti+5mSHzn1IKp
0FL92bKb5nb0reBQ+uGbbaLdMMPiSYYenCy/31i2SkEudYsXGHxNp90lQ4yKOdWN+9T2zUUJMAWG
UH8UZdU9ueGLh0zh3Mnue9mr6k4vob9Fiqk+GpG9QpHCkVZH+FWG/KYxPOT7tLGDPHnMaLzdkJD1
pPgNFD8vjg61UrV3rn3wvKy4b6kIrcq0L4hDyM8JZI6bihbyVe8P3xy17pCZppu6GFCHC+uxHiJx
0+imecP58jkxQ3Vl6Rq7KfD4C/oh4wrWwLVetoKpYYo9RCqnFlcRhDtTrEM5Fjc1rZoVMMHTrC3h
nL2vyXIA+9ITZT2U46UQ2sVpi/zYltXFMBrnqkcQdUmZDBbuiOIYveSWXutRyQs8J00Wbp1W4KYY
nW07usdGLWkVSKB/lKVuhdbGW8Vq1GXQ+CA/FQSp2BT9wkSBbhfOlS4InhFo8dY90rIN9Y8fNkFL
a9zU8QILWLaUbeKdk1S7oeIAYbRLqnXhoCSuM7B4IdN3InnTckVMJuI7TYk3oR5nZzVsd0hOke+F
zMu9kWK30Hzwf4GMjmi6a0BPFM1F4HhrrdT0rdnEnAoeGVwx/kuo6CkBxuf6u9AKKl/jgJRr7F5U
26i3Y4AIBWckY78Wg2ORQVLoIuYN1Rj8LBP9jG7zpCHZupEpxVETh6mDMGdRMu06V2SBrC1bGOse
+u86HLSY1nqGFtBGbTGE6j0+8/w2CfpwKS1eGXgWY/XReUQptjBs5n0oTK2rtB1o8BSe8vDnJ1RN
/xKVxaDOsnXbtDTH1EzLNb8MkQPSJcKhs5Ut3dR+OZkIbxLb85YouiGnjeaPjkn0JSsibzVodbIu
bDM7yED71mW2Dz2Bwp0SwZXIXbc/E+wU7EHx9Ms0cO+F64S7CmTBprOltjMM66nJVGhGQ3oSuahv
mkFBuld29cIIkuaaaK2lK5ycCd65D+LgPLX7bhmQ4q3QdHsdZqh+PZrzjkqAk9M1hKg0Ha/zKaf0
dpZwFTLik5UjfuiEbFcSq/RJmClt81zT6Aznr7TNqVQ7+akNAuCEGvtjKDT7Wk+acmkAx98EsooW
g4Z1Ox2ap1Tq9lnG4drAbTb59DZpcEgJLnmzh3ofuqhvNeWs698pX3Q7JadbngPfYxBxbTPC5Uoi
5Q54CPoTK1pJTshr2fEpvm4J+lJEjBiWf24yIo0UpmC05oY93Auxmn3wwj4aFmW9xCvGXUrFZpFY
0n3ERnuKhxI6hXmbjWiuGHgbh0C42AEbu9xhnyfjz3eNtYkNezGWmXETZwzNESZdocNcakrBYAOj
V5WgjJFYk45W5qsbZOyTqG1SQiCuRu8i7iOcN1S+nBQeFVrMKM7HnevE5XWIHmQEW0EaIGY8VJLE
dqRvbowwwI10sIGeftRtvIrzHvufb/1/+e/5+WP2Vv/1v7n/lhc0Lv2g+XL3r/d5yv//nl7z+3P+
+Iq/nsK3igzUn82fPmv7nl+/pu/11yf94Z359L99u9Vr8/qHO+sZ0HPbvlfD5b1GCj5/C37H9Mx/
949/ef83MT/TvOtfYX5Wr3HefIX8TC/8e3YfuB4LHI+ta6YhBEf875AfTTV/U03LcVVdAK1EZ/k7
5Md0f1NVFcyISSVPFSoBfX/P7jPFbwitgPHwMiaHzAz+fyA/mm3YfxjrmI5rm4aNAYlvKDgnGV/G
OqbrIFXpbf3KWOhTzsh8gwgfiFZjjJymbH07Y9CJfMkP3Sz4/Lw/P9ioMJ07dKITVpkYkAoJ7VJU
hy41tT3axYnFV03nODkYC2G2/bhG9g3W3Nagylfx1M4JFARb5FTMN1I6gF/CKX2JstTcqPQrhvG7
cFI8zveF7h2Nvgy2rZ/6+5IpP2rKS9bRTx2D9DHB0hQMxkX1E3WXddCatRG5GtkDnGr2XncTo5Vc
ZRGdcdz6D7U/3qeqJL5DpntF6msX4BA91bjYRDCBqFkhffVN51ZC/YA5iqZwBGsScyUv3aEBDZS3
jEvMXaNpUPmHEucRXiQaweWbwUmK1pp9LgwmEE58qUv/FjDxUyJKe0UaE8zVJCJAbATZlmIzU0LI
pZbwrsqsxkAWuj+tnrg/cH7MZ3MeoNWfFc0JIsjKSeXJBB+5VkbxVKbDDaqpW41JoiisZJXI9DYj
QTXTPWBG6sVCE7BxMLC6gqudqQO88Mmb6sG0TG/YBPUT4xGEkaiRegjJVFzgacrJiOS7AxyiAm+J
wMZWwlBeyOySozFYMu+omLMtzMiAgpZ9Kya9AV3sdEl8lMe1ZDySIvFSOM497vg7razOTm0/YFZ7
rB27xDMU7aBrw3nyWO+cy8C16wqBpkgnYrNbjn1xlFwlVoFf/igbZDe5kf3A+9nniJmS0VtjGqXU
IN+kRDJseDQNJnF4vA0QeKJYPXi1wKQAUlgpNoYa9hhQvUVsW/tKpTBWawEN0Ex469wsf+o6M65B
HWGztvQt/VvX1m+SRnsXCVsrKe7TDplSkw3oyQNSifxkiV7xGDU+LRt7Ks5LGHsjPxoz0splUgRC
vGXHq4JvoSxpV9k5eXt6Y2zsHP9LYi+ldL8XIsEtIaubLHuWqoHaj17FUmN/WADLuNOeqGqW6OFS
mNmmtVFB6xu9u5n2p0LNd7nq0Hkc6gU6imCpj8k5TPaZVG4oV9MzQCltWzd6B/7DGAVTlhB1FnVj
mmTDj1HrrxOLnqPfRNRwVRWWDnaKlnZAp6W3VT/gt1Xjx0rznozMvW5a9I+tOqBeVQStVVgESqH/
MBv1rLQHu9FofsUaZmAnIihMjydEPmFvNkKBAoSYtH6QroT7GZ6q0sFTDarkzlEpVAkGzO7Y3xgO
9Vx42RAPjRAPIRGSpQVPpzbPBBwio0m8a5GUuxT7UelmElLJrjJq+koDExQ9PFVOcy9jGaMkSddm
xp5s6c24AOn1WDQ+NQfAgehCkhxKVVNEu+pOdg4b2UYYgPNFDgxjuIqv2thCoy/826Y3iLhXjwGF
WVaqmlF6d2Isukkx/OQDXtLQPCtB2SziKvyOd26vdik90erOs6LvLMM0ldbOUTCe9RHfd1+EXbwx
vOgqLH2m7quO8N4uR8M9/Z5a+Gwondq9YeIM002UqUJAXBlgj2Agvqk1WAI+gMZGYWZ4jU39vqnU
C8RM1IMax3QXGec2OCWURlHf1beWET5KOPRKjRqnbNq9nEID1Zy8i2y42JRmuEqwe0XfOgMMCEaD
n7XTMKKHZkR0ZX+0EvXOjdiZdYEcisnPuyquPXfAPe3c1En47mk9tFeYKdQnAr5kc6/lRrswBxRZ
WO9AJKGIdEYuKUHr3XVB91Yb+UUtum99wZc0xuzaJDpx2eA545evHNs8B262lxGFcrtNX5W+etCk
sep08yFPkGibI8hPBv4avr4uUS8eFwGEvz9BZ9xLWW7Rd//sCS6N+nGj6AQgtLhvlg1NnyWCaYBi
Kztpm4WG/CECNaDn14zNMUOIyTabPai8ve7Y0ZrQQDwRBobD1FpXXrstSet7s+Bj6i2DZke8jYPZ
E01G00sP6VLRBF2LbBqvjZlD2qd5DXfo6CfEI0Tmkxeq77Y3ISZMCkGj2QJ9sa88vdu4vTzaA3ia
Lh3PoQciS63WZLIQKgJTmsrjstMJEyb5UPUv6jQ8TJsrw9j3cXo2U0IDIR5xHSzEumpdTP6IeBsN
tXB2m3TJO1oSpBgo1Nyuf3WMXl0RDXruSm0ZTkcXWMsNKKvJXhe8j4IquRTomKm8ILStGNujNla+
WTU16Lh2qdAjefFlt4rjDNqnYV87mffWkfrACL1w6AJ+b3T/se/Di+9QyOsilERgp3Yh5cxFbavP
GVFw2HxJjVWcYd+XBiArGHp6WV31SnweAoYTpAYxfcWnr3irwJJbVYwXjckZHlxCNgFBV1bP+8bm
Sc1AEUQN1rLI2hVSozhiP9FkCJbT3k4LUNvWDroSPxpwzuovvqSgA4/he2pUt1gd8FZGtM+fs0Dd
2UP/7vbNWkEhj/rvAcfPXdYjUsAN/BIhrdmOjjzUo4FfEIhAjvm39IdgOjXsG3en1Q5CuD6/NXL9
Yo7BESIXaQPpgtTNeONW1hkLK2J9nuRk9y5eENo7r6bUCeALo8diZEdUEUqjVDjWitqubFFwvsNl
xnyn3OZZTkLHyPw6E+w3HfWzyms6dEVjsHCS8lnItET2wuM0KPDtQ7i6YkixlLnK1Y09xDCrrZ8l
O6swD0gTD53FF0bh+eD2ZAcjW2eLv4RaF+6j0foRxECbbCqqkVS+u7QsloW4EVHg7mVMgmyCiKou
k2+NFOo2L5go1sa2i6WzVFUIJxLL2NZ0M/0YCrKfW0wBRUguJ1WGFUKXV8OM7snNgDxUle8GDP6N
Uz4YMRkGUSFhuiTJFR0lfeFhuO9V4yHvOFyDwnkkYU0UzkPYIVg1bO8pBo+1FkH1ojvJzWCRNuDn
0cVKvfeMPK01hg0uQREol4HiNa6F0PSWoRpyvpHNwkj770ZRYOD11evC+D7m2sKUyb3mokiwX9Jr
enKMBVAOUFXnjJia9b1jmszbUvVJUVTOXx17goeeu6t5iZo7T2DKLAY/9kIFx0JRUx5QsBFk0kqo
uSgZ6HffaU7xRunLcNVvUjg/6gBLSV3Lq7h29IVr0o8M0pWe5w94mpCHBeq5xiC1iFBNwXUntrSx
aNJLEztGr+M+82/oytL9gUQbMj6K/ZfEiNFn+K9lPF4HRnShNXON4+YEJtFdYpk+GjWkCLIsqpG2
SQ26jMZv/zhkeNLSsbwbHeNbpljHXKB10ZLkrk2sq1zjN9Y9aUqADEE9nmXuP4m8BwQUB1T1DM67
E2AdgrKSmfdUKYAgE0qD3qxeZWH/LKLR4+RVnD0G1vwUnKYDRAQghVyEAv8mF9SV+pRkjJ1IECxo
8J8oJPsp/BfVGd4I6AKrixWlogyxQe9A2qk4MiJXzNShwpCDaRg2pfTuqWE1xJKpxYKkgJPqTs3G
QBg4RG5zAylKVHOCIxPjMnVxifj1+YCJE4ML4JXu1r3lIHhVMs/ArASZBPblU6xNErnyLavNS6Sg
QkyS4LV35LMddD9orb/rozWpb7+HLq65QmVdBR4yH1qIdKkpArjdtjMbsMheC20j3Q5CXjF/P1q6
8JaDXxFmgEIdscImzLfU1Is6AosX2s96lB69svwZNFxiBy35JnVyHjRnh4qJ5HM9vtXawl2ix3wL
GoVcgEyeNDW+cbUOM3pgfW8STAMZ2SRjPF3w+iXX8byd7KKymryV6d6x0GANasnlv71DFPfdiCDT
YWDecsIFwIYqEcNErJqM/5H44lro3zjhXIxALFzvVqLHiLERZA0KCsIB12DJ4pUdl7fIejANUqTb
BXioRfRAcMD94Ptc/pceIFQCduAHxJKGTzDpbZQI4MSUTN0KsShFT20U5UUOOGYM7BvpQSLEAbUa
yhoNXs8kqLaWoZNuOr29KnN5p6PixTGS79pRXzmq+2b6w6U2ErGr2vI8SO1RLRyaVdGVgt6GQ5cD
zKEwj8GRfDmLnVemS6no+y7kmGpiC+WIdhuTqVn1BJfEY3gVZJyhSvdRJ+Nik9cUD4l1U0lCMW8q
g55Poz0Str62HAGCo+sXnUx3kZ0ee+8+kib0oGQa1ZLpK62IC2BIxVQJTy2a1g1ol3Zp5CjBB85R
rkuzw3vxpNbs29RHxxcgIbxXVPhUGcX4RT2p56YUdImGxUvtB8MMHh34H7m0rwvWq09CC8Lz95b+
J7mcV5n+ZOrdexh4P/xRPsMv+N4G1qNvMt52nQPz7zMwsZ9lXNx6ZCmv7LDY9hREl8h8Foivka+I
N0gJe03rr6rwhgZ0s4ZDsnVyOiIQ1jSj3ZU6g4U+TaDcySFfhxb9Iz8v7uuyODQRBbk4Y1LrqjjW
6GK/plCjODiJjh774CWobuDtiaVfcJl3FShkYXzRR6Neu0PwHjnmpvXvBdc93Vq/tVJLD4hE7B0G
iMVsvp5vwFhRZpgXI2g4C8vSwvV8N03xchbs6zS0B5o5BRQGb5ikuSX65qkS4fo3QVgi48mmaKai
+DG/Lul9iutV6a8o2P79vfPp4zOwLmthERIzP3F+rIf2sI2UHmES1tXD/AdnKnp0nYY8CwUxrhO9
ev3MPZYcaZAqazC8VpQv0lJaCClKyEkDnc41KeZwHt2QkkKg+t86ifTSnYNuZwt0E9d33TBmByt2
bih+AlT5KMbIMMbHRBbfVKCh+dqgV0YRPEdXz782m36XECiNVSHSQzOtgXmp0Bw+bF6c86xFoMOl
Yqd1JyW4i1I5ZlwyLU43hMFmq1jZllOKcpbIeFzOvy2pFXNc/7I4P9seYORw1KIr/1ikk7C2MhLH
58/r65qGLYGSTfyE9eYwr7n5PWSoFItcTOp7JOqHea3EDdf8utGoukyPzet/fsW8ND/2sTvM9+cb
siUSxvrBrsTR2Mj2Mq+KEPIXyQLTjvC5N8x/qXq0ODSdRuSoRHvPX1Kfc08bn+xyvaHcMYjye9PX
a6dO6PlOb2JmNtmTimlsUtcT7HWUQLJm7xsBIWk5+FqoMZxgeeJ0k0aWvR39EWwGaUnkB2DFxXbb
WjAMM3LBv3zwL99hXkQNki00PZgUs3zFj60XBghH4eKTPzrtHMFURWsrYA8W0Kv+khBZ8LFye8p9
5Nx8HjWObnsDkVWs0K9r0CiDa3xLjgJ7ywgIPlpHTvBNaVN1/bmGOUQOBN/CXpz2qvkr5dgvEKJ1
6Of5Lh1u4cQaSddWBayvOuVAl7qy+XjqdFzNr5zf8X99zG2LkZ4DWbTznkBHn1oCMv35K4OzsnfA
Jmg5cuDNu8/0BKhpPMFkWFz4A50Edt6+FRK+0WSTL9eZTVnKc6Yj7X/9XCtP9iC7yfvJDKz007E5
f+T8bcfohAUWvIWRW1jJ5vPK/IvnMufn3jU9ltvmejojCX20155NFDU5IGfbV9gR5z1vvvk8Wn/Z
RT8W57+PlEEhu076Wlb2x0uaQGyVx6bONh9bNSt9gr39av95hM8/b37J/Nh815/2QrUD3N0QUBzY
4Wb+mznv7PMzPl//dRec789bbV76eM18/2Pxy9/nu18e+9hti9IieHj+U54yihKJCVUYUFWi74jv
HJZqZ5FVNK1P3RUkn+uwcQcMZDVMYkHWy7zFJQwheoI32djc2uREejmN0YRhIOa7hiy9zCHGtGqP
ojOLA7XGW6w8eQ2BAjpYQ40Ia+TOUCC3lUq7UwbgC/NNjqIec3IFlHS+byeOjilb9dHW5HbDaAxz
s5ORAR3DriIHfnr+P1/MHK/YSEe/g+49IgW5H8woOMrpxgslV4H5vqdbyDrnxVYHjR1Wk5SphzOB
X9M/zn/wfS4UlgNqN+UMnU6Hz3zjTrvm593Px3pjynae//yxOP/JmXf7z+f/yd8/3zns7XxnVnrU
XwmypzefL//l7T4W7enr/PLox0f/8sDnF/x8l3/22Oenz3/tLfEt8yr4G0aNYf3Pf7Q+nQ6+vP1Y
kcNThM3Dx9t9rpwvz/vlq36+DWThHpk5c6n52fPHR+xcWqK+BBneY6Ch1K1+WewnuoeeEjLWgsVW
f2+/aH2FdXu6mR+bl+a+zHy37uNNC3llq7YhHACs7fmhnFyk880wP+jDCmaG5hMoNF9GZu8WX4aT
/+f9OC2sJYUqBqHzeZ8cYIYx0w2dZM57/nTadyskS7mh3c6dGZFKrvfNdPZSucAh0WFSU83nNrh1
jMVsSMDTAenIMjr0Hz2dch5CAGj3d2bsrJkv0xHK6iBQCWriUuRPN2oLQCfMrN1sbEtwHLK+fDBK
n0a3+S5i5m8pvYO1Znd0q6aDdl5iJLGVAXHmVhISBwZlGzwMgSyLKlMxvSOjXGUTT8CZaAbF70tf
HqsqFaZcJIlLK+lgNRrc4/lG+nl1+HgsUvstiOulOpqL+W+d6ZrboGQsOW1PDOnEak5LGivmY2l+
DKE0+4AAvTAMEeTfqmb0KwQu/R6EIGK0afvP961Kf/TynHjUadvO3TZa36yQeQt/dt+GooqXzK6p
GE/junK6mZfmLf3lMdyUNYXB8i2aL+8fHbiP5XlDdxk1tcZxl/PmnDfxZ0fOmi9FH/enC5Y1MvTK
0ErOzbhwtivOi8NsOuzqJj/EYfmO173Ap41f0VTAm/+yRecHoyynNstYtVVU1sAYVPXW4iyvRCD7
zGnbeh28CyaD3AeQCqs2TR5EPZSHpGtyeSzyqNkP1ounutUBWNWvN//sMSowOyWsyR7TjPowICz4
uGkyygC1bZAZ8PtjQ+k3dNmpLkNVMFeVXzSHMfxu+G6xpwYp1rLunoU2cgzO28mfN9G8iBPtYcoE
hqRYTylVv2+decN8bp2g0pik2vAR5k3weWNPJ6fPux8HZWPl63iI3+fNMG+gf7ap2mn7yFwvdj7l
rnmjFJa7MQsygucj7WMTzUeeE3ViCdCRlsjkuEFmtARqNexiL0vUZaRH1WEane+FgvJvhr+EcfHm
0UlYy2k9+RqrnbgzvP3z/Y9F17c7AqCYP8+rUJ3W48f6npbmuxqZqHvQpouPIyPSHdgUztN8gpyP
HXfo0f3Nix/HUm6FeyunflY4tKat1OmXBlsf5gmO2EAhLU5FSMOsSCeqK5Nr+pcUmue/jtOZwstw
K1lj8TjvS6UJ5CWfbj7vzkvzY0JRaDwwgJj3tGBaDcr0Hv8nrfi3pBW2Zf2ptOIS5D/e/4I27jX7
8Yf8pI8X/j0/SfsN1bSuWYblwuGf9RPyvW7+5z8UW/vNcU0TB6ztWo6NtPFv6Umm/huvQCQ8iRpN
lYLap7CCtzM/YpM0Hv67suQPCplPxcyvNgjkjH/QVAjT4Z+hmgbfge9lfJXNlpXfVqnr5juQb9mC
88C3YcI33Q8OsH/Vy88kizUTdYaIhAyThnRB7uZZhP9J0zZtYl/TI/TTs1N2904+HkNdPBOygUY0
vHLqKetco3Mbv5IAc7JziuyKuXCiU5Dm+zq/NkR4W2b2tYzcgp5Ev+3oz7tu19C2dxysweMl7C0H
NsxtI81NOjJvGnOJyt/zd36aXCdUrFeNw8GmG0lKMxcEIwKlx3Y82ZVjrsKepHo42YfYYBCuRHit
p441zrmfDbyJTCG6nWpaEqgcbNa1m9F7LcdmAXOA9DXEBfnEH850YKhDjz+ppkaVdLQWe+0MvGbX
mPaPDrZr5abdAn+WvrRqc+caKaktoBF1OGqK3JZVe99gMsAEvnLt9F0Ow0UpqzXw6/cBm5HRUJBH
1i1a2oKhcmejWV94eneKSX2B5Q8bv1dWWdbdSjU5hU1yyjOAChnWSwFpuVQRggznsLKvlVA9MqA4
5q56dj2V3BixM7Lh7JWU7vRNlWqPlVIz5azWdT1s6XCdqib8qQFyd5XwCQzkJXTaez0Qz23sr9ND
7dVrO3cABveYFJDQxdGrJsbjIPmZMVxNrbsEqgcTfO/GDYybdkMM74kz+9mMhmNEJ2zCeEsXOmuk
oA6NTiFwR4YWp0IDlk/IPZmTjdmsQpIg9USi1IsPaAeuJY3r3EaHMtQbWxnO6midmuFJTegouGbw
00jZD3wrP6IDwVSOb7w0dzLz10NE3RFNLr0SB5Mwnwxhd1wkPZy3pkCqajzHXfLqi+TKl2vX0c5F
IHZFExwiJIvEvx8APZ+mLax58rGtdSqo8XczTn4KH11nAzSD1VgoI9xgdmpzvNfKbRWrb4NKc0AD
HM6oa8gsYJzaKskgO8bt0jfkxc3oD1YMBUYLdpOvcxk33EOvyXM/Wrt2CA+psYg1cZ2PgpQU1mDR
H7XA3BGGApQn+en4FFAhDk4W141qxidDjI/TPjkShoJMCzhPePBE/+YUxCw5a0yg9xaiXVmYz4QZ
IMcFi0XWR4VPb/6MoY0X/WCca9K4fYnLqi39n2DbrUWS9Vu/T14BOsOsqNfIYg+BTcGsQ/LP/tcM
5w71JW2pZ9FGPysYlYPREDxDLtCQgAGPD3TnT+kQ7rw8hm8zPNK2XaaUrdHwnOEDg/BvNmXEvqpU
d3EOrbzfVmV3MZP2vlLSUzedDpzvfTA+umN7kTBl/P6is0lQar7W3QtqpkMjx0e7HB+nLYjO46gk
MWHw6eu0Yqb9EYHBxQ7hU+YjqukWlQhhDhLNEj+JpI9Vj2LZAH0pdDYNAU1nWat4guSWvokOFdY3
Kt6vWrn8nti1qRtNQE7xXFM2c0exC03nO22AMeCc4JntXYsyftq347g/Tt8NrCUBPV1zH6J8jUZ9
G0XZKYLJQIdsPFoQIkb61os2bTdpnfwEdLwOw2fZQbIL+3tdazbTzuSW9aYMGWg3/kpPHxvWlNHZ
z30Be5GE40fV3NeKe0fBYYNJkXHCNA1qOU2PZ7vqz4HokYwB3c/W2EVQvgyPdiS3mGM5y+Thq4Ol
Bf/E7VXdi2uzUt+CqkCj7qNf8MOlAZTMsPs3V3gPmZBQgqKfaIqOpG8u6V4cFUKnmuEApP4ak36h
nD2ZXxl5t7JobQ96syvHeBp4Xf8/9s5kOW4k27b/cue4hs7RDO4k+oYRbEVRmsAoSkLfOToHvv4t
D9WrzFLWzbI3f2VWkQxligxGAO7nHN97bVeML0trPhBr3ir9pUBzs5ydb16WP5qQvnvpMIgvLkzX
iR7h9pgTLgneaY8KT37tHHk/4FwOm/6FGCzywzHBRuq8cCPo/yNG2+E0MrBjsmn4OxFb51YMH12k
HhTXpnSHl9bmFstcaE0JEdW+OOjFiigDhiAWrOI+LnSL9qIXbIg/+lz2PmRn67Pl1crK975tP9kR
wAn14kQoaVNXfdjJjy4ltUh5V31L6jXBDP0rmJCdvok6m3sMiB1Jq3HwNgwN7p2KnSZ039DnQzg3
sdyb/RMGh6vNQsVx3gMBne89P6OoWN1C4lpwnK4mNHkCcUkG6U1yyCCTq/5Zpe1fb3cc0igO62M8
nu5XQOZXq4p0nHxyP6bIlj0c+ytkhp+gVaScsdi0vAZYdhvYMQcFEYM4APlZ+04C+XjA6fqBfV2r
FQXnwVFz5wwQ/O3JO6Fxie+Ixi6QrM/m1lOQf8Fbst19KtJlPmQjoQQJkS3FkL+VSpFlRs7fXJfn
3uq+OoZwV04U9NscWeMqqqa5Yp8FWFIJBaHAtpgqmS9qSsaTlU3EmmuI6u2r25/NC6TzqeRsyfce
AQ3YuyXzHPLlUvd0++r2YLjyH09dR79sThfLjkkBbYCiKT+Ffvx5dGe1GZ3+jjz36GSiMF8VRhGR
uZfo4Bi5WMwTeJjmljDyzO13EbpFCy0JMIzoFAXVTtXF5yS1oa730XQKwiY+lmO+HgrIi5yFvVq+
lRxnBN4Bzf4mHMwDQJKdFRjbpRo345JvK3Q1E25D9gC0GW9B9xMY8i5XxVbPdjPkmsQ1+i30eP6k
t++MJpmw+1UEIA9Gd27muv/1MEBaPfPiFnxA3dVPpNpRFIG5AP+W4FEpjOShqt2aXsh9DeDzifdF
hIeEXWDbJsE7Jlysg8MYnNJq+JqCfqvoMWAqAg/P/HQ1eCTj1IX7iv623zQNIK3SgIUgBUnEveDI
u+LCBkj+URj5CYXiNXBJxEpGfN9ERiDnfoNPkKwWbvNMsnhwC+DweyrD5SmW85qbbTtHFDquCL4U
Ztnfm9kWkVRogQUIWP6U3XJgkftvvuFdGe282HJ+yd0aOWBEgkawX0T6nroHY8Lq4eW/+p9/UZb/
uU62/lomh7YfBh6OYTwZ/u8WozTjMsymnCNaP+eo8ThZxQtj95coUFeEO4tBRhp1lPLb7Z+U2v+o
2P/lJ//uHA0ISQ3pHhzhmq6FcZwC/k/O0dCdhgpAe3WIYuthJvRwpf2FBYoU1hcKnTSDJcdhjhHC
jqRU+g8/nm6n+aW0P37HNk1/EBLFGPi8AtMOffO3Hz/5vuJYvanh9lHEs9YQmbEz2mYfmk85qDPP
Sd+7+tirx1SgyHFZ1Shsk2z+leH7v38Cvxvdbi+EMxyPoi3U//zX9yFGzslUKKoO+sMXanwSVCYF
aXS+eT83FAZF/+QDIwwAiAyW3FbFAEaawxGL3aegYA3BzVUuLpXPf/8W6R7tr29RiA1P+w8tTOX/
+soaRAQL6R/VIRxooczq7CTOo9GR1KwmLdgRpCTkw7fb5d101OfF/EEl9hJ3D7XI3s1QfTgJC8Ct
PAzE8hDvbc/43BTLa8/W5WTz2pspQ6jtcHzs/VbtdQnihdM+z8Qh4QbQVbrZc6cU+DyS7ARB+QG2
40HyWZAWxtFAu06S8SkD72O5b0Vg7lo2vygY9hD89zJAFjZPhwImFdFS1LCAjMZoV3lyZ8bdtnXk
lgg6nEfzB9lXnz3lXsMZZYojHwJoSPhof7bhwLfPyBoGPUaVaLu+5h8jzCwIcsOnwlZVKxyz0/iS
SCLc//5T+HeXh2vhT7A8C3zbzaP8p9vELlKwO7ZLEprd7dzafBjC4lQW326VtXq1enn8+x9o/cVx
qq9IXAi6aw9wTAS/fe7hZAX0ptyZsTefuyJ7BuztZc5rVk9PHRsf0MD8fVYsaosRrWCjvdDunlq3
PDnU9cUojtbynHTVsaovZOI+hSF57nZ17/j6YtD0S2LNHhxiFbAQ33fI0voA5kI18yaydUzV3cJ6
OFCK6e87BQjGsdCN3oG0u4vuCgquhDApT5atzmRurGd/eR3pqkoht2GWrOcSkaS1Bry1p78nqaK4
VOlIEOu3IJkoUyClhh4GTwXDzCbnIJ0RMKgpEMfMEsbGbQitxExkN9tBQtKQQXSJAs2vi/IPqx9A
sowvNnJVCHf3Va5eJx+RUzqsR1owKnDnzWYySkO0LYTzRdKOgsd910Vr3xA2IIprCQFFDvMHQpkX
t0pp2ZOnVh4x5QEbPI68x7EgCswsCbRz32y8pxMZTe6MKjP7iY72YMdiE8TDbm6KdyAmJ9/e9M6D
ahwC88RhZtUe++DNG60H3e5RsZznrcHtKvxffVLtHexhYdnFP1o9KptNi98DPfI19Eh0RAdqgZ7y
rfGMDOUjClzgAowJ/v5K+92Hd7vOcN34lhn4GHB+W4IXUvZalwwwmCQ4G2npFB+79Yq8/LP+lSuv
OVT/YbX9d6u+MCk5A1B9odAuoT9vOhIPsV+QL38QOQ1ZR2Na/+ct9d/csr5n4VLVj6Ed/PZD0qTN
+8I0yZIKwIlMAl6aXSwvUuX7Fn6mzyjoMTfbp4VYt5kDAWWZZyi2P3WVLcMFH4O3TZ1wGwrQzDbj
CMO+5rQ9qK7ffBZC9HbY0Pk7NXkRWfaN2S9105hf4A4gYNBqc5azUr0Osf06EqWDsDMHLUeiIzbE
Dm+F8ocnh89/iPJ3O5zPfd8TpcTLpC/zneU1Cd1r3rgH5VCSA3oR/tMyqYOg0dEvUlCHcC58nR3v
BSEsl8wWL+CnhglDEIK1VQ9wMi7hNLxYvniLS3UOvOxSkSaU2PHW6Ga4yN4V9cvFXAhzEPKOy+O8
QHmIGH10zAtsCBkrpntAc+vPFhZfpIPVdlCUXqad/hRsF8ZMT5Lml1Ehb7DDFafEp6DgqI+5gv5x
pmShGTPxVnnDS9nJbd76byZmTN2UaD6LwWuJoulFr+Au/drfX9xY1P+6fXKJYS+lK0KLJ35zdVXI
3VU9lxWHj2yfoDHWdZvJVdrTN0nsqfBnzXNdGP3aSviMDJXup645Ir56JgalwFY7XiVt3khrOLje
dXCDU9e/inpZt3TounUbR4J+1FNixHeoVe9AtnwJEbo2nAqtMvOaEU8+B/l7BkyKLYu3dKqGIwFm
OwIuflYc1w82a17LCGDkzqca1UXFINUTZ6FXvaq2y/hRY3g3zO6cklbqs/KXLGa+U1/chp80BycD
63Xjq73FcIHpXWSopzAYn6wBHrVQu7L+qptUH2e4NIDcL/2uYTjSOYRgCqod5i9eo15bhLU0eGpy
sWJNe12Nkbm9IWGTGlxcyZCKLcBdssOpPX3MILh1ESQ6PbJw3kKdYa5hwHAXh3p69QS/MV4Dojij
x4YRXR98y4XxRO3eb/7+g/43qxiFm/4fDH4m2799zIir/aKfxuowBRWsWYw9jc9cc5r2+iJ3enIy
vFNEVuvf/1g8HX+9vgLKZ3Zoy7KDvyyfrevMju0O1QF9yWspi4ve58gyGYthO5l8GEV5iaZ+o+dn
eTZuIsfFooO5fGbwwoQTqNOBM3ogd/amwqyli+ycsaY0LYBXfJ7eN49BilvLla6XsCvsfcKXmW5U
efA2ht1Ony/rJWNCMWkY+2709iTQ+BP9UBFShZXzRxx518R2Ni7DvWwmC6IpLnBtX/W6m3HRZTgX
YsCashRbFD9Agi8z4W7AS59iih7qibpdPmy9GVV8mpl7502aHpRfKod+PFueVDGfsZZDweAejp38
Xf/OzmK+Lpb5mi3mpR34XPJvhl+AlqLt4+/mKUh8X25tqGrAq0+60PGVee657Ds6VwxbQ1tcewlt
PnpjHsgdOwZvekIRjya6vYTt1kXVWf7U45BgVPcVlfn3ug33xExdrL7eWNNPWWS7fiovnkvVMS/L
B7osJ2IlIrUb9bSRquvSc1fqsg541PsCYhcb9X2MJZ7Vj2CNpLVWBPbtOtrdLC9OM+foSWBeGrj6
pBiTJZW/D7N/1VNri3mdnjZx4LczZnerh3D0Xh/6lwZE9mLn1kNrpCcTarjMhie9w6fcG9Morugu
H/Tzxp7PZCWmjIvkkF4qxsmj8i5JB/EpWYDc5YRXR0gp+8I96NVXT9Zq+kW3H+8t8qF1EzsPL8E8
fVh19rwwnLEG89k46VV3YEhuRtkFA8TeWrJ33EEXqxpoNpN31+VVGYIVmulrCXtljgAa5yDXhHjT
kzZQUDvJ3VuZAjIEE/iC7YPqskmeM3zhumCyivnVLdy3LE62YFm3Vr58jAlbHdXEWKFRHLMTpFrk
tXJngySPfY5WY2DXzDT7gvFiu41rYDH5CWjk+XbBc+ihy8iUbVhNvJ+sXi5TAfxmkFRowBr/Ghak
D6Aat8vpqDefyu3pIAWIMASk8YdpMNfXF5yevmZsqo2id+hapjUkzfjEZnHoPb4WiJ3JrWInbVn8
F+TpLVNnlmM9J1ya6MffLx/Wb6bjWwNMt4llwMQd7Trmb1V+MTtZa7vAbDp/RkfPG7lMRyf6xJyL
gceApkQ3o8FQ3jHG5IwGoBc3kp496wurS0KPrCl6gD5kRFxPxFjn4rZs376Bb39rMwpcmf6sQ8wC
AVpUoa5s3s83BL4XxCukqfKOedC07RB12yOWjZTjZsNGdsCeU0nD3Zpk4YVqmA9OC6PfGYaHEt7H
PoYjZoqGkjlYCOBL3yw9RfIWbhPllXJn2e17I0nyjDO8GsCZX2TNLLSvmW2aTjOtruChaT9xESu7
xrCUMAkfnrN+foUpDfn0pykdYmy5wfX6kizOsc4ydIrmWq/qntuftzaLk15znmPDvCKgXtUyeTcR
Wwbj9OqYEM4zzMiNhutCgpVbvYcXCH4jiOq112/aiVJP77tDcQm5IvX91/nhs+U8j5xrFJn5oL+b
LpNiW7fGcDvuDemTPUUDzFWRE1Csv0nIvF8yXtaTAYPjhNxWJ91puN34YuWgW+r5Yy55Aczty7lK
GT7tDrKhCqqHJxP3I5mo1jzhGOJQvyIRpe1+Fv3wAjX2Qd/Qvf9/S///jzR4mZsf//Nf79/LFJRb
18v0o/+X43NXeNSJ/zvS4F7+iOvq3/yVf5y4W5b3364HloD23BO249Jc/OPEnY4D0IEQnIVbnmda
4k8wA++/gWt4gpGXzT3vhLwG7PB98j//5Vr/TekCuQ3ImUvVaYb/L+fuVqhlBH+eGpmCgoRRoi1M
m9mB+fvAIu+GJZ84nHyoIgg/CL1u8i6vALXC3gZEDIBjPbwm5J2clhCAqivzT4FKv8OV6giBdqs1
Fmu07P98CLQwGPr9HdpCDh6V83ATztwepEMEelvDzWG+jZRLy5xU3/g7SxkXyIE2WFUeal/7GsqM
Npk7MRxle/Qs4j/6hN0mKzxv76kloOdPiPbOx2nbEPN3GJzxTNX0kRVG9NDCwtj1TvhaBajAFrFu
KTYfvBBREmfUQ9umj3lQHkkEuFoqQN/agXwZcnlE9P0tBdQEecc4x+5Egj2ZWbtfirxFy4RvEqLb
VzdZkWer12bSiW61d++MVbMXhbjmo5mfDez0gHy775GKPszEAURdBPO2bmjD0tLD3xZgAQa34mFI
HCjnJ3Fu9EM4Kgdqw/tUxvLcRrG5kS5BJTG/jZGdbtB6R5PrbzKp29PbV6RU0ZX3OR8Zn0EVe8aB
1WAFqTw+5wuxOwuMV2TteGC0ZvH2O4Cz8g5gdFY9WdnLLymbyU8jHqQpsLT2Kbts8TI5GQHmJszs
2QawXuO2s2Xun4IhEZvBtO9TV24gru1yS6oTVg1OOwjG2pRdQmztaILQsUaPZAbDotJHGZj23jGO
gm5fQVym7NBeBDHgK1KTL8/RgvQeExS+zTjY2WWMttofraMTVr9e9u2t/+2T+OPTqdPc3QK2+um4
1d5s5ohyi9MnJmUN6U7kld0elHLlNqjFDxPAQMFIEHkWSUf7QQsZPX0z3L7640HpmD67QCfvzmLn
8ONPt4fbL/Tb05tMSy4RiHfbClcJKrdl/UvOevsSe8bDRLYsgfL2F1cnqy1avnr76o+nNyHr4kua
5BJsgv7May1cvX31x8PtYrg9XWbVbizRjWwb3Ja3m9FfKiSoN0Hr7Q9vV8dEr+2UqYMAA/Hp7a37
4+GPPyPW1zzSDE5aI3cTwxXLjMvippK7ZSHc/k2xTNEmaCCa3yIYbrrT24PSusbbfV6mEt1fp/P8
hJ+kW1uLFaWToWL8Q5j66zlyDG/uH12MnQuh0NokcGOgSOQSpEOd+rFGU2MEiqS4fuGEH1SJ0A+3
p7cHG+MkaAJmg6X4klnlwYLZ24xVfoibnvBCBaqbYdCCx3XO+1NAGhxi0Wqu9hVHWCQ/fQ5qMPQ1
jGs/hWMfOA5ipKXcTTcT0+1FudseOTHJKtxstz8AZVKdbg/OP7+6PQ07MvFC5OfgZqrTrP+CHXWg
22Gqs0EQs1RZxxxLzNkroeEj92Xw4tQLvzcPpmHMp7Cd0t3iqre0lFjVwYGd3OUT72xuwVkhWy1y
eBiTcADoSk8RoZ1puj4+M7x4CTIdt6rfyFZ/2klJUpLybIJd9IJ2+xdjmpXtm2+G7XGeWs+6WlP2
Ms/9wh1tki20PIJ91ZAJlznr2F2zRX3rqfnWKItw1I53aSxBw7DTkTsQfU9DqzgubYOtvOyBX8tn
pv3pIc4HZAItgKbJQYgYvpdYxTcYBx9h3Yb0doS/301lWuyqlv+iTXusPDh+BqRZjJqKSxP41T5Q
6osi6s9S+ZfYrcMjEUhE1pTMpVWzgPrTl4ICiyFzMjYH80sEI2BbWyXRcMNwJWoW92GmjTYVLiGS
xKDe8ttx7t5guZ09hM82wJukusNeQOZCPaZ3Lnlii8/VFJeXATefSWYsDm1jo+DPH6lnL1arnoOE
SfYkAKqYpa8h64O9nQf2N0EEayvQ3OjT5CaosW+rpDuHOYIUmZBBlYHXCJLqe071jy95+DDMmNPj
xvK3TlDgCkRrsG5HzIVGsgWi+Cld2nzfZPO9kQV4o2b8QVBmNVGCuHGPA3fHyZyz34nyyASAEAhn
FRO4goUZKIOI8n0nmox8Xrc/zXN9NmSItKVqx7VQXbvvhpwCvov6Ldx2exNP93Wc2Vvhtv0axMZa
yZTsCbVkgMworgZnIOwjQ2kkhprscw68dw6H9eugzH/M1kISYTi/DMV8X0iPIZ7r2NvFIdygdnxC
3UC7mNqS7JnjhlPI4WBz2LdrG77p3BUPPe32ig9ecWCbG1c1J/zl+Dun/zDpOS7fkGvEEVJUfmLk
qKi0M2tn1e7XGtj1jqzKE1By+gSvjx/mojlDETSx+ZHNbEjjOng5lOMp6NZDOQIvFKR3TZlEneYO
M9RJRsDBYF2CBo0bcBm8pNRJ3wqvwT9s8bpSZyh2KMpJWA6cz7j4k0Hr3hoQzfaxTkYmOun3PKZ3
maCprRIfCOJorwnAxOLIfn7oOZ+DppN86cqx2ZjL5G9GcqeOBqoE1tlwawNVufBivvvunK1G2zII
mFxD8/huVc6DX0YaWXTJC95T4rC+9mH3JWihDKrwMtXlyfW5b0nQlFit9GlBEiBww+Clb9Uk5+4k
UNxfiWi4IzZSfFr8yNjNNSnaIjaOdBif8jk7DsLQo0bykVxj2BRmtrNhaG4mlPQ13edr7YUfhZ2x
nZixtQlMYTAs2Q5lne19nRVWWCUAeHSDEAeInRnm4SFcbGMLWMmjMpg+Yp0dmhdRdlgKAZPlCNP5
MzIoe9MY7hflodD2QxRT6lOfYidUhvszl754rOSLnDXGNlZbP+7zowTwBre5sk9VPfJys+jQOXg7
IpGX2yY4SINUKzsPn3mhD2kaD+vOmNpLBsAnneMjWYY/stl5W5oYFWVr3jlmFGxdE7p47DSbNCES
3KK2HD2m2D0RXgzDTONSRhPhpkV6Np32Z0NwACMoM9nVBTwc0q6qlaNlB6XdbqX0v5GHep8ZYbtT
ZntJI1J36jHxOFWx7vpBXaE6pOuhyh9tP3+SZgHDb+xf3GHjEEkBaUyeEzI5pMbvx0AEwEoQdZ5b
3cKlkoq1DCaBrxM+Y8QZA+xKSQWmus94S5kZ3acoYdakaSNscmfr4HXF3skHg3AP512Ir86cRmcZ
cXwqEmj0Jnc9MU4pW23+MPmUMqaLptSi8tap3kNe7PzFeF+Y9yRD9ZbEKZX44qabInH4r8LPSQAo
aUg7+gc32qAcGQ5DY54Njo/o4hGz5Ub7vVrC/sgbwZw/u28Y2YSNIR8WqEaFsU78TFzIslp7S8N2
ZKQ+w/gW5xD8BOT6cXgaVYryFogKOHz7PDPaYnkaSMKt43UzwD5uh7UVpcbGrmze2HmBZcm5Tmmm
pJVAX58R8G5zVZOrhW0imbSD4uZuuz2/fRXn/Jvb06nL1t1sUJLp9uX2QG1K8tE/n7IlVoRAVK8K
6STU3gpYWVnhV9JJHZn27tweJl0b/fa0HpRAxHWCl0uuNLsJBNz52XEkeRoZqgs5denZH/xg07So
JW8uTJw6BV0S6Y+dN0gsmvEnVRWfnNqciV3t5m2bU3m1FrakoUg+Ym3kuGXLLtqRcHvIlKICDiiD
GIhF8JsRKvnEim7sDpTILd23cqL+VOgHS4xAQpP0TrrYAap5fM9jY946dnlMp3Hc3/5Ykm8f+/Z4
KIlLdup2PnnxMpPYykOKymsjUM5yeaGDCgL7+1ws6AYqF1CAlTbiOJqnQVuJ/njodVVuA7TQbd3F
06Xw7aHR9XDZVMRWeMjE4hYDkKPr6d4VKMNuz0NSdHd56d8zmG+oEulo8DvyJVFlzSnTJrPbU0v7
t6Kdqyv7Ke9Tc23rL1m7EigFFIYMFwtVL1c48jgNXetZOPVrVOTjgV2EsEJlxpd4bBEClu6Li54t
c4IHo6y5uGvLuEfD9H1AArtvJ4iWM1HJEL5wGkdoKa+BfoiS/sdSeMWuEP5MCBAzaEvSHy3JEBJD
hQl+n0Tm17SifLK8jzSem607j826TH0BJIJLJEnrdj9PpXdvjfMhIu6JTC/vfYA6eteO0alI0hgA
VkNrWjqoiokToW6bul0n7XdFy+VPXf0E5r1sng24fKUhP1t9FkP2MEjnbMjaoBs30EhV4tMYMVf1
7HSFP+XnDLv30ltwWcGck9mr+0WTUw9Osjlh52RZ3ic6VWzyBPWnWXNYn4kzV17AusqS6aVWxV1Z
QwNJPRFvXCNRF048H1XRXTB2XfkgwkNd6OwP64fTSbKg22NWLWSkJo23caCUruAuYTlfvBIpq1/v
unCGeNWk830GbHdnecCiciJeu1opMvccExE96RlEv10EF8xKTBzxNa3drgcf1IC5lEhLS3lUMthE
lStRnKTkedYk4UEkYz8nQoFT2iTYmZP8IWaGBmEc7f11j4D/0nfOclCzi7Q5qM8clZUr4Aak7ekY
a+EQ9hKyBMch1zL1PdwSRPOsCsduDDA/+GBjRWHb2Hi67y2Mul1mI/6Cor4zxsTdkt6TkkAApIwY
7IcpRJYWwAAblHWcGf8bkxCPmUqSXZCrdxnGX40KlXU/t+O1woNd+ZVxAesd7cPB/Z72S7GvUX+h
bzOHR0ai7IcCjiJVC5ki7XW0quJciZF6Dl2e2ddbgh04MXcYYlo5KxXJ0M16cKz2vlzHnp/e92l/
x/mCe81sg4OKfD64qvzo4exu57DIaEmz7Ap9KF5XQ6Ee8zYmRJtNeuKBrnm+82EYmFQUW0wf3XqR
lnWUxRvwI9qTms+1EArI4eCiY54ie5N0OBt6fiO8HR1ZUXgY9+DiQ6AQvBrovAAWlm7fLYiGzBzu
xSxJAMuxTNoMHQ5Dm32uPRrZJe/vCLojsfkRut1Ty5TmwLettuRttOzyZDkw2d2DlSL0pZ04uVD5
vZ122wSs/V0QKWc7l+7Jt5iUm2q6k2j07m5f0aKAezEySNmerPYFHfWqokyl7yHWcMLXStd3MZK4
2MzF05iR+XxL+0YXbaIeJ2CBzQjQ80yOb50OlzAjwMny/GmXzaRlTSORrHCIIDKeQOB5z3k+JE9W
rFafW+b9YV9/FEFh7nPd4xgx8MLwXvWTeTGt8VOiIvPJrL4MPfcX0aa7dizN6+jhqmR1zdeV/EYW
SLcmqqbfEQThJxyiLLi+ICzaHHtvFHJEyHZxeR80SX4tum8TNNG1gm93THo/foGrcjKKNji2km9R
ZPX3yborxsDjUJFYjFL2466IZY2CWYDW1sBInUXBWcC7X1jOHfxOQHKDdDcof/hUoQ5vmXUMzMyN
70Pjk6XoYuc2K+81lzX6YTd7HvpQXq1E6IwP6+W20HZL9xQL5hpGLKYrgmra+znfK3w+REZJjuXK
+eSaBRcC8vhNH1gPbjrFl0HYO6fuyofEMa/sRl+6yJKnKlCPyGasS1pzBfYIj4ZGcBxD0PkWi7nG
z+cGaknV7BC5fGKhKY7WbB9pgT8awUHwHIdq05OXu4sAKu6PS1i128xvgk092Seb7D0iUjsQWuhy
+GRTWKb1W+7S7MqxRzVuWxD3Q2uf5aOzYWrsrerSsHboYstNmEySY0J5rxZgHXqaqg46iuwDDNYe
ANCWe6qDMIfNdqpTfQ3XgM6+uRNU+aEdDzE57lhDvlFiTIe8mmvNGVmVWVIdFy9IOYkmUr3KW8Kv
Us742/oQFv6PjLL9k0t1P7R0kYlheBdLnJKmbIFFzO8E94p15HEreeNMOEHXpmwrdvQJbV6IwgE7
0HXMa/FIeT2uJ5lnwOKJ5TNMVa8DO/zZLUCgK6/vKXWTdE0gkL+OjQjiT02BPVjVSwtdYl5mY42E
DPOXsoNdX8LTUin54Z02RS0e1byna4B2ks5ukvb1VoqZwM1XleD4Cebma8/50QadICps4XyCmH5y
Sd3diHqA/9fEEwLoON+wld2NcRrfiUmdc2jlJ0wYm75nbi2ioN54i7ggeLcY+hibnOjffTwUH0rO
IYDK8cnv7dfCs/uzY7jnMBvwfhY2WakLcbp+0RwDkUUvgzmoTTJBvYOPNxUt69NMyraZp+X9uOAn
ikP3EpZkZ7t2QM2JW8TkRPXkh+fKrOXF6q7NSPLa5EXjTgTj/Bw7/j7vsunAKMpdobodtwj/U51B
m1wLQe2NqQj8Hu1rC9sX4y0QUySW0gSkvQrC6V3I5gl7a7kVbY7vzIv6VQCqaZlzh7EmDtgcIsMl
9H0GDgTHDCnkWdMnSm2h/FmnaUjXaj/TSf0cF1Pd+R16BDpGDq1r4tp6m7GJ7Rynpdqas5Fu4rzU
5+m1tcWpxhgZEca2IZ7gPAzgTyQcIccKqk/SNLHRO2Qou+99lg2f0Uyzsy0FuT0BuNu8SMjGDfur
QfjaIayEOFfdDObWHR9baeLPExVkRMvVCe9SCwwl48/OeqrY6OK2DO/iMfk8k75ymlpcDBO5ais/
qttziYmiG104Yuwz5oXmiP1QFfU2sZN4VQ+FwcG3OQIL7OShtKZDY7lMuvQF60h7QzjNFhmdurhh
Z+zzqnkz20De1Zx3nn1evTL8ej14pb0ZGZsd4Pi+E+fWfIIJtEnHgEVWA9aNdtovjRE/Z6iUp05w
jVWcf1gZh6lLF9R7gXkgDXvo8yUcvILWdluasSAyBLF7EkmgmZ2rwWIjmI+wGs+JzHFcOpOxiXrH
vqT6p3RMalcgbNhIa4r5wCEetcxGpuvCenFgpm881U3rgMMa2ocWB0X2VHtVuIXu7hJa2tmHhPw7
K2/raxBfVSHFWeaSUJj2Ft5TPFpGOu1I7DY2ftiLzcS57WocsDhz2tauA1znR87516TMYR5U1n5y
SXAcW7s7OxP6I45Ti9VI+jVHQb51xAn+YQuKImsMiNsl/PLqwU9bF60VH6iKds4U844sXbpNF2Q5
sL4IjKsRCRFTTyByvYwbfyItM6mMan97o4Egrx3LmoGgRsiZIvPsN9TBtGcjO9FSEZOdtZDmoIxF
qS8fkQ1zJN2w3E6CUddXww3bdRXUL2aRLUQoOZpQD6wYs9KlLslkLBaLVTZmdKHcG6J5sXfUygxI
u/zNJWFpL8rFuYvKMty3c/mtL3O5MufQP4QjBk2YSZycONUdlDr8OIxX0fXI7FxP9e4XX19xYnnM
/cY8CpNDJ1xG7MmkvfZRcYGHsoVDXl97s985/Gb7RqU0hiJ+iphtXiqTd2p6S6t0ugtyZGxe5LRb
F5EBtKyQJq02nkSW+efbQyBHjBSGzACfuuW9IDx1504gITDpooYsA7lPEflfbJBnF37tYEiNezfz
vggxhMdIP+v97AtJp/JMUz8ywGctwIv0ufSN6toOZo1+zn5qYiXPGHlIlUlsYqpytUUkMz1V+kGF
3baohqdwpFOtVCbvW/e18cPh7ArQyTQPWFv8vlgvbS2YRWXteUmt7FiH+bSpCtS5iaGezSXhWp+X
DFfvAj3ZteAZ8sGtk67xj8aQBVAy3R3BJZgJF5nu04DaNWTtWrdDlJ3ycrlXHfdvXatv7timB5sP
9Up6/NrAp3gBuEjobmJZfNfhY1LCfcy4DFFOm88jLOekMK9GXFtXet7jYvo0dR7E6HGhOC+Obk1s
RUiq6E42vgkzZLhnQNiepzidmW+7OTkKlI2CwW2BdOsSyA0ZsGwG2l5TNEhHEHgem5JFuETseEH1
ssqYOBHxx0XkjFKHst7BW2svPqPDVEz2pmicl0nYZyBvwd7I4pQQRGKw7bbn8KQN8/t8Hu8XPx5P
8KP3pMxOq//D3nksR65kafpV5gVQBuGAA9sAQpMMMqi5gTGTTDi0lk/fH3jvVJV121hP73tDS0Um
gwE4zvmloMTomOcFOM0wb0ZRkpkr0dkYs9hAYJInzuHpT2QWbMjfjLcGvZJExZUD54fHfT04f+Kk
+dYT2l+8wv2lZnka2yG/Kzt6Zcek7em6r/ut3Sx3jVVijfGs0VeA05sKfng/T1O3FxmP+oS1aUcx
ygq41dWOmLS9W0sjQPvavyBRv+k1xzpaEr55mWW1n3PiSPRsJLUTq4fu9rTzlh3f66Qn58rtn6rQ
c28AcGnB41mShfS5xbFByUovj+Rvlm1dHZ3Zto7s3Fwc9MFrs72qK8F2jQVhSm/mGtuj+9BNwFOj
TQOypmkiILCTqacHUaqN9tuKpvJc1HIbEVx7iMltt3QeMm3fvhZO+a7jyfLDefzsabyZ3CnZ/ryO
3q2pCF4k7Y4FFzDKscNo9M/KpdiWjk8N2u2yhNirBLmsGFE5AtG+oB5qocHy5lR24qlKz5SvTW/I
tuNgbES+0+z+L47vh+37T7zfv/4sCvsnVRc41pwV7M1XLKla2di+Lbc9hcCnUgl/cUmAgnwiCRWt
DScBOfk/SShGoed+JlcNws/vk7b1Ia2iI+Chfpo9BHgWjnWkfIrxXYjplHQe/kBBrYCrRw9R70WI
AZM4+CGPf+JAmKHGg9GogGQgpAl6/plbhEFNunbwmkvSIFWI1sSOn6wOPfPIiozIC20dYzxFZpEH
NQbMTZKQVfvzQWXJXdhRy6UB1ZzamdgPMXFx57BY5zBt2JRt84GbhYYip36xF9zwPd1f5KLjbkIl
Z0Q+pH8e6GRic6YaVXWeuUMkbaPHzOonQOil/CtnRP6Etyw8ec3Fw1geec9GQsofLSftKiHMNmHd
QrSrSPisIFi911fy88FbPzVbQb5//Zlmmckuncvn/8RDhxZTUso2Yk/YC39e+c+vyqqY/u23P38h
qzkJGgsmifWQKRhh6OnnV+4/f/XzW2SYI0S2+bR09Z2qc8vPq4nEr2jAYGhjhBzXD15RsOLj1QwG
mmVOPx9snl7HpaEVWkJ3Li773sZZf1llMJ8/H35+S5gYlFdSYubMp5vBxfxJZYXOHMAPY/3eFp4P
J/D8VYaR/ogUUk5nUHVIY9gKBt4EW5GIXbVvKx3FmkX2+Iqcajof0h+89Cf5xpP2S4+PZfcTd5Pj
gDz9/ApdF4N8kdkkwiWXnz+CSJyOSr5068sh5/XvD101qGAcMotkNhDhvxKeHBe3w7z6GytE+k79
a3ABzeh2IiyUwqzTvz4MVnnTm0azVtKiGrGHmL1qRYQhB42tZyXpQRscYESQzHgS98JNjb/8ef8r
EPtvBGK0TK4ezf+3QOxxlW39Hx+7WRYXn/8uFPv7U/8Wikn3HzZfiriWHynYmrLyt07Mtf5h2RK1
l4Xx0zXdVbH+dzaLZf/DpGfOdk0QM2Hyr/6pE7OIbRGwbChGnXVJQnj2P8hnMa3/2sIlGQF1JGeu
7liG9Z8NmP3aYtYkPI9QZkZ7IxwkSkScGiybvpxeG7ICrkhRyZefhiFQwrBvyN0YlpxUAdtx90wh
XrkTzAV3lJWEknh6j1NrX2rGySJRIRAqDLfhfDeTnnYYSB9OEoz1qHETNgkN/z+rJA9S1K6jM5VB
dIcgJkGdqm+xqFnPcwiInE9QysbS023qQFyzhu5p2iH2PHJdPyPlbicaIkZag3RRXeJapQI4OZgl
ku2KahBZREzB9hrLUEOYGiSm8Y1umk6VW0LdimMZkvo5TVPQ6CNlXE3k0QITkzAlvB2hCJywWLJa
SiPatsoe0bECZg+WcyAP5hCTrBzUsUEP7zRsrHp0jzn46t5UE8Uu7hrcnjQ3mr3vJzc+V5i8fB5p
7btmTdOGbWtP0aG307JY8IDhnAq5Xk7OWHw1Kd71giSMYChNMvvTnth7YyqBBW0KJOP2LSvjm3nQ
FGhGcUgSmiatuLaIc/COJlfVuS+lcSK2/1fTxqnvUht0pPVexoZN1n4LzBxT+W42YlfkKr+JppDw
PcxDIP6sFVvslPPnMrQ3ufVs47ABxWBDT8LxaukJbrEMbbKjZy4dmJtokDFmvvwadvCUqdaKyziL
/Nh6EeSvQiwVRlI/2712hsXNTgoO5i4ZPIB4r3omuJ5VpJ/rYImVjTajnGmU2WY91S40hzBH0o1C
yvu4awDqH5bSeC2qpb7RG/kykTDpWzZewjnU5RVyBzJFK32GxBl43RnBFVlRkL4on8I7f4lD+yXs
ESGboXUk0OAq5tja1Vniu3WltnVOqV/ohNSf1cig6ZwP6F/A35su1LR29kNDNNqVHyhTjINlrh2f
KhL1/dYjx0jLFM/rIXGCpSJJLE3L0dfSyNpFzZfBy93gO5b3IkXzUlrvVW5Un7OPAC8Lh+IB5J+S
ar0dEJYNDs5/7IYJNsICIikoZXaRDm0aKegU173D6FPPtzmqg3v0xU6kV2c15Ve3MLdx3z0Kz1yo
n1JkA0QK7aFz47WhhbxotA+1tORDyL5aob87GkVETj5VE/GEvtjqhHVULGpJxpTduWTpMOeBV9l9
e+605YG+Iyq2vZQV6ish9uQkYx3DUp4/OlNHmV08P5RR+JX39LaZUtd5X2n+aKO+2Knawz6RO+su
TUoGvMjGFeYUaFUxHjScXWearAztg2LGpzpu6ksKYZkw1/JGwS67wZy4N/CeI4qfli6+vvVOKapV
nQ1Msz3vZs6Ki76GoLlWf5nMKbsU++gOlOpcOlNynixX8+NI17ciMSEgXbx9WjvsPVWNO7ssT+GE
2iQdCCZoJ6DVEa2s19U7zyrUU2O+FI3j52sEeKEbtJ9GFEEmHsojQ5P3Yek8cQTJe4r2/qjWouag
CBljy7zc4qp2bnQC8JGBWFuv74Hi6DvbJzXSTzel6MBw6rspiuVN2XkhhiVKlOmfTjDJQN8Lt7/m
Vc0ginw1cEm08IE0rC0+CSuYKy/m52N+YBwXgB6pt9dV/9WSnRBlkbnXoiw9JBbON2aTb9mTqzGN
qRF0OuzhmLj5fTAPqXsGjnnOktAkbj3tGNpKIGASwjflTBOPirT7Bc/9ljTyYass94/wwpfGUrlf
oVTZxJoj9uUrU1N8N7vIE5I6DPm+pws/WmDHOb/WxXeOmP256Y1NOYHzC5xJukh6SolyWCbM7C4N
RFEyHBuKALZaSPsxPRpkaAwZigAeAsrtskDO32FFF2hbo38FuVxI461fE5sg/XhoKBvg3zBevgE5
QejIqPRrMT0XNO0G89TJTUuZmDJaABu9+L249akvjS5AkfM7N6Lcp9n52FMFvZWzSgikyLbUVrQQ
EsYelIdAT4sQoxiJQmh07BzRvMPKyk1Jvhd+LvBNa8VLFza7iOzLHd/6YfLUkSAVeSOENmFnV/Qo
LbCODkS4ZIMoFg4Oq8EzTQNZzjE/sSqJfN622quIo+e5neKtXXnWcfZav5rHX/ZE/w05BvjHnDY/
IoF6N6MFU3UWPjTNkR1vuBJGBN1nUy8s4vsoNgxC2pHqCocmrrnkRVCX+9AoYmPotCoI7rKioKeO
uaBAxgopWKFk09sZaVT5jYWH20q9U2Z0gmgswJYlAyLQ9Vt3sJcVv0HBXBX6wS2SX8sCvzvi394s
KHU56fYUchE7hk4gau3iLhei9ruc+oSoSGi6dEzzJGEJeWQn9nZWhC45S03ys5gJAEOQtljNq4XD
5WB2MCRGERfbZCw+Z9VBQHnJcVlSe9OBxAemTfGN4gLLaiQ8pWy9Y1ndO06CbCLXDvlUr4loy6Gl
W3SWUt0uibLYQ2wOn+7PnLvGEz33kERvBh2p13yIXlfXG/qIaLt0XDOgODAE4DA1YjzNgtDYk+ui
nYy+eXedtD7UGZnHHjRnEIKO+bKVzt6TS/5omN0xDTWKJTi/KeQJKW/lBVhEeD0g1N4mhRa/zekx
mdrw4JpmujWxa+9EMYUnIo2713QQj248PbSFod5QipFnQ91GlfT2k0s3K8cStIHqXqWBfE4Mre+k
KUEtMYEMHhOMH3WlfkiRUARp12eP0F50JGX0jNQ6Z55eW7mfqDZ8m5z5w5y77s4gzCLwkhsnMsXn
oEduMEpKvjsEpC6swVmh+UKW0slPW7lvYRV+KhRuR33VR4BlgIpHmbxRzSKeBtkQh6NzvxjRsKOi
NrrapEtsGqXywzJnBnJb9KaYV3G92tNV5MNwCyJVBOaiVQeHKL4lVN81APjGdprkMQ2JAxhcSOOw
t+xLMvLzsEXpwBVQUEEa+7FKR/EHYSNHY3YzmvM3br0bqWR1rCeFBUo3dmhYI2JykUylMRLiZjaK
k0Z0u5x7SOLimpLMvqlVdfKI9HnyOi5ijB3D74no6cqpybFrif4L9faIDJ0Wx/KRHxUhCG1cHfsO
n7gTLtRQZA24K3locSQdH9i4502xg7IxavbuWD05ULLMWfRc7cwsdPZSkczj5fUzz94dFQrpUdYx
Fl5qzfuqvTfHY1g27ocboiZtjcV7JJDHAuJZituYcZWzugP8XoSPv/gbdkL5AsQ2qFBKBtp64ZCX
Q7VvGWkbbdWZ2YX1J2nRlSnawGgQ1++pqPOX9lXQuvJl9d57aFbxm65C1x/migdcIhAN2yNJ96jN
ovJlgpPHYUfdiQ5hsm3zpER+vKj38L6w4ttQjtN3BAaihFre59Z61KT9q/WK8lpYw3EW/S3nESeI
a2X7TNQ4S934YnBZbqZ+7PbOSI2TgSnEZiotfa/alovRfIcd76NsoRrcQZwputQIo/pjhb061ySP
BYlOQaTmTMSftthLDZmK3awJ4htxYfvFEsb3jgjyKNZe3F6AMY6s6mh2LmUIj2WM6VflpmnQjsZM
vdb0WhMUVFc0VXjz4r2nQ3Mb1nz7iZT6wW5QvcTihX6QDhDC/EOCFB1FhdsFEnrvZMVpgbCj/LKK
aZM6Zg8vNeCjqGLAVDN++cltZ/VYsN7Rf22vn/PzieOKJyiBnooOzXzDhP5YjVoLawGSyo6VEDzT
6uoFIlCCFE9fLqLebWKWwE5kQW1GF8hPX/mVyhrofYzGvz5wPh+VXj1oHTL4MlvwY8ZHV3LFmaRU
lpQ77RnAbiezx5tfIVZBpY+pZf1A0uJ0iofx3UCkQnsiuJalw9njwJf+3GyRFYC7RFQqZaDxNILj
pyzmaAl0CQPEPU+4briCgGlVWeh3kldjhozswYu0VsZ7w54K1KtAW7FZQV63/TmSfevbSrRsnDVi
IESmsOfZfBqZLbeozdax2fnV1cTa5nDgPrUU8WYIu6d6ArZq3Zidbol22FaoEZnlQDG5eqAVzSHD
rXeJ0LoutbyWQKVS/XLSIb3pvhTKDPaH5JLbPRRaPHrUd7TncsqiIyyTuJmGEyY+JBedQzpbJdSt
oYX0WKQIXW03ubgS/Veikm2UJxIFnvRugfJfSurFN6u0/JqOGQU0NPD1HgOyShP63OS+sutvT1f6
o5bQlz4mdHdnBf7ONExQvy7DuzZquW8vhY4r130rTMSCJeGleyRyPQApURTtmjSJI3S0uscl8Txf
i9z3ZCoPczOog15kb+SqvkPC7LvKuJGj+gXtVfgQGa9ac6sEOHTnsYjW0NBmwkNrCJdL383v4Pe7
RW83+phRKwC9EEROiPKPk03plC/rw5HF5JwWCfkXmCxtCniohc3MgLhZctXYihs1DIcCuod6GXP/
U9YT8syCE7cZd9kBN6gCHCQKlU+dmkZBnX4RhIIRO3kzwDCerL7+HJKl9/vYvmotxhQk2Tq69zwl
w/IlHd1PB2sa9+590aevoVU5J68jpGbS74SDt5PB/ucLlQvin7pKD3XYnERb8eCoLGMb6s3Glssr
gkTzHJbcxwotwrYe0CmMJaWS9nr5IaIf2YKAD5SXnUPPM48hSs4yJxFjzom8qzPn1IxetsdkfhlG
6qXsQhy9Oa+3Ml8LRk1eUzvAUxiZOQSx57aBPvePHDwPcW8x4+QMkXloxsHQsI5srXEJEZpjx0qb
c7Q2IVyqKTGOVQu9SKwmfhA7Co9a96X1LL2NJ2kBhj9nCWzu3Gl2d3Eqp2DOKV77ef1ISXq2HveJ
zco+Cau2TwnDG4k+vbW3+XpVJeCriDH1dUPLN/N6pnn9+EjP/HvmdBeTaG+/H8c5KDXmKGYZgkpL
CoQ8VEs6bhzCQqLfTEMNc30UbwT9GwQsPY8T5YPeoF0LVJSkOxmukW5T+ic2g8y3i5vd6Uu3bKOl
Snwery+6Q/ms5qhbGh2+cjczKKcqxE7T9+hGKHZMabAYySJC1ZBWp5RICjFUGPf18FmOsQp6Y/4e
i/e2nvJH0/x2Fu8ln2LyN1N3M+KowVBNkZ41u+Y+U5d8RpxPSBuFwBrSoqwNQjUZ50R2v4zaOBCI
gXDXlPvOdO+TyPjojaAtevsoev29AwM8lVgy7HmRdDz2yaEcN0tIlZBKcAdbxqcHIrGx6w6NDrHp
EYXrm2auQf/N70qrvdu7fva8DxOkDN9C3ZPbOYKMRW50dlqXhoN2Hoi+73YlEliS9yIRRISM9Kk1
XjoEgTCUZBaiTSGAP09uTEZ9v2vaCAM3TP3QViR9b206WMWMqma2ja9xyhQQ2roDgIxwXTrnUKMH
IU5cZCOr5m/kXyV2+axXNJkRLQuray9BO+GVQZ8++ZmB1lsTkbrIliJbl5iGYOgxE4YpSUppiW1E
i+njXSvgai7rQ0PVU0Uvb1rUBLuV3zW77mZS0SGWg+tr2XSpnpXs9uNEoKtqXjzyFolQzu5bL2u3
bfwBXVviO8/W8scUrlw+o0J7FyVQyGLecV8jmqswCuXfVcflYFo1TdW4MuxmvFUa9WMkSAWTOQfL
gDhaVMWnjmmkRlZX60nmK5IE0nAVkMKGbXCLfM7FdBgsnnKe1d6ZPEuQPmgb5ElbrVtupbR5LpTM
LBattewfsfhyE/UFbuip5HGK8n6bWhZvUPOWOun76KwQ8VE0vHMG1KSgdNYO7QcV8YIbsh7QZpGn
g1KpgKTNwjFIlXYkJvMQ6bQ9Iz6ayqnYkqZGlHvr64i2toJJGSGZQ4x2px/FGqnJUnXWE+2+wvIB
2nOJmuQpHiqsTKgZOOF3CfMNw9GVewSD1APZXN+OmSeMlc5rNEx3pcMPB4gCueUVgOkUm9qvOLSc
DeEOuwrvICSpzgjAVdNFh1Dftkad7zjUtA1ep/umc6DHJ07cQZCgXL4uXkMwnfhOlvY5F0jUcHYk
7vjShg5qnel3HKZYHJuZpFXrlzbRuEhu/pDEX4NuXOUywp0NxyUtEFAYkNcl+BFFUEHfZ5+TRr6A
N05f2E1Jtu64fXgfWFRo0gU2ZU04erFTbshsfbYc+zhX6TEic99rIYaq7r2s7aeRLWAsk13GYU6K
0QHBj29FFgptbZ/nMlCyBHUlEG9TahZvKH7HtDIS1GvWl6s8VJzGsukkJoa+y17gtPkew/Yq2UL0
oeavCF/AwkZRn1v9Aga+V0eRk1Vi4chtbi0MAJxZablZRrRzRGsQgkx/linOoT0fyxGOOJmKF+oN
KesxPNrImcs6OlFnyuxmcaQYlis8W7cbNz/MYj8Z7lcTju9isDOsKsyPZeFunaq41Et11qz7DJ+j
Vr8UvPYy7e49rqnI9fM6DkLqm+sFNUuU0hZlI5yPTF6ABY6LIJQuAOylDu3dm0lk9P41LWLIntla
2dpjodiCwkS8pNZzmrro68A/Sj59AYPuCgSMUTP9qUTKGpV6zzgN5w3q2XflEnFuh9ZytBIKF1LQ
Fm9Uf9rCuutsOXN7esfe7bdmR9k7LVskypTfMzjYmpUQk4m4L3pMV05/rZdcHPV8o8A4fDtP560Y
13ekv7Zr4FTmDuGx89RtCD3IVo4kfwkL+uTiSz6EDKaAOUUdr5IBjl4iGbE5FOTxDLpFsAh2oSWc
fuEa+UBWsGliJFyKLEa28Mw3cpRRMxUJgKeEazHCHHBSECKihzSBk3gMgwuF3ABLiYq7TuupStMT
Gpg8nnhuy47ZKKQMMdZCQhfL+UbjtjJR1sJnIojPDNtvZSWO5AZiqM57Bk84Ya1IPh0VjcdJr1M/
92Jf49Lf2FNKN7dExGbGtnND7pk1IXYwNQ3APAfgl6c8dpmBegJYB/s5Mvgpj3e4+z+L7Dc9jdaz
q2AIGnqmTDRk53Y2yKKW9nhETVSg6NWx9WREZvRDswljtJi4T/C3iq2iWTMoqN7etWZ8XZK+BC4X
uBlrwM8aYbvXRNCuoaIyx64OzdD0d/Zl6X/rlSX8cSldnnIzY6MydqY2l7Cow9Ns6h6KietSoRNr
JZCELj3atBP0iIW3EjuEo2QlmaVVSrp4R167OfXo/OgCJBpGVr4VFi8zKFwToVkmpJZ+vPg17bBh
2KO4DBxankF5Tex493otngxFFiI63fiWynpzjeOx/G6wr1WbNMdZCdaWdPjVqOipcyhNEW3EuUPo
DZUjzVZv20c3o60SobIMZIAVeMMyeezmIvLJMzI3ScUTogKo3zULd6freRh9hM4sYinvXmC8sumS
3MxRzZUS6jeE0g1kAZuHlHxsvi/3T5F4uY9a/eAsRkFkjXNQdTlv4+S1mbXqXkRY8Bouw47Y+j5D
x07y7VYNlNV6+gsDbuPLSuKWBRNhAsl+96VmbkrzOUplfUw9ljDby62LHi0f2E0drmurvBtUs8uz
+jkPSTCysMT69pyx5I1VoOXhZ9UvGQAgeUqDRQxXNWd7M+PLpgP7dj28gPajx+vREs+nycq/xm4I
WpPghEVz3oVTXBaqmigt3tfw35tkWN6KNoX59orHSfJN6Q+uxONNZDUT78g8/GHK8dEtgDA8Y9S3
lQ2gENGqoBX0eLNV1AiHUCE4gSB5BTLfwaI7Y+PU410i6H42pvZA6Mta1oj3pUOcPlPuSV89kE48
cXBL1G7k3XWnfAwftFA+tmhQGQuA/hdvC4xJMxs2Zck97rXmyK6JFAVpGWC91V/nRlD7LsHSW53K
cv5xKqI/+fxlz82t1HE3GBW0H07/q4keyksYvsU+n5O7Km8+mrHjis3ebcZdZ5puEH2gegZ31yos
LXgxOJWH+3TdDSwCuTBSd/mrM8EcqtRh5tJrXEcDawp1uR5wl7VfPSDmNL7CLuJWsYLGlCQx9X8W
fiSDLb7dKUNhXPFVxuiQc+3F1qdF/quZ5l+5EUyR91DOzuQbZuVLb7wxdQf2FT9xPjgPDSnwS5v6
XpRupRORDNh+tDLdNkiumfLELu7du36St5qTBFHD1rqhmPtp6Lu3yg5P69dqbELFSnFmYt1TpVB7
DTm3K+VE+gTP1liM+zAuzpgRalm8eSb+GN25ko0bdOHeWYY305Q3vJPemAUmtn801kFrS+YUTh/8
G4WxNzkiNxOTSVPa24xDqunW/URHl10urDrVfGtVHJVxbjy680JzcvFG6bnfWUkwyeEmd/Aaj+Vz
Jp74qQXcpceYfvoePqSZvIs99pf1/eo1AN08ufBf3ukpelrnIezaj7EC1VoSCrSdnl17GpFGi2Wj
hYdwHA+4NBNyKhseLSSNbgTYemU16PDn+sHJ+leEw/y4W54A5tV03I3W2ZvEWe7Jt9giiEMdWLwn
ttVuyqTG2f9QGGtuszo27rxzVLYvGIs3yJtf4t7cObZ+Cvviljx6StZT7WkqGvxc4wM1AtiMpAdZ
o5pkn2XJy6RNX7CKfpa3+KhwXFt9ikyOHgoaSw5TRy72WsxOu2mgVgtONYhLbRLr1auvMoNwVTU+
zil+AXsmAdFofuJ7seKSMeLcheIDYOuczQMpeIR1e0NyoKJ6X4zmoWRLzpcAyTI41H3kTNuOa0Qz
5luMevs4Ucc+UU9mwuCtWbulm1G/V4cQtzMyb/wIsC4VyTXVBKtkBETIknll948hIHCnsdN6xX4S
JbwNUnazjLeECj2uF36nUWORgXrwTCuHO4p7/cGqkUHJt4xy70bz7gjb2rad+wzR/kZ8d5DY05kN
m+Oq1l8NomyR7f4pLFK2prx9mLnlN4YT8eYMo+aPRnFm9MC7J46m3uzz1iA+L3wyQR8q5pcyN+/w
NdwVSfUJff3eTu7BIBtro2jKluPvQhRBAe0pNLrcGVxI9Dy5nfZrMdqvPhfPs+k+twrcHTDiq+ic
pzl1qJzDddbVL/CYH3jn7T780G3sUEv7J63Vc1Gku9ROH+CcjyMy6nSGaEVf4RXJRR/2RMXS+NEH
kFS72Mt+mTo8sGM9FpQ0xHb/GxjmsHQBvR+fjaZfm6x9z7nrtaK66VXyZlbj+9hpmDqEFQypPKR5
fr9AwaLkBN40m12d8gBa5cO5Rx9IEvCMoYg7ejYt477kPbFc94vvdVNTaa3aZl/mzzpMmsPzszby
+2R6gl/6Dmf3ro7MuzZLP7IKMk4mh0xFN/GCGxO/saUhRrbEmXCx75hI/SYdzrbWv1ncVI4DAzUb
eRDDmab6Q9bG70WOLqsxwfNYcHsOE26wV1uzb+w4xtgfbypJDEFc3SmJ0WuATNG78WIt1WU0ac1b
rDstp6yCZhwuBTpv0hvsr0+AS48Nz5TNAiNSGtkmmpdtV3Jpc3rahk6jOLdnbt73FfvTlYQ2bdP5
UQ4U6fTd2aHTj/2s2ZJUssiLPWMtGWzEL14xK3+9WEIzp1aemplmpyoUtzH4FecM/g3ZNhn154BW
GKLD3JpRT1Q7BPHFJrqIITt4XfFkCHc7WLMvS9sis63e0h2PS33e9vLRSsajTbcDMpnbMDLf7Lmw
KPABApLzo3RWNGbsQdKayzKI22Q27z2t/mVN6hA11V7ly00Ii9ouy12eth95H1/L/MlTKqQuRZKW
+hF683Gyp9+lVsGkGOZd16ZXkimW6Xk06s+RHN6mRTDfvikxv8ve2Oap96JcbrlCbDLRdr9nM74V
oODQIvtKL2ExUe6BU5XHqTOJmYkOqZQ4GjuYDXQxeBvOowcWl0NGp+VtopZ9mDIjcWJssQGwmFVY
Z6j+2KC5MVc70q5mzKKw5pFcJOpMpPEMu3XrFeYGdcCJHecQi+xFDNz24xLx1ZezDvxQWe2hMBou
P4AnW9wz837P/H1ISYLnzbvJuDh1/lRmzT6yHqYlfm3H5pHMsZ3HGAE7AFyu/LIiaSupdpqmAKht
hMiG+LP+v5gAH3TLO6ta3SoDXLgxkeqs/2GOsVnmNq4S5d1MEYp5RcJNy5Wi4mczN3fdUL5IvzGW
W9tAdIw/gT1EDXtcQ4RewT+v/2jK69de4pFS8bfZKjJtcwKIzeqhVzu8gxZ25rJ4dJGUCMyDae79
MtuwZqq1r/pCg4TnBQsLHKYugsDE1EIjLi/WQj24jfdWw8cZu74jAEW0BpCbYYfWLBOAuU01CqHy
clXpB+M0Hho5XLzQASYUR3IaLrMmcd1Zx0h1+4SwQPE29IDY89OwxMEUzwfX7S8ifo9WKHMsv5PR
/QXaShgGHKjSN04kf9XeMxTNIQqz71C4t6EKE3926qOrt59L6FzDPNmOvTq6BQgOQSj8B+ZGa/F1
LhyRVZ7ugfD8fpYfBWxaYMOQZ1l5MtKRH2Xai+3CU8uXhcT/Aq3qJ12OdAHZAAxU4QsLBGDKzff1
yIza6c3J68KH/XF8rb04bkd3SKLXJ9zCnsnxiGri1p4VMcTDcCq0v6LB/1f++f8h/0Rz+d/JP4PP
tOz+i/iTT/xb/OkREihc5Hgk+du2cNYI/7/Vn4Yu/qE7wrXESoyZpAL+U/0p7H/QlqdDCLmmIUkE
JNrv/6YEmv8Qrg367JAdCJjMZ/0P1J+GJdds93+r39A9voap64bhUOGM5FTy9/9Wa+DpbdGFYa2d
Eyq7yfDAd1twj/i9CXY3temxJQSXq7t9Y2OlZXoOT0gU3pZcu8/mUEJoY4VIxmYjBhqRzGHBtHyY
qQ7NxGoBGu/xXmUyXoJQ0DvZuGvXND0rVgEZTUT6rlTU8hoJcLVnz5veU5uqzK+kXbxZC9lNKAoA
loo7NRX7unbvjfXu0CmVOVqNsTpNwxV9ftcb+UjH4DP8xd1IZRLjHiOe4JjM57MomIrCaW2Tu7EJ
CAC6xZ241kvoZnotO2pMkyXyFx5lGpmAentN4X8wucRyW/X4Fjq7BALNtpk52TcGG23LQ9/NcSUM
WvGHas29LqZzXO6KatgubX+PMxA/b9YehwkXTlj+IUyHOKEsrhBhiecec97Ypy+aBFwsLF6zHUpc
eS3CRrC9tIcT9CLz92IISnlGFKu1ea0zAk0d+xFPN41IFchx0nuB22gfHWnwVV18dv/B3pktt81k
XfaJUIF5uCVIcNJkSZZl3SA8Yh4SM/D0vTLlsqrr/6I7+r5vECBpUiYBJDLP2XttlFJDte9h+hh5
14WmBc2taLaDtnSfDR23hz6zOOMG4iCIDN1sJljRvdU8b9gZy4ueT7dTQ4yfNgNMqPi6Bb9Cz2od
zc30gN6lCbHyshrJ0lOhn12KwgNlcXzvfmiMxc3G3Df0Z/xsmpl9Y8kx7bQ1o+znF8z/H4rEuafb
+mSPSeTyGVEho6rGLOv2M01oIC85KtKkAKOg3cUFgrDMWb53VXGjpVB2MA9mEWE+ZfbYuj/0xb2d
23K+DPwIa9ssj+uCAnadikPw3S+yq9Z2OoCY+NlZtgdiqUIzzuDLZhOGuKLAzCq8s2FDWEOhdOgM
EhbTMv08WrN/SrvhtmjN9toSL9H4BLml5XgyNqeIJo+ZvdMD1OBgoukvOJVz40sFC3PvWqpPU9y4
4OUjowtbG7UONoGT06d31mS0zGy4VaVT/Vr57WuB8mRX6y+2V3xpi7YMUfhMO1Q/L0Vd/1gnQr7q
W7MqQDzQ9xH2ZrJy8BB1LVE7NE/N7D5ulQ+HyiZEuZ2xJuj73q1GStbxg+vQpqjvPLLT9gZ90s1r
FsLUTs4GL9CxuvGgc0u1GpwxePtDa7DI+vu76d3M3jc1X7HyE+hsRVFzQc/rK01KaI/0SP3hFy0n
tAw+dt2tRCi7iupz23KIkK4eaPeFxmZ/FbIANKTozmpkLfsWHgkUzk/lMJE5qGusuCidi6nL97Bm
9kHHLNcZaEQRD4BmAgEriR5QAOXex3OaYFFKW6T0a4J32Iw23B2118s9ORgfFtt//fMiHXTOngod
8mh/7Gtb6+wrskn/vPYfH1dxL7ZbnRgqk2ywZR7geEABVY+Kjp/pYGT04i2zgcewxDRJROV50loe
YHknWAyP4w9PZ5najvCIT9hTUAlSCq7qNCTvnVisXM72aQViVAma4ZJsOErU3my1D+uKjePjKfU8
Dsa7bMm86OPfs5b5886Ve8l+c6oKahCMHNOHkdNa27HaPPPYZSacVPWcLl9Q/0Rt6iSGSEQXVb7p
453qX5F5zrsyfCoMbgaNHt75/kmD+jz1BGTBxySYYNJ3nN3O1Dz1I72Cos7s57nSIIoe25k8T5b9
Hn0Phhvf+krZJN7ozQQi84+i8cSDISeH87DYV3Rfx1EM+XWemmdCTLvb0UzNk2vUd65kMCESSWjX
1NkZF2PNtAt90/YNTSpm9T11VMqE1MUiq5KQa5HfYVJAp7FOz1WmNYd6atxd7G3AorbSv3SeKU5m
0nzupdzWs3TSz1okz3nrHcosh0kLFWij7kPZwV+hXMXbKxN2ln/a183ydeqV3XZclny4a4r+XJh6
c2m3/pvoDe+kgcU/VWvz3V4glA2OSE8p6JfPWRCHlesVJxRv7qHVINVqfvJVrOOvOh37R1dG4poT
8TB0Xz1tGJ+3eswuW1M/jPGiQUkbGsp7xaFa00doDfBiepcsgdTND72nv04Di5YiET5pktxwe3g4
KQCNpSPv81PH2YUjEksZiJX+YtSIY9Z6FPsYvBo2wB2XMUzuKUEVbi8iPbrosW15iSmAAonkgjAV
+dif4B9NwXkhlqY6KfmS2iCuv58m2v/MJiry3nWsn8OgYJ+2rDBN8NntXuaAex7Q1zK/uIs0axck
a1+2MXPRxOEC7ST5SW1imfqeqzTxj8drq5vHllypdKGvFJoLeFW1IaLCh9fFGdpdXJmMvhBc7coE
65Y2zEWRvrq/e+q5j4fe1r5oMhkbExn8KCkjX1Vw9kqEdsZcgQARL6bERL62etWWmduZSQBgNWQy
iNvod229ZudSYqfUxjEsHzXeXwyVbzlfXHfyD2s2iovDrMBU6d8yDJwiwPBO7zL+PiSRpJLOiQnd
uUwWXyTX632XhV1HxCKPtRkzYk4Yua1iyV2W9zJWnTOSnwGbKuGWpUwyn4k0H6T8qpEp50FO3rk6
rpvKqU8lvcyRyehCRqTLo5wSms4v3J4myYj9OMqjJupLLzdqT71QEsaOJAFBDPXFS8Mq7X2jToSP
h2pvw5oRDu2Svh93hTpTGxmwflHnQlt5zF7izk2iyhWf1bG3Vb682jWYN1Au0fpXGuDOAQ1ee9az
7z2ik0ssE+oLmVWvflFFQVObAePGYZTp9h/PKVpakvfG0VkGMlNwT35sFMPs46HaU89t7lfR5MPZ
H2ZaR+o3Vaeb2kM36qLWwpikzrePzcc5+HEieiWdSi6s46Tp8HKT0r8v6maLPpBziPg5LsoXq56c
s7ZlfBK/FGTu/di9X6N6Qz1A7WYEz5zMAuPQ3wPnJRocrn86hkg8mcF7I1IVDtqkrtn3K/d938nb
H15OCqU6MB+HSB2x/3rOq4MpFGQSY2HhElZX7zvQTR079Vi9YmppTDCk/mJITtv7xdv1khgsH/eA
ZLj7IAc6M+3bZTVyqp26ZNSllCKtf7++Pp4zEuPo9SZdb8mgxuoiYxJCx+tJSJW4OUV+U6+9/wP5
XJMQOD45I7hCnfEQRwRsvL97//Wc1gnISszdd7Yv6cIZK4fIKzMqu6RvXoNsO5pq4JhY6ag9AgWN
A5qHN3UIQXj/IQmqh5Udc4NVR7TNavfU5xrdcy5BdUk2fZpCuEsMRkqn8A+0GZNTZ/gMp+/j7F0g
Q1/UvuV6UNK2nJ6VvCTdnlqP0ZfpQV2cLtXCP29C3fYJyT3ZvfJA18J1yYySV6vaxD73/F0niDwp
RnrzgWQZB47Nu9WR/o/H5DfTVC11Jp71wjn3X8g+XT1ZTQOokyGP9L/DsyPhfeqh2lMbdejVczFo
hrgWARijf1P7ynhDAqoAfu+7IAG/1kGCNaPo7SiQN5lKfhl3LRCe+eorLNYiv5h6zUw6kGzyXywG
86OT2lUvMQ/78171MDF1JAamq32f2jZNv8dDActHoggnHHcXtfex+afnag2rze7j3xC3xU/zTx+x
sFY5AB78rT6mVO+DBE/CipUd/+Nt//Te/3quSCHqbb3F6Sj/r+pVvfS+eTNpHupRswyh24NgN7rh
pzHL21FtcPnYCTcgtZl6fu6P52aMX8wXdS3S6Qwel7m8VtpYHS1XHgv1jmTN2FVvUW/+p49RL/zH
e4LVOzhkB9Tyy6ed9cVITarL8m+/f9z7v51aQm93Pr+GYcGiVK+rjSv/v++vTpsNhJkTRbNbhglK
o0x3DYB+3N3EfO7ddj1MY1N3p8mAAO5qHlTM1GdaUNfHTV6jCku+qJt7qzjlQ0PCy/bUyLmBJkmh
Qs0SUpf/TBJXr51OuJaiq+OxiEE7zjRtEjnAmeiHqiyub1Yt7nY4seuL4g+ojXroq5FXPaZbbzBc
0B3+SE7I1LCtHreDxSnkS0C6D5sFdfPPym6JR5JDh/K1eXIWrB7+ISXUn33PQpvJAm9vy5EHp0bN
zxaj8+O7qKfUF1KbJDfc41SVxyFwlvbUy8lAKmcJmbw1EjCc7hRAQLEDNG4MUg7LNANRHLHDS72G
qZ8x9im7vPLIq71+qNLLyIkoB1Cn1L86JDcdRon17OVG7cEW3eNZHU+DHHoVcF/tdfj2OyPeTu/h
AXJoL2aTU/Dd1i4fz3ZJUQlVkQ2rDySGHB88CfiqTMdmlIxfh2mbtxD8fnNRkIP3Pd1JLtJtVVkb
vlX5PX0BN0HtYdxAALeNt7lwqOWbsonBBfQXpOCOdLnqmGy2Vk4qqOTyvXU5MWtYy2P8SLUNB2Jc
7XNMMJc51aKUCuBxK+cENbK8GlcteRBOA/1NDaUSHI9sm/H0ndWPgFR2+25EkGxnRejXqWetodpV
IIuamvexRkRqydmYwvGrPY4R94WPJ/Up1fZjJ5DByC/xsan83DtuvUcR/d/PK2L/kCBBGfqYEont
dNGiaZ/UpylKgdr72CTypjQY/ZeRwIaD+qBS3bvUrrtU/PB2DjCpm5zTYLMYu8ZTMp5SOqWOnIOr
jVCnmpPurRxLnF5oHGD1gtYgW/AH8U0hLdTZ5gcVdjD1GM00uyluGg6u9c2czGtdJWg21cmnNhk1
QiJH6+Q3xT5xIAhS56Pxf21ouM5CsiyCZF4uum4Du/p4TIMX8B30C8WyUIyPBkAJXkTYm4jfJdci
yzL+c079A14F0IsA/hsJXdTZ5cP/8VzehRrG7rCabyazbu6hLM53Y9zZu54MrFKnUATBAU9bHG0V
TNDB1Z4mH+9FpsdelJquG/pBUx+9Gm0WeHoZ8r1lh073twejelz1GrZ3AMOiFU9tv/lXJP3PoJfB
YGeIAwfL/QpaM72RTueu2fSHcTSamzI5tbF/y3Q7vx1X3bouBqK23OOCkEolApsOmYFz1Ef7RDX3
xUdgfi6mlrC2yXvM0b9QhRkgWOiAeAoKlUs+xacu3j4V8ZqdRO8N13aebibLjU8zkFkNqWKEy3bZ
b9DNR4/lx9rn4uR6SFe0GVltsPS0Zvryro4hnmPorY/2yhntCnc8o5o+BQmCukQ4BKJ5202ejRql
4PXLDH8knL15BXA6A1zR4DqTfwMDzJzvqWyJa5cj9VV7YyF+9VYFEU/0pMunapILjqTQFtKoqHOG
EPiRu43dJK10BqEqYHa1GIWjU9rZXVlWFD5ZjUdVHmJ1R6di2c0pp4t8qlHUb5NHIwnztzVmfrSa
ZSWZ2Bhlan0+JuBgYSPBRYcyTBkk6fcOTZuwAwW5Wsl4Y/oyALMdp71lm3mI2xZ9nO/fWnVXRx6N
7F1KbcYG5USp8JPTas9lYA1H30MgNFBIrSxa7Rnc2cCcD5RajyP4U8QRbPBFVXtrCQ52PP1sJFJy
NeiaIs4SsfXsIP+4jVvI2CBxPy+6ibMhJ3F0kR6ANt38Qz6Obw04MexLRhl2VNbXXP/u9hRx6+kn
ijWCCDadCn9w2pZsCy13vK17G9WIBfKms3QqwWX+KFy4JTjxiI+UZujaWfRPvc3Ncq7L/abXJoBE
CJM+d4pQIr+nIYG2FTiQtUB7LwKriKNBOdDQkXtO0u5gXltRAUL4JlmTcecy9Y+slay3djPXsFqA
9s8ohcvTAJHYYgp7s2n5L91I0t3ItA8PQy1bmS0pb1Vza1laTqmJP9w6lrYrVyO9Q0O8Mpf1MJJa
jb8fRpoZmS9+DY6cb1r0OQsWmJiKm/1Y9NzszYS7+aAPVCCqY2YNRFogLopxou+tBtNLnAE0FH2w
p908h3Xv3wNYuwbwO4kIHU562VbnohDfW9QnYWNYfyIx/3/37v/WvbOwkfyfunfPv+r6V9//Iqzv
Vw2reJVZ9Nb7u/607nzjX8BFAQaZBkFa3LnJG/3Tugv0f1mGY3kuzBbPkuSWv607y/2X69NLAVtA
WVT15/7durPsfwW+5QYBbT3HtwL//w3cov8PcAs81ICuna0blqsHIGT+99adt3aWls5OfU4NTwvV
tEeFCs22NZwH/UXNuhoLJVG44cAOIX7j+v47H1Mvw6WjqqTmYeqxmpapPbX5mKrVIyqZZSxjCnfY
W+T0RgVT6QmUxvfH77s+SGCzDIZj7aLqZ6aALpTllydnP2pPbUZVZcAfs0aasO5luepiqLqg2p3j
JtiwBvCsmmZDG6VIaFgt2iCpCYDMgS1y1s7CdhOuPuQysI9enBKslEDquXNkIOJ2nZnVLhUWSgA9
5YQRZ57JGawNpIn1Ndu4EVa9wFUX0E1D2hYVafINxW1Nk6X93Blkkg2F90O7t2z9KwyH9G41Ceki
GTgq7C0+pSxA8FiRmNm25f2gTw+znWLXW+cmJJeGXg3RLziwd+WYWDR+mBjCFsADlWQnx2bWnSzZ
dRg8YJiQbfQ6fW0767ouSQ5PxzLII8VbkhA9wVT8E6T0Y8YEOKTEITY6CvPnIp3SqHJafH8LS6K5
jUwsfLpbPvczcnI3DlgWltjW68VDml59wptM4gTqHEBrrRP5wZOfGBPTYJPboeG/1jSZ2rZbcNOh
Z111iBqTru+MCl093DlovfBviAUhuHDuEBppgjI5SotG3z5r6eM85F9Llnd1tm0UohBpIbHbF8yX
6dyNM7hPG5M5orPZ16C8gs42E+ep8gz7pGed7FFA/BjtCL4Oye9ENJYG9ivTpwCfp/4tHr3lZNvG
b63W3H2dmcFFlO2DVXTik1lcnIlMxlXmOK94lBLdsyOatB2iKtPe14YxopndHj0IrVHaI/dffe2Y
lcE1GajqknpT7UZr+WpmbRIWTWYgwvFBR8bud2iq5B+tt0W+vNY4I07g4QH9+Ntbhj0vMlhSqwtl
e+rLptqvpJDoNW1TJmVIITPSjuzU/pEM7ooi2ivoh3PaxHl7BmVg4hbsjj2MvHAwXcg7xbGrShyb
+vwY6NJWLOI+moXPLTRZpV43WtIh2LuFT+DVZDF1dlmfTVmEtwmm6By2nYtKmMbCPv4UmMUZIvC+
9qcpdDvnycym7+WoUfbfmk/DoEMegZyqkWWEjEGPWoLZzylGcQP6khG32Gbp5dKz6h/rbsZpsmRh
s8Ai1RxnjzGUC3EgH77uaUbj4l9whBWtMK7o1547HRMjxfKrvp2EDYXeHHFzFZVzchv9hlmM0rqn
u0VyIn2r+c7ZgfhsnLODnrkWqvcm3dcCdqIGNsdaA8xQHmDD7pWKXUJb4qgWeUbV7uKitq+GPqO0
XwkCGOgugeCkboRLtJbSJ1Zah15LjhkhAyX9GK1BOQi6KAD7035qAAy16/razwHzE5uwndWG9ysQ
IYejlRCulyb9GaxBZbhvhYdOzogyR9/Ponpze9J+QTLMuyCe/J0VzUwtvF9IBIcTyZEbhwNhpm3a
DVnK/ZeS0+zkWeAZkhk/zcbiRqsJnIDmjW+e7lVwC4GRw1PtgklqlJz6mOto4dMg6PfI13LCxuYS
bZ3xU6xn4gteiwR7skEZA2Nvin+eSwOsAuCC+t6Vf6QR1XFDbXpMPSQAsSTC4x+2ls55GHX7ZwkV
q0lQSpAWv0zZcIdyg/gimMuwm55IGkpees/BprBmywmTwZmUp1AfVzfaSiIHU1MjUpmwiuOERn5D
PugERYBbQ/9hFjyCP/wt0cIus5nUFRiLJPGmKuFjpI9rEmtQshg5Jx0vkANBaigPSd9yNqbADwXI
6sB2X6wFycOSIQJYEkmdB3GEdFxWicYKkb+XwPfCmrXNhEmyqCaxWNaMBbAKPBtTjezKmVf3MM3+
L3theJkAUJ3WgOu8PY9IBt5KlwZRzJ3K76pXx/6tVWRhGZozEa+cYVzL4A60v/2G5KEink5aZ4yn
ZC6flyrOacl03bEupnLP2sB9cNCA53VP0rUWnzeDcXP82QqgIwQfvlAEm4gVI2Kj6GeYTnVgHjir
pwhqJA5y45CU69lj1eWzgtPiMQRx0ZM6RgCMSZPyXK+42yqjmhBbfMcFw+dYg3NFoAZG5W2axJvF
CmhnG4jhxYhyU8c4SKen/o7h+tuyRi0UgXDUFoxOLXZUPbhQ7IKrHNzrHvF0a12UZ8+Mv3aNPp8l
n96cUyAbVXp0HJDM9lB7YWlt5UlD/XPs6GnPjq2jVtmqB41uJqZMexfrpvQWNf05XV36j4OMWL72
Bpckpdl436X5p5VVZNi/dDBWoKTy47XbMGFhWBECLQtmb1GB6kFLm6P2a0RYQIG5ryVypCnSZwFL
/LCZM6gkverDombQmIvfTjJRWJ2tkgXnijZJH81zD3mkBZu83rYj03ufnrS7lV/A4jiEgSBOkpxJ
gs5+14GrhYGDnLZOsVvV3FSSfr0H+/Xcuf1AJHu+3kzANpk2CCDolv2YGNkh1zbnShmWMM/+LnOJ
JXMs8dIFrXtcdfdOyyPKl8tR6/V7uLYp9iGxHeDiaSEpS9nRtd1HTXNOAaB1lmomoXrtQoMu3rtJ
dc0N/c6rnSeunFddAg9E2y7HrkgvgSRjqk3BRALYu3/wgCQ7PrIqTJROOjN9mOBKirTp9yRMk5QB
X5OUFf3SyI2Vmm/0p/O9zrJzGWuqswWD+laUn1La4CGGxjeqIWR2oDRcEsc6UqJeGOtsIX0RzrM+
1XhM4vWr7oNXm238j36K0RDhuomNsP7GIhMArARYTIVGhXqoqke9yKeIakCY5C6C29Y5sRDaUbwU
URz8jFkRonsmc5qQQcBEM1Ab5hOnWdO+M+b3ERLi+2SYnEhl/7iabYXuHNBGdG3uWUEJPED4WOtW
GBDESo9mtkpNKc7WYh9XWnkedp3uTFuoy/E7x87/3mo260lElAYfVbzQTOMUiC1qKjxtnrWfLQrM
hfUIOokOkOy2qKYxRBQItfzNXspVqqEBQ4Glvj+60pVEsqJnUbZUDTJqt88WtVd81tmtAmh4ljkd
lz4nlzR1onlJ7xcLbgaI/y6kJCPCNC8xPkBBUD1FqmACPIz/WPcD/sjsaU1fsPOiPR8xc6n/jhvA
Qyqy9OwFVRaVE5oKcgv3ZH8UF9QjYS1BSwjDM8CjdLCrwCwjbWif35vrKzPpaCSrl+KJc65GhZmx
CYVk7p7QEMHGUBUHUPO/hKMNh6JyMXW6eBo9AcZRGDE2ZYTGQzaJvZ71yKnisX1v2aluXRW/2T2h
5huTZcoAyZ6LRLf8x2qwutNMH9Ay3T4CqTWlVCrnnoiOcR1Jt/Ps4QQk4LChbIiGzn31k16/9BSA
gBcjmOrKZLs0uu4ePL96I4q0pwSLlkA2xj3mUQPABSep38T0VOX+rzljvEhhitdktx0bsyR+0/q8
sKwnkvY5E5pJWUaiUnqJBMjdb0FGnXdT0Foq7fwMMYaouWVuzuVkJOXLFozYSHDKJVXwyjwwRQKV
3zS1m0VFo0fAHX5NkJ8OdNDjpIDrpqe/h6W8GmNjXVr9uQUCek4GC7KxXERgYo9St3coyLVdOJIH
w2xU98I6aMSO0wjbWXKodcmDb1tvXy/FJ004AhP8dHB8XZzem9ZlQ4bzRHpUW/fruQoeCb9EkC43
c/ID1vJ63sATRaaoXyywoNVO34zgCHcFnqUFOCdJO3iITn+0WLjZ+MbodbZfmVEEO6disPHs/QBR
joKqTlxJtfn7ZKk/CwbbyIWl367TNcvE0zRjOSJTY7pq/hKum0+A0XjytlK79NnwjdnDSylgzWlu
fyV9AFZjbkeI3nSJeibsRt+hYxF7sojty0hNKBOUj3tnJE/Bgx/dVqV5gWXvnb3mC4qa5VAylr9f
1DbZo6Yw8eRJSQkMeXGhGicurt0Azi69FeJzY0Te9OaBIjzHrYQV6xppgGN5Uy64iHJXCxhWTGgd
1cLV7UPpYkWI1Z16zo64KDIHgwQVWQWPLitus5hs+PWhcsoxnAc+zrOS52ZN3GjIh/Q6Vpt7JotJ
2nXxdbh5FQWp95J48NVSb5MkNk4SRwBypyiM6hsFHn97bIlwHlF1JjEN2qYPXoCNMl+QyGJ1mq8p
oBkGHrSP7lcvM9/SosWptLY3uWlcXdI6wcttVyKJmAg5mKTardsr1EenM6X2HIp9sqFVlNM5td+q
Gm+52VTTXvi/FUFEbXRdyjBjx/qELYhzVK5d7aT5synb8WVq+iWSmRnvzwsXC5OVTu1BbWLX60Ch
UvzUdfI/mKQT9Wl8UgIMJXihZmeAUxDfHGsDtJCheMdyNnFiOsO+khX3DE/AhaRTH6SoC0CdkoRb
2UOUlgA0Sk1M0fAlYzBCqaXblwxMxfteMZNDVAhGa+5D9a5w+g7XJu3rWsNrjSdFg39AemEvMMTP
HctKWzxAq0iPuiu80wZzyBMBYYTytY+Neq7MaUEmGvHTUFd5Z1PFFzfPH7HdedGyNgXyxU+mxPkl
dbz+sKmrhKsstuYNOs8d6Zp3QkuSY+rq3JkDL94Pgp4iNrwBzYJPQGXRvM6yj4mLJSfLh2wKGNa/
Wqr6EERHagVVQbzsruywSkNw+vQReqca57G8Sxops91cEKmsNmh9kTuT/mqhGGXYILRWZSSpjWR8
Wpp7Vre1j6dNTH8O19Ba4RnU5WYb2+d6sAOEIWjI1sz+FvdFEhmxSRqux0mV08M4bJyjp6SC7U0e
/bV2p6qJxhqqPVxwwVK9xFoGNghPemwGEWOAzt0lxXKfVvaD2lSa/l0fmydn8PpwCIzPIrBGbpzx
IevIEyjy7Np0DkoOc2iPXW8i2XTsY080jAfo/jblzAttI6n3VmHYN3ru9QQwvBQU4r8u9SNqqXoc
UAzUTbJPsel+s6cRsl3p9ISVx5/SuvOe2papge6HLeiMY09b8CEOMsbVtPw5dNoxDibayy0Qd3S6
pAItoDLh7zVwDrGtkwt4dTys3gWWbrAjBHF05tumV2e/CMavdZ9P+AF3TZtbX/o2N4koifUdusHm
WuiCHyspQoIPkGv7+nImy+7XMJbPqV4FJ0hhuIUs75jOLM/iFCH0lmXnra6/ER5i/CC36UJR4Mtq
VhZmPLLBnBysn5mY6WX2J2S5yXLXZuInVPoNuhRLS4IAPGqF+XSdyV92BtO7nfShiUgggpviz8FN
1n435tK6tvdLWdmPrEBMjLQVcN4sgPbMiNisW3vOEYvvk9aQDLAR33rSEMvm1vQIEBsdWd3uO1ED
oI+77maOl/gmsfNHZ/62LmnxZtrkQ+gDYMTFenYD95v/pUwM/JY+9NtucIxnUBO7agDVsaAH3bVp
vd4MNEGiTQsckmn74CZtCnuX94MRQrfcBwRMAlJfLm3rGPupLdajZ/0moXk7u05Osg7TERYgvnYo
+/i52VZmsToTjNyzl1vRE7YJhBIAtj9/L7Wsv3fq/kuKPDxUQjylDSOGwNtTtWQeKLvmmmw2r1lR
oXXuo9gacSzgUA+xUuoX3PDbxe9GSD5a/qyeYi60Xh6ExN2rzbqO0yWfLVD55qbvcQx2l0nWbwe5
0WhRBGjfCj/AVQhCjQ4CJ2Bp6A229uRzMcJ+6iZAW4mVRh8SntXsHljVI9FUYeWq6Nqa7udhIVtc
6ZbURokgfVdEQEggnso7jkgfehTBZ/W6JcUGvRJP1ClzhUpf2tA1eybXSqqrRE5qYy4QT2JOX11H
CD66KZprxdBSkx66Q4BB5TcvjbxEO2y8qJVOw7LGq1IDga1RnxZOFNcwfhrCT49Q8854zdF/uG1w
NROZKjVRMAwoq2AUpNyyAv9uEw7etJQus9wA1cHCilKMRy4YQjHjlPFDe1gM8qzgxBlwp2FL2ov7
i9wy47ra/tX3c4PynxS9zCN4x8c0gZJnzJL6BrAjj4tndyMqafOoHmcSm0NgRLFvG3GfC/7WJGxi
Q4XzkJhJfCBNE4TdOse3nK20cMnlZtVDrByIVFq8/pbe+wP5iPV0bGhhJn6JfYYiO+UjCRSVQ03y
MFreQz7ZiBiLBJyEaZ693Hsskvw3RS1sZ5pML4jaFCs6ALwUMe/0ucgBctkiOaz+WAAzoWbQcQh2
nYZLJ1uhRfu9sUZd/rnMrF/jWtcsjjDZzEn6jXX8/ZgsxyIoqPQQGR51QR6aFBcZHqdoEdyiEdjF
O45SYVgndAkw3DTouVAhFtqR4AIJ/WYs91fU/xk/treJau+RFEO7WjbwnJ09+zcF+L79uHnf6yKA
zFLeVIKo841rFeTFF2f2LnlxECZZjCIoqdFBxt+3PaQbqL4tRd49f5nJTeHy7lGOYdt2HVejOHrj
9rQYKEmZvOaHPKN63RMgVwqrvYFnQGlTy417OqT7ytQ4Qf2MVjHFXsNmKHfNOaKdAQMnELcutdKS
huKiU9OdA4GsnDK61VVvkAGdk1nFK+ExtDaH7c7oafpaPnTDQXui0P90EDH9l9Z4nXrKvnIaW8/f
dFbXpLTjN6q27BUqtfnYt3ztXuRUz4eKgjPTwaxMnlgI5NbtQLOTqnj61BMCFtoxdzykImHdVs+u
mdx6zInRb6S3izzQYrXFjZeHSwMCxHbNH57wt8gbXuqgdHclxCxaPy+O3RuHdLTtI+FItzOZdLvA
BY1FuRn7tA/hH9YgtwyDLM7YO/epYZ7o2d+SikS1jBTNcNQR/y9fxjwjIclYn33yiQx3DfYtYxZ3
tQ6dlLMHMYzWwloGivlGG40G3m3whqfScR9Nk4ZANgUEyCXzYTPcW5dSXN+D4SurtrtUPWgRAiGR
G6Bf0DCQmZ1xIMwv0mM4u6uLCX7VBIWAGRqXU5CcZxAkk9DqqQIroJf7SwuGn5aZ4ohpWuIEm5KJ
8dckJU8VYN5K7gZVw4T+fmHIZGwKWBi8fcelq9zPNwZRuqEBc9xDs4F5eBP8WDqDCuBDrXtzOvv3
8qOmS0hOS32rrbpzUyXplzr/wUo1pXg3FAfU9eMGmFp3TZZsODwyfARbQNXK1iLAAO1zb3OCeNuT
cHSf9ZK1txO7vo7ZWzMSnbnMhNtu7mtuzDPlAQvm9QpAvUi6/QhnsC3gXrfNGk0zJQESpuA46Rak
A8oskoLtVDmUj9cmz6d9DpXJHszvmQU1SRDbvku35qWuKJUjqibRyABsMHZNNCwLU2WqifVqPNMJ
F90aJTHXXDvaz3EWdKdYkjCa4rmwRxtT6lbvXZIQ3CrwozTHgW4SnJEYtPZbB10/JODQonMSGuKR
zE/Q9jheB2uO3BoqJ5zrwqY9lLWnjXT3ve9pjwD8hqfUNr80a/C1Llpia400OA4M6X3q3uHo+p3k
aCTWOSEXtgUj7uc5PSOCPiuilHd50qMOlFQpr2Tu0a/pBVnsvoZkop3HmbpxgHvr4FoNrJjGwaJt
kCPEjS3flZn2vceI7MSYIo0eiIVUXXsLjjy/w3DlET/raD+42MmQJC/NrheJwDRZXJOl6Jn3VnWd
DK40kX9GnoGxGDY8IGyaFX1ivHhEvePO8c+bj8m3RumRLbKAB0DCbrqbItiA35URc5r7HpVkVwKe
162052NuN1Z3/BDFk2it32aHnZqWCecOYAUPvnmcBuO5EuVt+ozPjdHw6jo1HSDh8jMEfMSUtuI2
1uZdr5VveOGYrGTDF5oITigskyzlQIfupF2Fg9fN3gDyWYRmlOVwD16QiI1pqyCFNl60QdqBoNYS
BwpJOuo6cu4HjzSvBSK8JkQD/Tz4McTgktOtdW+TfDtP8oLqqRHFGoCTgFgB0bIccFouEe4TPd45
OjYMLo7UVvQLa9B17FkD6d7Bd0FQ1zF4W5eeAyHXQEzfqG7+EEg9I/t/sXde261j17b9lfsDcEMO
9xFgJhUoiUovbNLeEnLO+PrTsbRtynLZbuf9VFVjASQIUiS4sDDnGH1grhz6raU48kOYW7SD8GBq
8yTR136FY7MnAEneMtYspiHdmvLsQLL8pf3bWitZikMiw8IlRXPJqKPGDlY0kOWbRI3e6LCVq7AB
u0H13ljoUnRf5bEJJDS+60YOMXmgYZfxk8ZdCVMnKQgGizMCKcwaGoVFhnlaRSu7JF4EqfidFRTy
AoZKxa8rYFC17HyF9zWEQjDRN9r5lbXCaIKldsSMIDNdL4d0w+z3uSQfm7kg/KKyI5WWBmefZG/6
r8hItGu1AA3bViE8rVzfYjjypp54TiQJphtk5HABRzfd1q4/GWMsr5Qtsp6Hbt/4dBcGxoy10lF5
DaZ2CXvjHc7t3ppoBWPupdoDTuMMm0eZS4d5p+eJvW6g+q3P8xz3ciOSq4S+8sd9l1VpUhrEnbMC
scxqBZcn+sJMKF+/RLFCD0sVofRo4RTeKNwpnNkIf59lkN+2r84q/e80ORXi6WKbb4tfu5t3n8/F
BHJYLewF7AIq040yKRNdPB4UN+K5l9UvUe7l9b7t+sfmX6839iBofWViqCar2RNPFHpNoZ7sjQh1
m3hpxQyUTTrJuJB99SRPKL4toI7w9ZpfFMXGTdsUhMjndr7JmF0vi8j8hbh903VPYYmxYY6zC8Yg
J9QCb08J6gda4GtAwhQ5y9bBVltg9upExWpWsjo9EKR/WczmeLDS5gIHrd2rkFwK1a+4iYTPSCx+
CYDFYqA6JW2e2R5Ty1a0Sw3qvVBr8lnOxJ3fHhf7s4RuUzwkwsjEkrgxVUSGX3v6ulMnVgWdNTNn
zsGX7S5v62tfl/W/2uav7tOlxt5a9VpIT41ZiUq4bg4kdtS+hKlC+Sw00OLRixr6siruEzsQS5eN
fzz3x6rYLm0Jf4kIdaNdQHPkh6r8Isr+JjUXd2pFxTXH5fF8FnKHQoou7hTrYsksufpp7W0/tw6q
lkOafjWL59xC8ycWxUPiBugHJTJpe3n6j5cQq5qMsFJIq/5PhfbfVGhMq4E6/HuGxKl5C/5JgPb1
hD8CNEV2/kYwl03CDpczIujr7wI0RZnZESjCDCgSDq1KqA1/ksN09W8yV1RIC+RZHKboaNP+sCM0
628y/wBjVyzDshUkcv8LdoSKZg2B2Xd2hK07aObQPpmIVB1T44/9zo7IqdsH+WiPV6YiBW4S+5gl
hCz/2yKOdQBD3ex2/Fr8uQE6Duol1ow5jplZgPq6JQKKC0x80Wtq/HS2e4fSMnkDba6j/SzDdTZK
t1TqwL+09qGqJMj0kFqWhDd8DrkU3mbjNHfRRkp1QxxBNZKAp+jMYc3Bx1mLyGUdWf51SnI6wv3o
BSn/MxAKa0bthptCZ7COe7DBaVuu0lm05OhKvU5IY6XWH1MbJOd38sRfwqkSpbdYlJTcnu7Fop7C
3NvbU94vqC5wUkWq8ucJwrzw9VF824141rdP6WJxQGu4DutJWYM46+SlMICQrWx2z2LxzOXuSteD
B6HrF3eJGyHOv1hGftyno9Tiu5rNJF9afrH4ZSkRzxTr4umXVXHf5WUyYQIQ6/+y+J9fXezosl9s
SvB4w2rYUnsvdlyDFzuxRKX9z9LlgTrGHnhZFUu+MduAfjzlshvxFLEKqiOguoEg/a82BrYyoeSa
X/TbHr/uFU834I8z25vfHxzCbiqDrzf74z1dXk/s68dLidVgPigkVQd8+Y+/BxFwzOXKvE7UBv3a
optVNyPFi0zchnN3qBcIA7EoiAXQgXaJX+VrcdfXhpmYJs1bi02+9iEWvzaaH76sfnsYHC6vJnAK
X4tiqx+7E6v//uGf79JvoO0FTggH3ZnlmdHskEIaz0RuvimFOcrppYKqLmyVr/W8Dv9sJDYXq5iL
ol1/J54q7rjsaTIbrDRinVMcbvV/3IgNCSbHdHN5jg0gH024CgY0QNsJdh1/SzYzYC+L7TljsjUb
5cTjQ5YyQSHq3u1p1nikTYGva+mBIk3oFrF+TA3DIEmNidXZpvOchfXBIpmPigtzuikcvEI4f+zZ
dfi1qAg/EJ8m8NC5EmuIRXEvMPO9HtF+EmviRjxRbHdZ/bZLcad4WGx4eZ64jyitzsuJhFghRKJ5
RgvmvRvLYDGdq/0096HJhNBd9NAkkifNq+gbiRutnu14uRjaoRzhnEsrBKB5RYXlH2EgOliTDSlW
i3gsrye9fMiNZAT6XdGudGZ/qWkcqpQ2dBDx19vz3y2WLjfivszUigV+frAx8+cxVUCCvLRE2SJh
F9QjGB6upUC4rYg49AMsPWefm8RUuDyblIfwq0c7ywPO3fnBMY1jHaKhKuZWGkHXxJT1oK3FakpZ
RG/4K9SupYAwxDTGVFq26P2VHBJL1MLHmcuvs4vZqkpn7TvtqqFIvFXaR0Pr3ggTVlZp7Zf7kLSj
PapSoKcOhZ5U1s5oR6d7cis9s2jlTVlO9U64iY3ZiiiWasoIGwvZrSAJ2CFBfYZZY6idr3NE2bwu
bCzuYvFyZ9jJN1pP6JloFYsbYRq+rIol4L8KFAz9WhiExU08m8ytTNkiGkJdKNqNkn9Tyrh0zcoE
3UtOA74qGJQegMoaBSpVg6q9VZ2u/zoQtfmbuxx+YkncVyYoKK1OT5C2ynspJ1sZhlSN3IAWtVHN
1yCXdbFUqjCSXHKVILJpyUKyumEXF9b8DWsgCrOM2JRQrBNgPewQwfKt9CpWHd1q9GV9nhuOcjZx
PdtLeDsmfdh9LWJ8d9paJcJwWp37Sudy2iY/oZBNkHyAf4KMzMBcgY8x35TtVu+5MjAJd981VW3T
0pj0RWhnkGDFRSVJ8Ch5EKnFSGmWsB5QlyPL7cKNMh7raDXe03zXgm19P7zSm2jPrk01K/OmR0Ry
n3mw9rVFCQ5ShUHvxb9hu8a3Ybcu/GfEi8UcOLoZ2+flL42KK9iZeqMSWR0su0H1llYXLvHdG2Q4
jdYmI35+uvblW2Vclvrv9vxGVBC7xnamOR41v2RYNI9AhysQFsFbqh3AemcJuab71qZ+QDlpEaEc
zp8D2gnTh6ouI6Onc7YLST/0tx01Jgkig9vHXmd3q14/mTo2oa2m7UlCsz7MuXR9gjOYtyCTNlV0
lZuPAIXL5HAmZxKJ2bjX40MWXFXytiANrlrUzTLvkD+vEYRPLUQdbV3zcaoSDYTZSL9Jwiul9FoH
CgrYZE/6HIratQBt9u1zNSyI42KP5+IGRWtKgKTsSe1hRAaVrPv2KSWapvVvi+a32a0xd+4RV4Nk
t7u1Ee4iuJUkNSbbQDI8294gHSAFxo8pPnKKgxh4TWy9aW9qABv2Rnvr/YkW8JrkJaIB1PiQ1tuu
9HL5OiAVvKOEsky0h1B7RL+R3o7+elSZo65lWPyfKgkpz9WjLe0GeUOaFtBt5ms3ylWKZjfZnI2l
GSzDs5s762TyukeSKJ1lfzOzmU7NVQjTFKq3F59XOdSCZjua20Fbg/ykp2RUH42F/2zv51f23Pkn
i2plTlzov0cTU2qGyRaK5kEGyiwtcnNtV+sAWpJ1G7f7KNx1E78LzR3IkoxiAtEe9frK5zjak3XO
502nQfbXNOMpVUqfQNMwPzGGSRymQ7BDM+CD1+cL7NYkBhif/GZ143cwLYNhUaoLu9kpn3l1zGJM
WJ4mzx8YnxPNY1xoO45O1ULft41IZUJxTIke4jGaWmrae1Bh4bDKs9XY0GxGNOxl0RXRVZnj9eR4
23u5gcu9kA/FnSEtFf3BSXaTvNGDBUpsQB0VwRUrKwefu+wrpg6kGAErqxbkvuA70A8TcK3l8Dqc
6OZEG8VBF3Rs1C02XbfrDkazGqPVADrY9U3fNRLKLtt+QnjjKh/RK0JQE0pnX68Bk/XqXZ8eiIqS
Hyh06tKLTNCadRM+I66EsWR2OwX+te6lL45Gfflw9tepcltUEXzxO2qNxCBSjZFvqwhCCe2HYKHo
K711wQ0k6aLvuYRfdJAPFLcCxO4vMCWCK2tbt5EOUfXepOB8aGMrD619QwuhijYp3laS134DI3VO
BI4ZS+0avwtcEwj35KITZwRco6A6+BL3rmmtI8h6GdrfNZdF+fNMPGbgBEdG16BcsJdaWkcBoVkL
PnMSXD3ryrnW9uk625B5JjUrzuOA+0i7dGs+MM3DTcI7CUn5yJddc+LCiZ5asW+fDe25RN2VLJtN
e6f+PpOSUW14a9bkFhChE/sa9ivv6Vyv7fRAwAM6f8fzT8UTgjc9XMMsJbKkxXS+ytV74oEaSkUM
xQqO2v5gyqvgnYTRyVm07VZ6Q7ZNhw1KroT66rqjnKyCavfCU/aUXmFsv9EfpGUz3QXhaoLHhzha
uwnQFea4B0GD0ESKFl251pIrZThI+lV13vszKf405quScry0d5Jjh0OBSIUj9hBsKiSpUbdGPk5a
xhPtO+cXuNR9om8wpiwroi8oh2/947RHeYDnfHiCmGqPa/J7+3iJPyDltywtomdZI+Ryif3D7ZxN
nXCu82axe0CwngsWjYCw4IDp05C8dnrQCfIdjz0XpfUbhOqGemyHPtTVDL5kytWuERGpgbgOUeI9
apOHEWUBGNym8cJo1ya4nXCR39Mm7scX2scu15NuGDylwNy65kr1b5BFeDIrhPXSPiOFzwbUSpcU
ccbBJPmGkSVEq7gI4e4WB0Xa19QoMYNzKiSngfYd+fX0vwIXBJ6Dnpdlet+/bWj37k3wHOp79h7v
uaAJyInqUG+5BB965bq/ywHKqXRNlxml7dbNuM5GG7rEmEnekuXm66BaU0p/kEuXEu5O9SQ3Wlke
P/VfBsbZp2JcmLfw5bf6UYtX0wqU3H68BYmlvZ6BonpYUqwlR5q1RHsp/y4YDh79hyj05Hvruo+W
vHNKZZQgnwZngZUa7Zt/0m/t38XGv/KvPqqnVnKN6whGIuixs0f4rsQRywrOZQ8r3B2SHu+8QeXi
hm7gKW6wMu5+uR/Fsv2FQWaxpfuj3mrX2Ua9HRkUmACcSErhF5M9RU8yNmYa2k/GXXf2NMtN9QVS
svMDDib+HyRXbNrnZOpgbViQ35Evzrdna9mptOtXdrRuUBWcyTihG0E6oBcssLDgT6VnSDN1m3DE
AR5rvPy1Xhc34XJoiZhZ+yAuic9xUTd4frUiL2KnLzqPqrxqICZeddk11D3Lg/b/7rglaMwI2jGi
vSdSrhb969n3tAOCtg0BMPW19AuKT86MyK3ffH4GgJ+OxiY9yid/F18hGECcloLoja4RVOenfB3x
rtbh0X6RuDJkxH1CWVwSOfmOEcJf0rWKEJbn29zjSiuwmbZ53Be60SI81uBwwA3zsT/J/MIoE3H1
dFIeVN/r7tXH+hog+qq7NQ4D6RO38d70tAUH+wr3t86H5hkH7VBfd7fV9rx+JUNqOkyH8lqjOeP5
GxJrD8SJXPHzJp02rlkdEBg/NGfOGe6KJEMMEvdskbuSy5XOwVgFL83WoI/5Ni7t3Xn3Wr8Nh/R6
WBi5C9J0kR2QXB9woUwrzHBe7CEuWjguTjM3ugIE57LJIr9CArdSvei22ZpIzB7i6+JBeg7vhkX7
hjTIjR5In/gsH/tlsTXcAu+X27z4T+bkkniBrpwhniFgwW2Kvn2hrDhrPDGScejwCc/dTCz3Hkcs
HmnG8P52uqsOOEyKbXwtbYyFdTAeCgJKzl62dm4zD6wRIYMECywCck+86aX1SLpwic72HNmDNGCS
Xb9Bn8LJ5YVmoLf210xKtsmew+ExemgO/Wd8ba+7Q/mGYTSn8vUsfz6n1+HduDx/Bi/Z73Qj80kw
xhh7Y99eOfhXUe3eZ/d4yVVv1b7Kp/Bo5p7J2OLW/KhC90H+yNB5eDIy4tPcG3QfnPf2tVH5ZuN9
eQT/86afqpfxmoGQAVJ/q16iX2TJXEf+YriP9/FePRG2eFse9VO8lD0+1LV6xa0Hi5YXeCfbj9Fn
BVkQx5drHKyN6eW74Hk+6DbSE+1whje0FYxw5Ss90faKZht3Ios7Egx3wylxV35wrBIMkbnbaR+t
6tO09xljmqc8XuZXnJ3iD3HcN0/RDap6/hv4FS0IDeD7ipBUu425087khnuFDA6JJFg3/KDN3Dzx
GD8momBNZW9zjcJHo+PqIDzCMyU8Mu7wPr1H9xKherF37l2MnSDk9XFtyERP8TOR3uUrxmXTM1bD
FiMLv5Zbc+dvhu3AFzJeD7+rF8xcNS42jvfsoWdK/gv5yOjlj9LNhOvN3xAn10bKBve7/Nhrz/Fa
3uLj2A6EMCF2oies7aQrtCqkKFh36cfI1K5GqP+blF3QjSnKVme4jZ9sizyXVXAc7+S1dTMd2vEY
X1V7phRkFvFbkV8Iel12m/PtR3js+ahh7NFBA/rNVHkX3YTH6WkQA6AYJbBhMaiU9PhP+Qfynpnc
4BrvLU8sXey8OeMHp8H3/opYUv2x2WaLYYtnwX5rbsqd8w7tFv0pjsvYs99Yql6CZ+Imb0g54V1D
HIi8+q4j7LDy+N67e+tJPlU39OFjIJvHeX7wqryXr7zFqADtsyiRkR2mJ06I3fvE14iHMZsHYwY2
pgj9Vc2wNC4lF9vXuBuX792GGR50vzvtGh29S2CDF3j+srphLOU0+TqlV/24rk/JDUNectNf8bnG
GyA0S2nf+q5yo+4CfqFMgTzlVd4mKJgOztLe8sPXabN7KD0WiOgYboijvpHX8nW+aZqF8eA/Vati
MVKvcgOGsUd/8x4siqWxhs133gxH84AulRNehPfKJT5bYZCUvWHF1dhTyRnn3fo9vTS9Z/xWXowb
m3N3tHKus6dij9J9HxD/dqdiDrKWbbTklKbeMh2kDsNBexo2GsNztSWqciHtyVlZl2tmqOx5fWsv
jDvmFP2HPf/1/q7b52sAQR8d48Qm3RCM6CmbaBXdh8f4aOyzVX+3wuKiPKkcAjGWvIV66vhlHvnN
ngkcWvAF6h8akfaYSx/Ht/GtuK0e4rv0ujnASby2fjk3wYN1r9yQijBtUXCv02v7KC+jRfTyHi2k
u2Hf8XPWNvO/JpGgvRtWnvmoviW3krGMCrdPNmXtNp0nPcvJBo8p2Shcz4busx1czWmFpNwd7GbF
vHhn7pDekRzuFluuF47QgslUmo9a9UTgSrJinM7J8nrwdySGTossWiECmawPeQxhah9jc+RbJGXD
emgeYE34O5PjCHH9Q37nPPEm3v01E3zUPiuBgMObyIxXtQjuS7g+EmW3H1jGr/tqwhdsFdf+TAsS
aDqxJMh1YumrGmWTG5r30ZGrECq4AjgobkQl6rIqlvwZNan2ZHqJKpR4P7ac7NoAkE1vKfdxPw3b
wCdp+9wXW61A39TUsJl75oJduK+l145iztxZn2OMyk4NN1Am/Z3Nr3o2J4VST3gTHjVZ9m+QdwS4
EnEEiRsuXUwZJbtwi1VzKU8s1TWeo4mUAsGe+2INCuwgBaC/EwjjRg45C+CiM5M632aBSYaaTQXT
Pvm4RIku1KiQZNldPpWY3oiIB+AZ0U8atfK20qkNCrOCMt819DCBg0AhoGiM35XGpPqiIk+adSDF
gIA/H4Z5Uj6nTiRXY2EyDSKonVCPuSMgR6g1jDhEMQm3ZT1MOQGUGgNuKd1Qo91UWGEZOHlPZBUS
uJE/DZ1leW08khLszL0Ua26PiMV2MClphDO1QJR0RY1X1HXFkiWadX1Z7tOzn66FZUbcCMyiMM9c
7iukNtwQfbbyYTdTUpnVyUKYLCTKYlXcyAWFq67nCkzUQcVNIUmluhSLiP2OTQunR9Rlv2q16qRC
oCtDbvvAlDbQ5kjrsqBBDHNlePzHEqbA/Os+8cCPVbGdeFosFTQ20mx8VWyUYGb9Ecv1hzzYHr1V
BoC45acqc55plHyvNKq6c6rrpClm4ipFyt2IFX9XKtoA6oDAkvO2x3exUFuNkUinKl7MXZthZtmJ
JSTZ+ykLYkw2w20umwAnziVVxrScjVAK6pO2rJRVJ5nlblLp7pdU1amRmo+WarfbrzXxAJ4DPO+o
gd1vd4rnfa2LxW5YOplFItVEzdVgwFcrisiNX1E/rg0joDcmlsXd4oYQRqrM881l9fJoCT1uKDui
ov6xhXjway9aW6Hkuzxk9tnRbi107KWFmFoOFaxHsnEVOnRBXbUeY6oM3ZwkYvLxzlBQgZvWO3Xp
KMNLnhiE+Dj69vKYWPJnlps9TfwN4gmaWdbyUjwkbkpV4ksDIoU9uCAzSmwknkT1ugEWItqI8+sN
VsKWX7u63Pu1Lp4gnip2Glkz9VosXvb3taW48/L0y3O+dv9zc1I64ZhX3f2Pp4gX7C3w/H1FTfuy
m8t2P9/Zt/W/fGeXly6NmKw9J6LzPH9uYpff3v23v+5rUTzzfPmMv73S16LY4OsPdCB7e2ZC1fby
nv/tZyJe2SIm4c+X9+2VL3/njz9G7PZf3sHlJabXqdFPtOle6rk7KDAyApUnbn7c92P1rzah/E9d
68duFNG0umwuli7biN3mApx62eby8F/d9/NlxC5+7PZrG0ub7hr6bSvB/rNFL9aPxnxdYhMW+Mh2
Pt+KR3+sIk2mw4m58Q988gs5KTb/Rp/MqTWptoEHYv4Af+xCrIqby26+Npk3/no3//Z5P97Yv92N
2O7ySmJ/l/uGuQv2f9ojAaz6b9ojQ1bV/6Q9evyo0jxr/kl+9PWcP/IjS/mbbmkasp5ZT+QYGkKi
P/wrS/ubrumgsUxdMWfGFa/0d/mRgfyIu23dsFCYzxSuS3KNpToK2CvDACVjoFn6X6iPZmnRN+kR
yidDgaTFG9Q1i6wcEnK+S49spWunMLeNjW86vzj7uJgsJ6Uf0HyXf/Rrv4b/73/kt197/X9Zm97m
YLFrOGDzzr69mG6bwBz4q8B3OWid5B+grXPblSrEhvNmrJSYqXhLmbkbMFWWWrgsJ6+Sf2NX2LZU
seSR8C/7uZSGbZKirQ87POkWV3EJcOOqr/tF35DmPRAWpsdEa9hZeAptTOAJOArT1PZhYuCdUMse
nmdNLS62vWGwuHI0wkPu25u+ltWl1I0U3qXq9tsR8Bd/qDWH/fz8Qw1TtmWHb8ri6/3nTzVgeB80
Ji8bYuUJdLSpBEQ21oXQoKUCpF9JiHoN1V+6nHziFtoUQ3Urh1nqNec5grloMAikG4yJn6meHpKk
6xc28cqeWWFTy9QUt2cIoRNFgZrj6qhS5SluAyYhVHjhoKu2RhNSr/EL6uqS9ivwqxivSYHtnsyN
WacgqbjbHCt6/GYFDtB3YMzUwMOi7k/ILpuDK3mnOm+76ewEZCQQKyfGvmz5zfNYmiiy/HIT2Mop
C0fZ9TOgLbYTbSK7RoNKThlPCT+VaCQTqL8l2cjG/qTFCyJYxumDPNnbWPY/zVilRhiH90WL3KEf
Oo8/y16MekycOCnEuELfmAzPcJakX/yX72o+6H5+VxayOwXRicEv9MdBKcN80NIGnlEQYMdSyvND
pMWvDnyYLhtkN4uzM8WptiVpMTJoc2Ckz6seJKexqSXqtue2WSvwW/xYsz2LyGuy1MzluVfVhRr2
oCAzc2mU9jP58Imn6ojzZThNURDRLjX9dQUlDPZC46/s8ag8dXICNdEPP42IjkcR6pQwLC2gyMxx
X3bSsup7ZznpznsS0KrXqvI5CbKDnpPzLIUUL+2wnfHn+1QtHts+u01zDjyLy6J47A64HV5rI7s9
1yORyDuyM7ejai5UJbmOztJNqzYHA+AHShNNrmkwdnCM2WAAMRZ+AuQk5tl2jrICPeY8EtJAYPQN
MXsLS4fhU8efNp03vqi71OGI+S/f0198TbZlOgo6Th1i4Jy/9S1fq9a1liS43tmEXNrS7Kd7bPvG
uFJoCjbqfaPHz//5BUVi188DA82oZhAUZhv/ggU0OqVOC4VX1AYsuqZ5O9kwf/T5x0DK3ROw+WtN
imeyZfscjxzBYc43jBdxzkawt1Xof2IK80uirNuX//ze/uqYdfAVcLRA03M0zhvfPwxVqbMMCouD
8OXg1GgjRHA6Z7LaTQ3oq21OezijBPS/flkgiVAcLZvyBXrVf35Z2oKqnfSSvQHM8DkY9oNcMB7Y
efRZl+156ZOLHtf2w39+UUX+Ea02nzYMlbstiDDav56jIl9RnZ4f7kZG2OaF/g1qpYrKESWfQu4I
3lbopncxSqrTubYe4kjnKm9A45Jb8qeiOKThTB3SU4fRP0ivzCjflxGDzFnGuhyyG5LP1iMmFjeL
RuoEspV4RYJGNTHTW53JNwic8CmrpGOmmzuKKYy/0AQXoBOoo8QNehGqGgncl6joG47NW5xQQPrM
GqFKkm4dkxOAr+0zcovd/BWMHpLRjDRGLRhKjJxnt8zB+ph29auRT3ER9wvUqMQxlth3zkgFptJ6
bTDSEKfGGBwjzoiZyjIsxhRhbWxzrbEHFsBlckjdrEiHpR1TqQJnaHLhMM4DTzJMB93nZIATGzwG
X1tRriQTp0A4mAY+i/FB6/JTq8zbcmoFyjHeWQ3nnFLqZNLFnAfd54d3dvhwjVJ7NmkOxJhI8eKC
AaDUkS2gDsh2EG/g7rl5i/V/AGsBTiH1/ssRoc7i638etG2ZqD0ORNWyIYEaP9L2zuo5aQmLGDa+
o860q1WUdTdMgKe1dK5BdjhHHP7E+yrFlaadUWk11hVgc/i0wCvGARtBt0w69BwQPyr3bMsbxaZQ
lqRRC6aYExFzFc/AI9i31KIlufUPuaqc2ghRF1FipZfA+KnNRdNG2SLQO5h6Je1NyfgVWjOMAcjm
WKe0yewerElCbz234N4r9Fs1Ks9x7gerIB0/m8zcWWooLwg3fMdWVQXUzvMeHd4cc5bXzVoFS3WV
T/rvWKK1fz6PD0NxJl3dNpY5h1MdL6CQ3GtycEiM7M4uKeeZQ0VCUB7T4lLUZ6dN+pWqWysjhdub
tA4uykhaGJQlsUkxxfKVFJiKggUV+7KUZe0q6CTCdQxYjsGIvkA71VP+cs5bepq18VQR4eSmSXgf
IQ9FZ4q/90wr/oxpJqGSb9bSdTm1W5hu4aJrrCOvi52cOF+/rbZNasOjC/p7LSo2KrIsYo9CGnH9
VTVG7cLmE7ISPip6C31CcGLZ3WWl8YlYPV9T2yEZsGpdpXDmLh3v+xwFx4CJNRryhnIUcV+xExVe
MhGSNQSjN5xVzk7TsOCzmr3iZIdLONn0EHPWWUMs5TP5QqY0DClHMs8luWJ8Y2pm4yrFVNyMyTw7
VVa6csZ7H4E+VQJ7YRNsQORfdwPFM1wRiZp5cVQtykgjERdzIEcDhwS6R4rRuBxXfaQxBdRS+hwx
JW4/VvdVZqDtmk/OGooIOwmapa0X6BaU9Hmk0QQvPHic/OQ+gmMTYnaOzED1ynj03YjcQBT1G8zX
JLUTRGUZ60DnYBixuMkWqgwCBNFPUkgn+JujO6fvODpHxzepV0rdvV+XtDKU6pTyc3U7RTsGvSXh
KYz3Sq1Ob1m7M2N2w6nEXKM3eTRK49qUS9iPSgAqD4YZFH8oAEPJKAgDg8jX3rONkXYtopF4gLcG
QqDPZc3Nk+I0qCWxak5SL50BZVbakjCTqtVGByDjBiCwsDEB9KYXAO8yZC5P66wfg8DrSGPOw2I/
BdrN2LVLyp1vaT4cmbTSpI/JsNfUWUVI8045dy/A4u98me8/rWR5b1TDjiSvrdoxQzWYreSEMq2y
VrrXzozMU8YQq/sZzPfAS6LwGM0J7LXd39VSR25nixUDaPZhquboK4VfdaNEmzGG1E2H8EXjZ4Og
hYj7MwI2qY+gmkYM0ekaw+ZLpSHHqEOU0WY60lM8F5BRE+3NIVUpaH+XjDbbqud3DMF9XRvn66Qs
7zPb2B5XvRNcofdUXZtobfJcVmaE3M8KHuO0+4ASRlyiDDFXKa5r9Ihm+dKU7YNTq6+xvothzJeE
NYN9g+sXj1bkNlUGdt3qnxKgdG1zZtLdrI2YrvtAcW/KYAlFHV2rEYBPEaSnKunmyE3nLbbp2Bnx
cJ84Ew1HSpKmlppoIroOFpezyiRbvWmqZFqMoMaWfow8PR6UNWp8qFMm4sQkOXTZ+QHnu9cPlHu7
2gc0pSYvUcanE+iPhYwgLK3wvgKgkD2mtk+OytlEiuT4WEhORkd3FsIodJqhTKxyrg6wem6kgXhO
kq/OXDeCFRlpxag0xRK9Yf9yf7J7BDmO1t2VKAYinR9zkavoL/TmZDnZUWqKm1hrELhAdKWvQEMA
PFBZI6yrJ+tkcX2znbJUd4shZIyc6sJN03O8rikp202QLGFJZ64TRG/n8KGqwcX1I4NmoB0z4AMz
pAU51roZUGsqAZqDkpE0quhVOY3JoHCGe5s7I0ZdyrBdmS8MS0eI0uJkD22Uw31/KpzRIOuA3CVw
v7tW2YZ9zukWfVY48F2Rufouha/8yuslLsloASj9sa2d46Bwrvad+FQX1VofFL5+ujnuUYYxvDVr
FHBzFqsWjDlgsZJkza5dyal8kEE/eMwjXUlva9eYtOfC0V9s3VWLtGWCx3kz7NAamtmu0Pxfmrro
Ev9Xqmt07Esp8ZhNnZoCCkQDHQJ5f79Tz/WTLDm/zmm4MYuey4iz9BibpNCCx1xwrd+VSwC4G8ip
z101PqQML8jB7JvIotXYWOSmd86CKFcOKppcjvUZRbR6DLvijXb5U+/A37BMZdlnwXWuBc9n/7lW
90kGXF6OocBHmrNWigHFALmH4rk9dFWi6NtVPTnLcUgMV3OYGvSKQRqL4U1lPHhkcT8FZq9SArQj
t4PM61UW6tqqhcvcJquw74IN5IdkMfB4JjPmNuAyOxMnexLTQBuVpxzK7aKUjaVaAiKVdeBijHHU
IgAxhLa9Hyrnc5hfbLJzfmqQ74ICD3NZ+O5Y+qdA5XJNizw6Xi+NlMucOp/xcBvPUnWMQvmOmJBq
KWGHcFVpmkWeDPFZlaYvcS6tFc65/RhFqClt4NMFalXJUT6CiLZLO75ljXnb91CLLaoIW6kYnhvL
PzTBeddlHfgoiSx0QzqNo6JvB7lZ4sbt4HzPwEIdNTengWSBWeM2LvZqM6d24/iQuHIlQupsGrTD
59waLgD/4HWMCY2RngNAa/AQMF2dEOai/Lbnllo7SdR1BqS5+PNKknb/3uATS5cb30RwnEZI10A0
Qh2fg0w7G9kwNg8IkTSNtDnpzJy5iw09PeFBCAShKw0jxJiYOcXe7IYUphaEaGmgrqKz5NspIoCk
uRbgoRiAX2VDfBTEMIDUnDl6FWWJBaohjtAha+pVYYD9zbRF1qso3Rr1KiI4k0H/xCHOaVePNVpE
6DRblKamgUyrlPC7yGqznxCCl7USgziLP3CX3/ZTCnnCzj4MJbmygmMRcu0xjf7t+TxcMU0C4WcF
t31en7IaRgFRvPhgP6qegGQw3Iqtvtmt+aojUOTys0NK06b5h5r4typaT0Ul7jC3MOFHxBQzy7jq
WpPzevs/7J3JctxMmmWfCGkYHcA25pFkcBY3MFISMU8OOAZ/+jpgZmVbV1lZWe97Q9P/S6IYAQTc
/X73nvsCev4ve6jz0C7bFGzAmalZ+hDDAhOI54ydCaAND9Oef0XDJ902YfnBuW8+/bCGRkdV24GR
BMQ1SOgrz+PjalfucTAAqTbN/ic38TOeFnS6bj1Vv/4kQPql5innQuedd45LPqJGCq+wm4Po9POl
GmEZgsy5Y98d7X44UFrxGCtGb49I056kmYd6nS6tgK2sn7O8/9317FV+ru7Pr37ulVSDpUrniH02
DSEk6/+dk/n5VbD0Z1otuLZkMaTL8FnYEp9Eqb9g9VkgUJNjKs1fcYb6Mw7VaxRE+2oRNEyM31S2
PHNgorwTpnVYeRe7j1+gqKX7WYSA3EzvkE6sbpWJhcxSjNdn9J24Hzm4Dr2CW5Ufs5JNXFrjJmzZ
uq1dB+e2WXlbz9Z/3JkejkXD7DOYrSBJw7gz1kGNDadJvR0m9XdObWyPTMPcCg3ipWY/6O0cnpvb
UXA8oepxJfvse3AR5DzP+DsNWbiSkhfQExfwmslaQRlmc8MW8+RzvJR+tIxnibG34jtflvVF+vs5
JEYN1lDR1CsXrzgTX2v1c+TWDCZXVipm4K79sbHLYDMt/1waOS8WqYowSLk/kPB+ZC6jDJ9bs/gA
ts++NgfdYRbZ7y7Kv91JbwHmHMXE68vkXWIa9NLExURtGtmNtDcfM5sYSDTyh/z53hhAStD26+xJ
/8Ot4Hm4JShiNMxKMQBoEG/NeuixN1kCD7CwH6J+SFme2cIBHoFAET15cum3Bs0mnRyHtfosBW7S
FHNEgUR+sdMLtXnBpoywFAPIXifQiw4+emr/2dVL8wl3zKQTsWkXHVNoe1smu8FCPZB9iePHmzau
xF8SmwFg5OVSBuB1QFmbxXHy+IyrRVYEP4i/fJxuvS//RAJFoBrnc2PF7NcHhAqRdW9R0MBfQ+Gg
q+vVopIGz1SEhgH9T0K22xQ9qzbJnG3tsGlCc682pfRtmnn4oYTRgyE/1t1ZWXy4fy5PwpMmTVJ6
7KLsg16+ho6Y6tU2WcoylMHRq++zEGtVThPUxojGR+1OeMx1w8cjd+4MByePh3CStuymgzB4NODI
rCaCUOued8XPUDEKkf5KVXozIrTen7sun5JtaZnL5JrdyTiZ2GHNb63ZP2CV+hFCcsnNox1I9hGK
I/MHEyBy8FxkLkD85fc4tbXcUMcAyPpyAeiQ4Ui9KDF+6d2kdH8XDdpQGDUY1sy/qWHeVe5TMsBj
nJNw9/OWpsBJt1AfFqESJj77nCrF/sh3q/NP9rY1G58hufjlouMamhalzsRENfTbsc+fymm6y2rU
+aHmLFembrBSJtU0hdaU5ZagnJr8UCE2rDwWiq3mhqfShuv6I25XiHEo2yPJXAzTOQqPIcpqW+fK
xiILxbfFQW1PCMN145KI6ose0QnnbFx6R9WPS9Vs9hG7qDCWcRksRAmZ4TyAGhgFbb6D5MlynPjn
drSSbWXUgK6GANRgCkDdrfpDGD0lTEz3SaT50KaINRJuJSULHvjMXTFyUtAhVj5YjNLwgGiV35wK
sLtVEQaI/GuM8+GYKwIpRaC/S/OlX25gL0FYM8IcdBfULhlxPF5Y3Dm6mSXN29j4+9JBnTMzZCXt
kRLhVNktNx76BcSt/PwzkwEH9o28wmUeg2d6Nu4KTeQQ+vmWDVRXlP3WbxTbHSyjP/eYdqtxM2UO
hMwW3ssg7a2p2lvX4YyAVfhtap60Sl6Bb2LXTEtMDbOHGmbZZ9t2YZTuLbNs97adhusJZHppduhq
BqmsfMAGnXDpQnA4URRdFxU3yi99Oz9SO/JmlnyoJ0F+pQibNZy8RUdjFxwPwVFEtLLNfJ55hd3f
tslJEqTJ2bNosGiY8R0yF4E0zMaDwTNlnSTaQn9g1FbGQ7cCdB5tx/QxF9OnBNHKEruJ3PnIgf8S
jnW1MlEM8e6wS5w45nQu2Hi7N+7j8FDW6bFuD9K0W1qGd7lLb1bT1EcmBW+p29/MbjzUS+2LneHB
DFJ83xw7oPUQKmBxBidOoTil96P4JS2Iu7DzX4T2D1bpfw6B8RsTTEqzoOGubXZwrXMUFtvCNEuR
ojxnLTnfNHb21hQQVdN5+vC9kVjakB8Hp7jkpcW5piKRHBZ48wbR3UWhfQCH+dwuFQY6vTPb4s6Z
05uqAUAVZXrRIcmvqJCHUJrxua3Fl6WK9z7msJgGxTYcTBB0MHZznzxIZBJ0tVLvnerDGPhBe2eE
brtHss3OpSanZ1BB4faKNGyY1+dpZpsi+lvqomeuUnWYNUhZ23P+Rtpu8TFFYOXRmYkBObU+/XyJ
zVZRZPfv/5YhsmYLH8To6uAs26Wgy4gfl/JFcr3w0n2XZ8gwGfO5096KZ0m7cXgurSZtwqZNaNsC
4CnN089/h0l0bznwiXMVlKiLTnWJGMjqMaiY1flbE7FglaQ2tOrR3AuAoQR1HOvU5/lCm15+2Xix
ffr51c+XPDeYmLJ2b4t+tk8/XyJFkW3bgSjqk9z55//7+Q2dpBc0/2kbZ+iEsg52Wew8xcpJL9g9
W7o5+OTlNe5wZBGgdcwnkUw5GndHxXLknc2Qf6hm1cZlnREZ/vcXL2zgvLng9JK6rc4GIMofIfj/
A1H+V1OCs4yU/2cgymsq47RKP/9vV8LPX/pPV4L3D9sVniNsxlsw9SxGSP9yJQTOPwTUcd8NfRwG
XugwffqXK8EJ/4HrgD4u6CdC8ESmy+s/oSjiH3w3J1imNIFtQ075f7ElMMP6bzMu/n0HY4Jw+DEA
Rv6XGXowiLoG+W0det3emAti68+rbEvGok/ZysYZ4oii47Hls679M97p3B2svSg9JhTlYiOdlyPl
COUP0OpdPZAItCeO6BNcirqRoKBynHOmP5zKxnjpZLqFM/CiLWqmPKU2IeejwimmNaBTJkEUrVjT
o49WFSvizmb3JOwXHRBo7SjSRBYjESDU1k/ucvY28q2JpvfIbwiChSyAczx9jN1D+so2nHwiWOcU
0KpvNx9ZF39NC9Wl5DSCqe0xtcUl6DprEwgHb8Jx/k7JaDESjXZxR60IvWHDfPCDcJ3mNhB6M8a5
b5M4jSpxzwbVPnW16xwCX21yLxKMxqjZInIHI89lfRR+mpDi1vMmnIlrVNW3X5oezVbivpUhyhVg
3c2s2s9sInIy5NmjNF+L8I/jsetKh2uWhi+T5ZC9saf+VCyVrVy+xzQa5C52wDwgyfJivFVpZNgN
vKncyrKJiToji7k96eQ6YQ5jm9Vssp4kdAgtNfNTCE7eJ3ItK/c9M8Z4p7N032taJPOUnx+nrthK
bvsXyInvNVKmW5BP87tvtp/NpUnFuWh52T+EdRuZCXZb+mCrThLrqurz4AG8tFjCd7ReH5w5Tu9L
s//TjIPaJ1MGfTCNwtfZna3XmXW5AWRqtywcnKNpzB0j1FQdl3hNhHUIMhJyPintcNyB0XXvh1lG
RyADpBEWDnEePsyLU1kZ7BT1EoNvqhcaA3r6U6duzdGFH8WNz0M62da6DTFwTOD85WTw93CL1gv8
eR64aawPFaHL/lSolp39CpI/wYlNxXqKinScxCH1ufxBYTJlWjSRrPjrjeEzXTP7Ma7/6MD4SoDT
7EY7H7dmNLMld1k6l9I5gHDVIuQH1UUulmPbqurd0u4coLOluvM2JS8LE0T+WDOKo/l2INpcwojF
2LM2R5dRx5ycc8kefZCFta5F+dTorNvV1vw1TfRp/vDrQjVcGJWAkF0+at7kjpvKJgX4g3b7+SLL
SVF5zKnWXvqZDQakLDxLEm6htffLF5fhGihB7/DT+DsVvwCW/3LN8hJJxjl9uJxPf+dBsI/7HDSK
rHq2vTh+SzlxFsctwApffKMHgb1fbtm0Y6BXIz+4Sf2n8Ms3WZpoDpQmqbbbTnhNcFwwOxgjb/VT
e/3zJaL4BNjKuP8/XDOGg9ohMlJG9cY3mKRmicGEBPXtENIq4SxvDC1I16yUEIRp4JATGXfmHtts
4Vb/c7Es4xodE+mXgqTuXJvdTSqR73Um7gKRIWvl3l1LXcheEC02muzBb2WOI5lYyAhbso/j8fSD
JrNdNlDAu499He762Fwi8Oo+ycJ23WA9WQ0Ncb55LMmMASOUnVEffEVRg+jcdj0sDTOcGpydBI7R
ciJZpSK21r5KDv/8OVPvKYUXshtqfMCVifPCqQfIhZOxTcbkM0g6xFX+kOVTDS7LfD6MwAf1H3Sb
6WQvX+huWgWwZ0YitaNiPARhtlqoHg5gxCb2eWtJFOd1Vh4Zl6y7yZ8PP7i/1rDYp+NbWSnVgOOT
8d43sI8Z1edYOuUOSPFDPIKuVDwK1rLqvmbmqrsGgNumU7bHvdTeaMRxQWRwldo0909Udddr287m
xyIILoKWUlQgQ+/7I6xf+cDcgBQRR8Ci8PXZInfDzbsLJgkroImfZTJV+yKEN08Zos8TAbVjnC0q
D1zUiQ4J3Mv/2CBVt0KAzKc5qz73XZFu2iV+PefHn4Voku6VsQjRobgaL8QXnqo8ivbw/2/YjOQd
wkj9KEOwKZaUr7OseW613a+f/4oTsBm+k+qN07+NlW1dbatz7zhnyXVb0NJGF7t1UOzt1xWEl8c8
EjT2hiahnoXfb7X2335ITqWEPJAHl9F1U3gVvf60wSImMl/GHkvJ8Cg5ilAVgOVFkF8HATqbzXSp
Snpy7Ly/qiR1djQequUQ0yAdOkSORGTFAPjHjEAo0Rogic0+gLm9yvOeu26K4k3lGuPOLAxql5ks
rXUNhYEbn3aijnAvM+f4IU6+3IheqLp1i90sGyDLk3qQWgc88tuU226eQTtMxbWe4q8myoI1hywQ
yVZw9LzaP9mhIU6CLS7owGDvy7He0PTy1vWuefGi2sMDUTmXumeyi8CSbzAfpRujNtxtVESMA+O+
gxySvdJ0xuDV6abN6EUKGHfRbigtCGi9Sd4EI+5LrIwejS6i06cZxWGaA/vU132wmhBnn5iNulHR
3ePvu0/Cuj4q3xT7vMelQucVqp1FwKQs/lQOq0gfck3bPDiPqauOFvJZOlrmYWRHxnNCQTwPLO9Q
LHxVq4qLq8n3gujKb/AWVsthec9DiaFLmj9wcHignX14qpxK7OsuflRG1HN66+c7EVbVlaQI5ZZm
9lgoM91Bh3yOY+doGM5r1OcRdjF7RLrMm6skjzBk+dPgcMrx3QEeilYba7L6E3XK/aecKREbjVOi
OyI0FA/tM7pEaUkqFKJwG+1MmZ1hnRLlGhoxPY5OR0Wb8UB7VHhzR8wYTMPkuTuHDikzxbQQsd/p
DigfC9BVso2zwsMY9M91oMrtUDISCObi01DhIyd9eqLJ2CpvaC9x4M+XqrmocDl7epF9Uv509fuB
Rj8Zurs6du+13427NL9XkxMfA3cgJDjwh7RgX9ZE4y+lg/jB6qt9Zbfh1oMpW1GYUEWD88QlYqQj
LuxO+0djbvROWMY7YlRJx01VvpSxi9ky28d4Ai7RmFNBN3X6bMonLCsGVdZjcedGibmZS1Iyduc+
eSbwDIRt4z4xZ1JuNOusgo+5iuMHNhEmroFoOijmiYyYqVgkcrRqDF+9DC4KmFqUIKtL1YsKco9n
5mgztGyBGPBpm4O6fSmtd60sSdUel4fYTplI/2rVHkfTYOZy2DQzbAonE4fM0089HQWXPoeD35u1
/Zba+8BR4hz2mpJLf/IuTZ+ejdBm8VV9eckyfY2qwTg1nY34moSosDoHmUoqaUWxbrNH0XIuDM68
Ay2IF3MBvzte77y03F+gnrx5m4j4U3IYodltrLahpM4si+t+1TljtR/p9EabLYPbNMj7MJtvgw4l
JG172uKNVNfcN+JTssukUZybDB6J3WT+i3TsDx59K1DZ/Us69Tsn5thdJtxx7MIInk0ku8skLS5+
W/7OIDWvHaPB95Ep7z3feXn8Yee4ihK2iNu5MxNcBW6/sVgh72flPIYzHds88P0tJZjL0DMROw/r
Lo1Ikdwbnc88E//tKZ489H23lwfE3ZxeOCjohHmsJ5Q+SARVF92mmlByBxPajP3mxbQnfjCYwH88
aqfSoQlepPbFqiT1PvnyhcItuNzTxFO91c0vQPiEYS0jPuPKg3aHd3ITDbSAlnI4xTOQCFFX3q7q
WpwZVCFYyRck4nsP7S9d+LdujQM0mptiY6UMf1UgYBoXDQOAnoNOJtRrUubmMXKoG/e8pj7kGhWC
px2PKTghkdlpeDN/Oya4AMR9Nk/MAJ0+Z0M8CO4O3lfDQIOtSjbJkXybI0tiRYs5yiljWLJbztEr
Z5AgPeP9LBFnqgryTVxWBQc8P3hPygg3NwPEeR7wzAVgvRktrLKwLPa53053dZh98l2iM2xupFu/
9j6HMAYdngzdNg3HeM+5b6ujyXrvF2ugjh/jKYYbT/EewlhC1btpdkfL4n3PYnfb9P78UFQVdpSq
ixnBJyVUeGKKBazMvVf031TMJU95PrmQJkacgfizS4fNoRnBm+fjT0WPcw0sOttLTAfs1ADNjGn0
MEDfp4HL45MDJIiq0aMAoI5UF2cq3ILGkwewZXrHjYbK3hu0y8WjewjmpaSoM662MV8ylk86L9W9
n6F2U3A5b6qaOz9Jy3aDdWWXmsK4svu6j/OEkxEGspUMuiOLBMNahVZYed5XMmpr12WC1H7YMJOI
O3+fDgv/nDHilbKPW6r65zFE1Aa1FmynoQk5BceXpmUaQLCv5jtDlZPoj53mO/ut8+1F9NG0zLk3
GCQybJowtGKo748ym4C9JMmwLrM+xD9REc+PsuhUOT7AhLhERWaHsRFRfDeVgbqLfiFBjBgdOnko
ETFgA+APwJPhHPvZv6Wd0R+miWlMPNBS5oulx2HIi4tdXLWHRYaVyd52qk6OUeK/z06CecwvXqrI
vDfcgXsxKS+JbjH7tfne1TDKQ65a1mS8NiYcm3qsaLvLyTr6yKon2n+o4h34qI8s+WOZX0LtJmeV
a97kyMewkqub4XNjgsFPK4Rrp+n/auW258HO+ekr8SnjHB+MC7Ldr3rzZOC/WY3BGB6tYWlxjMA2
dELd8qn5ZSU2TKMmjdn1YQSy6qWjN4NDMmC1OZQ4FzL6BA4zHWKboBmmA/TbdNXOJcTXIdg2NfWX
lgAq1ejgdz+H9dmj72GtKvsceYsppM3Hix+N90wGyJRrrGFFpq4DFQRG+eg5KnnCGZpe8S88mAYh
4GaoHw0JESlgHMl4EcbPRHcqTkkS3K5/qRNB7tsDCr3YCErIsnPvumfD/2PW/Xy28xjNOWu5liQ7
zfppVJ1DcQ+/FSFrKlHER+zM6TGwyRK3dnzuYkNQb+lEzy7ApMQP6+2km4+ezsEysx5okkpwe61Q
cVpqnO27bqAmxapldWfXZgZBS1IJ5+VyEywrrh/RGAk/cTr0RJ7XVKfdJr/j7h0z8xAH0G1dSmUS
4eOIkWRgKtc+D3XQw/1yNlZtsUEMuuc5nClf6uE9iIIOYXNxPdmml24rBhq73ikOnQ9jpPeyD5Zq
xoJWNZ8Ebd1mEqtj0rmbjFPg0XLFS5xUag9H3yBNXpU4hg37JF4Kg4hKzc6lLYiuhw6KMBXj6zBP
XoUs2NYUfJ5s3u8dS8Cq+RrzeLpN2oOYMwx/rGl4Tmrl7rPcOzhj620pEvuLA/CvV0z2nrLb357I
JTy/fodiK64chsE+CbrTWinsV8clHR6GL3ZYfeYjJDcdMkGfLIpYA3WytWivfUUu2i07+jSsqlkN
nWo+SWM/8U68u105HimxYyuY3CoN8IrlBymheE/6O8oD57co1t6RzxzEhtYtHxmzHcM6no+Gn12G
Qb3SCIS1ClTy0Uvqe4+P+NkwFiuOBMmnsWjdaix5HUVVsdf1v/my0ZBG8rbxnxJa1ily3Rkj2DTf
l9zxw4h3BwbgxHbpPk07e+MOc7qLkZ0EhRS5yzs643QmhSF/CR8rQ5K78TZxsBb6mX6sjPSJ0Xmw
nikQ3qv3ucsGju/wlaUFY9VAEkJoA+9YNTvT2DH3HHdxDq8m7huebn2qaSSqD4kN7qJEXKE3FdhY
hay/4TIRURcIfoP12eqy3j7Y/vQ2jOA1/KlmKVSM55Q2GcWM850aA/eBR7/3UJSCWQey/Uao5obT
OTgLE7SzbQTsyJg8t7JJf9nJcORAVXzgM9i6vmFh326TKyUuKTv1DjjLhGtXtyCkpESJ6SbV3Vsm
+kvAy9qIJPoDzp+BnRTkHeSMkmqU2XHI+lsVaOehMxxn3QZGuZkcZA8z7NRBZ7xowdx1w4y7Y1tj
JQfJLQdqn6GVi0W7+VvGnPqtuN1YbkcfBQLrgxurkYIO2bP6OyNrUepdwXHTEDIz+egxuRRUGMo2
vhYVzp2ZBZ34LBQ1IFfCLknwA9aCQ1yfcdLsO0eV8JsHPv+UhirlPqUj7oG2x24LEm8Ivee61dGm
PEEaIcGfPA7Ll0TQaur3JU5lblBOfSJuGIlOPcWfIWtjZ92HxsZXpy4D/wpCc17FjLqGOb7aixV6
BsTWC8aXXe0Atcr5kIqwXEvZ+Ova4A6rm/TLGIB7hO2bpdy7FivWRL2kjNVeRhgzJlndS5w1lDfz
xArhBRWD88K7PBBvVvee3fyaIveQT2jdJQE91kH2OTgBq8C5ekx0kTK+AFexdr5IL3xoAqhg9uis
yAigPsei+3ZTPGp1nWDzYe5VsOOBhmzfM8tc57a3V6M6I1vLVcCdiHsFJkaavMTjfK2K9iUpXLro
UuOlKgYAg62ik4YamZVOKEQb1S9ndhb23tWnjgkRi3qfwhHebgjpwZmy8g23FPippn7z0EYM9hve
iE+WQJKq4FJZE3+rqfUvO31IEnYKTfHOPfnhUoWG/ujEu0Z0v/oErp1tRa9hlP3Op9zd54Z5bmYK
kVjj1xTfrcgRrIwuZ5Ntz3gXM+uRorBTiUaxEmIiLlj4KEa8rW6CvGI8+haQS290/DPi22s8C8Z6
SdWgEEDnkqW9d+cmXMVB9uLiPbALgIgI2kuZrKE3Lm/kxjKmreooTarRLGvJ5TOr7JdCH1zlrqDi
enAAYfNi+1J/FwYFXbGGlsE6aRHSaC4i2Fq5x4VxG3XwO3gz6JdfKpi+fGArTYV8kDc8aueZWFlp
EPNgIG7F1Gj2XbhuUZPl1P4VafShRac3cqLPrC7uVBb4xHHcM3sGG+wCzWoHy/XOtlvCb9H5RcU2
LKa5WrwY/kOdo9IM0mXe0I+HYGSOrevuI8qDm2/lS3Eop3cr7M4z4xAYIQc3PLXjAIgJmYXDNDir
jAFhl55l0/yOfTZylCfuGGNXV8s/h6P+MovS2KCmEBHJMJKO6Vfsjt0xD3CwlM5DZs7W0WqhGbVp
tnEVz6jAdy6C33KEFVNyXzvrvOn+Rq033muYkKUV/x5td3hnp4KF0K+uXurvx2h89dlzM6yMEwRv
dna1w1srm8lbjY1qP3LmxStl+Pl9PyM5tIYOdgGvDRgVUC8PxZskEHf24Awbu5FHMCE2UDBoRWMc
OGAu7LuYBM6lYt5Br8drQEuqGI4+E+IP08FaWRrfRmbj2tXcccRA46OHsxfTJR3TdJHxoJqina7g
Xc0+U3FvUC9JOOFKbLoHgrqINnZx6R0jONnFsPRZsjMrem4Exhvts8eWdrIMVo6K02zN33GHGtNa
h2U9xUe6p6LujSMZyC7RcG6dBgNsqqaowwBFPEUYOEokrxW7RnUwcu0Clu6vgeNdwqohIYCBTD0Y
Ogo3tjG2e8tHhcEGQ2tVSHBDJC3dZRw8J8h2VTM/iqlnMmCTeOHsuak69yZGmDt1+Wxq2glpsMII
VUDSSEb6IG0Dhb2tjQenptqNB6+Ns0yp+l6PxaM2+4aOnDxfZ3elxNG/VDlsEhEk5y5L7snR0aQ6
6A+MmV/KBm8jJw5JnGO+eNxYtCPt8ZOCA+y+4tEqdkNyxbK8LOrDvPNjr1533dhQSUmDXxs5cheK
xMfSTbNIERcX3FnVsWJ/AG453Lm4gGf6Aosuxpits6ODeXjdV5LbvRrAgkTfUaq/59x1b57JOCfM
phsJXDKAOYvColq5YqYiJeUZYGpiGZ40MIJ/TJgp156O3xMvRnWHTdhON2sO2m1n259Cxt65TI2H
Ku+O/VRnp8K0+o1LWTJOF+cutJsv7ogS99UQNc3VNQhhBKaVX6uQHQWDJazAun8ZhyX2pXR/cYrm
OPYhYenAIE3a6k1Zy9cs7B8Ftop10DKUK6F1Mwlihy6Kz6og0Ygy/zrXYPEm3Vqklmd7N1B7ffGb
HsCk/9K1prXKo7rfCrPuDjK1z46Z7VnrKowQ4VdIh+l7YX7UCVkBBz3gMLf4rltg2geNx4pHUxcd
2qMSI8ccXAe5/+a05bOP5ryNwm56G0ca93A3p1EKycr+GOsIM51OXqyhxcpnGaTMfL/bpdgiPiwZ
bMVUlvd+GR8YS664EKSHJU7t9H1gW3nF1baeDTRYLYozGvxCKpYXXZLAsdjhUQu5KqkV3bYOU8KR
ur7Msh8NnpGcD63nLIpYj5rqFEfiNCctRPCQXEaDdbJ1+ZdILQvsh/XfynMBOok/Y4PHsWww19a5
USORsvVvS1g1vGO0XzmYNdIJXm/JLOmgapiL3qTW5qDxAkWNwfRGPfa2+THzw+Fdg7Ps+uMfmuIp
Ky3N+SZIVQ0dzy0CODtXYm3yxJKlN0ZgOySogvlsJra6zXaNVEWtFE7PncyPgtHrwSWbiqSuN2K0
9zGzNwyX5Xz0umbXZEN5Ahj1FsosWLn2a9fhSOsn/3nQ9YvdqyeR+cTTO8LOgirisTzGg5k/NIOR
P2RsC7EIh09xM5hw9dDlEjHceTxWa0cY98y+RHMtMRNdhp5F1vTTo5+QIJttjtL4Ear3imB5Y/Hw
JkX6QKjnga12u6Ey/RgYsXVn5Ga+TxvWqjJ9JYRkX0pUE+lF5gOfYTbAC4ifhWbduQ27C9LxjpiW
A/2MKU9SmUiYYTOaaOVecxcQ/xk1p24W1rmZjqJob4Njsi9023f1Oy3NARS/+PBCj54Us5zXpiqe
ZtvjfUuhwXFOBx8wBBuFDBnUSBSADzb4WenIZnM7h5x+dAmwM8PB7832TVopKUUiCOEAi8Ath31g
cHm6g4hCmv8m4I2MGEpJEeRIb6Mvi+YU5Ia1VcS/0yxMCDMx9s/aTdEwHmkT9yUO8bY2hD/L3Dln
PlsvE1reEnBrM/yN7ORoPPWLfW/xqEu85dAR5vI670oe67e+X57taaL35tRedWhDvJyJLGqmAIwP
2MNzYyb9V9ZY1sZPKuha+DK1xRO6trrxbgy/hiZmkKnnZ1Fzo8TOOK4GDpVubv8tZraxuWY8mRji
1cu+Veb8JbpwacAlbKcCb2FAdRkvBlEPbD+H2GxaYV/0b37sUyaJiUOj0IbtK/paeeqd/tVvrOE0
ed59yqmUWUvp3IclpMQx+pP7NlGDyjOOreE7m2nMP0luks/1Hi2L52g3Ri+BDh6nCML+HJv2pQmm
oy1Gl5MxFkBL1r+1yjg6aGrpB1p/qM/r9w3R0jFiu9uFix9ZTZ+DJTbW0JDn8D8nn0hkV3yG1nyY
gjYEskXzjl+bE50WpIlUqpuVryxn7TjADOknvhtK+NB2p5k23AdmdOMd3EHuevASu92TJT4MKtrI
EU9pFONw5v4lhjz3DxgFmVx5wcymulkT4rQZh9GhoJ27ea79vR+ov0b+RogEBThodlI4dzqf0q1a
arR97NiDc0P7fQcS30U+h8vO2QZTamyoMeVf9R4qok3vk5YjnHLcln0BwY/wSrkPKjNel95Ea0Nz
l036j0EDxsqcxz+8IA+ihDJgCz/WZvUY3rSOxxcGXjtPBM1V9N6dxwhxzr1hHbgcaOmBfMxLP0Ds
rLfLaA+GAIwOO2/h+0OVbCUUAo9awz55tNL4GrSg6S2HSmTCwKc+wQlTZlhl07A4qnTxSFPsPuB4
TBUXSLMnYdJKteWAgJ1U7YnhGu2pEXRJQfdAUGBDJLvNwX8Sq6zk6VqTSrQEDObFPJr5GEb7VmLR
hIKOI769H+rknZGf2KbpR52HBjYb/76IvFtr2RfDdB5Vm7PJdIurF2NjsGy0IFXGz+H0m769dN3M
Nr4MctQWFI+1MId+AyuGEl+Lz1vFcmTMa9U7zXuezN558Taxd4XFpbpxAPm/EC9nuVPcEXtpmgqk
s2o2iT/SFBwUnGuS/2DvTJbkRrLu/Coy7dGGwR2AL7SJQMwZOTNJ5gaWnDCPjvnp9SHZsr/I6r9o
0lobWnVXkURGONz93nvOd9ww8LyR6NUYzSSK5z1NEz+g2gP3H8+ftN9dK6wVl6YAoBd1KLQBo0YJ
clSLsktMExKUHFib2+l9n7TgTi1x2xeKuQHzp+2UqgrwsH7tY4qnWMFYzhmuhKD1Q3RJJJXsWx/I
+jipDYS6t/XfJuN0Fa131xjqQuG1o7VHdt5LypO7iGVrl47EuLLeEefE48PU6ReT0eYSG89VB588
r+1n84hOmJO8vVoOowqCjssT9uttqt1HRULJc5iDs4+zNED8lO6bJt7j5xmAHFeg2KOB/sAQ0Znt
LAPuIw/ozfV1IWplt16Bbe99lpcElObz3eDGDMWiN4JRkq0z9/g9yXjrpU9260DsMZekSAlzB64F
o6npwvXWkmCsLFW7WiBp0gTIrokf69dmip01JsaOpspyn0X91SOLeh+iuw9s+0ki+9jRE2+CKiyv
Yaxj5kU2Bj+uXYUF4RGpRjkgkBqz6s70MsWRMlN65MuNHU6XjO9kNZXv/YgOtkP48TgzdpaCZoz2
p+o0+NWJ3ncAjGQHlKjeCwCBW4fkb40/bVV9G34GCU8t9S76HGYkDod5tnNSYXAn6hSImXMe9y6n
3CUq/Ws8q4nqKg4P61u7JTQESdBklrs0De+6Ur6Zmq9BJiCf16Jhbmhmt3Jfkc+8wbrgnlo41G1/
61o3cWsWJxyOb5NF9Bf1er7LRNZebHiTfUpn1w/z72Je0r0wp28xGvGBUs1JB8IeImpkB7fiAxDD
GpHUsbLncJda+TFlCDNUbb/tKoDLXh5if3DIGHZNVEdYRMvBezQFQdHcuIK4xxE2gLkLTN9KUKR3
d4gZkxMJuFy+/Tno2rvSoS/Gm/9kO2vrJi6PTtddesc/6JyhwjDFvCd2LYKqzJEhVzyZh0D2THvv
KQ11c3CbD/1SzoE5exDw4pRGr76aev6gCvkhtWkXzml3QFAQDB5No5wAoY323lRlx8fhSze7n2am
DzCJke+MifUIlACCzExfRCXuF5T+uJuIsNz1VUOOxHYy1uFtOTkBIdDLpqEa8arig544ZNMrvNPG
t5jVRdo89mo55Ym7Kxkvc9MqF/mWpRP8XA6Jc8rEaxfjWqX9VV4LSD5UGohbnLz8lOHrr8v0WymL
cztG3sVxmTopLoETx5WmD7qjJsZsMswvc3PV7Ty8yljCic9MZJYn7mKKfybSfpLVtTGzG6KOqAXU
U6mqB6e3NT4qgIYtPwDMCAKAIofiE3M0RbLnH6ue5cS1q904c129tQbg2wrVv2T3OhmJwpv3I/VT
cTG/ltSngdkb8iRrhJtuYcdYxvKeTQAtV2Yv+yiW7U3cZFxlrB/JhGOSweezZYa0D1zvUy/6Q1K4
1r1l9NY93TkA/BGNYYexMKO9ZRsykjvQX29304hNYxrkJzPB3Mf41owoueOSQ2qUnwsrGcm9fZjU
bdKV9kfOCX7u1J1wrWP1lEtPT8XHOU22OiLHatyJjnxgcz5kZMZu64xerKV7qiXFRobujCCB1Hnp
hteQkeFlMdv8ME/9A6uoOAxdEniAcXOj5XKKXSntGDTpmoichezatiMLgfpuk7XJR8ItLKPD6j0V
dx194n2J367kmNnFjPO2kdvtkjm98hU0Tyij7udwbvBRYnQs8sfZ9a8DcamdBw/KVe02k7AWumwq
d27Dldgm5kDOKGK7Op8Z4DtBWCO4KkKoJV77Vac50+l5yzX8LGFqsjFg858X42GYSBqJasWwO87w
MTh7ufqbhJsn4KDWygBG5YFcey5YEE502HicqUHeMOXhKgTQIFyuS4Fc0wRfxZvXsLBN9r1ZHmev
WE5EWXNZtYlI5gOfNwOCQ2KWCfDiwD8vuO1yQyXQfmnvCrv8CG8L56YK71CjVPjt4vlI10C3JAjH
TXl018y/zKWf4RLTnZbpyarQvqjuztS8E85S9th5JaO1sNijvPpSxERkZDbRBG0xsC/zcTst7Sab
Qh2DvqGDOibdxotT75b8q72/YH3P0FMFs1/TYIl5BWclriUsiMpTMogGl51AGlfdFN/DFEgxlfRk
fm7jhekczIu2fZT9PFxar+1OBknhbTVwvy8Wd8vetkscMnQi5YtjjjAGkNqQkjpewT0KJIFhg5vK
27gbEDHSR+NIpYArkeWx7Db5xLIsunzHCIhqrOPmsjA3m6f0kfRw6i4dfrD1m7X6g9/1wHk+15sl
0V6gEyagseCyMtcScLPXoJ1YNX9lkpwSkfeEiVjflxnPceSsUuU16mymT9XM7ngy6k6eija+Rd/m
7hFwQxltzfY5V3a+h8Nqw5BjvbwP1AYEhNEUZmezmYJsCBtOkC7Z53kTnySm/UbUUGN7PJbk7CQk
Sr+I5MmzrIWJfPjo9HlDOrrXMPwFKBJqPCs+uJ5J2PTk4fucOQnuxIKETPnZ2XXs4UC/m/StNrnS
eqa50tXPejW9DnNnAXPTyCfGOzzr+hCGNMA3uhvNc0ti9RKH0en9cUIQSJR2iOOy9Gls8TUzwxFB
4c2YzN7V38sqX8dK+kizG4LPCnc17BZL5RCawTAAudkSBcM0lUkG+UOyf+jDGnQ9l4A5RdnR+NXW
VOurWfCtunOcbF1L0RJfCcdRacu9bzR3AkHAHjvO15r85HHk5XAJkt7mMeYhNetmp9S3QcOph8oB
HMMlhD6hMalBTWQsRF0Ujz3nMAjYVVRarbpbwyvfyG23d6EfA3oeYPDgiU53UTh/XpUYjGm8Z/Kc
fVSHqDm3VhuJgyerYx8XxU4vxqtFB4LxSvnQWaEMxr70dry2V3ToIIRj+7VclHlmXsQvzVidkoYB
cVzpQETcYZS9YF4VOHEq6Qeu/ZiZtb9L8aT4DA5//tJk8ZkXbjqQ7Tefxyz55JZIXi3z1u2yyzjT
1+6j6Zwm1n6SZJN7aE4i/i9chdNd68cfFu/N8SMiRtZ4ulyJgyNxMtVCnjLL/hEZg+KYnZH8qdAC
skeeAprllB5YI3YNEqeV3cBFMoQphXwQ161Ett1Z44tjW8SDsckpbyhJlSdxLcxC/4yJI7BLz8D9
aVlbelKrljae3S85RjckjCX8+5klgSl92tpd/UaJ+9GfLKIfCohIFuZwYfYzWEWm/IC8xL7pmkek
0+MuKbxHRTkgqUiKsTsUkR8S7k5Xc54JqKh1g9yJtw/8g/UEbfVlgUED88X45Goy13oc9Jshf3tX
DnvcPn5qnWeaqAeRqgcKBy5PsHay1RzQLdmhEv2doVREPBWUlugWtXaJKLNriGGo7qJoSRDmldOW
QbM4lyVWar43ZKd7U/Im9BzRjLeswFC0Mmsp233r5E/vb5UV0g3By693tRnjQwrvHf7s3fuyfFc9
v/+ytBWT/fAumrBBdMYDqBWmAuuTV3VTgKucXwCFDXsuHR9HDzAfR0+0nyX0BAPMuxX25mHUhXXu
Q3R3s3nDto0weX3atkK90qwrxQzN9CJmwqvMlN745I7r6TB/ji0S/owm4o+QWF7eIwvf413HsLmT
C+VKU4WfSse4hm6aHB32JHcoHnP8CXsrWjR7cmzw8w3Rd1WOnHMtXr8ZgTOq0WIPDHIrUts4ds26
ulNIMSuZ/j2XtothVNpwjkyX4c9I9mAno/DQLALlpQO9jPsUjbkJZ1y/bFTYBTD41rj3tp++0SDn
3AcBELkc6O8vIDz3fmPYI5NMg2Z1EoltNKybnJ099Va/g9uR6+y2t2S/1fOEMCyJHoeMgaoCKoL8
Y+8h9tmoWvO6iQrtlQdW5o8Isd8AYsp0yGFG/0lXzsL3srqP/oITjNTYU5hPLQr19PsiRRikkgDR
0mWYNMeSFImB9QvkV2DSq21aKEzNZvdN0cY7/MWa9R9oofymvz2McCxf2vjLKUVs+RvOL4+HGXqG
XtH7yKc9Kdo90ZJIjjLzatfNExVJEIctOE7UV7SCiGKzOqcMtOUv6JYJo6uqp4xX68ZLsvJmVULT
an6s4yy7demUlYMOUjHHdJ8gMoyxXwaeTWKr4DoJUZq2eJI45w6jbYCxQN+EwkNE2THptJKu3XZ+
Op/9kovTCN4osUT22HU2+IPltg7D5AeT+y/mYPpHy64JXCyQGnHk9LzwzGPNYk0fM3rxYZZ7LAER
9I/EfMCyz+4+DvKUZ0wNZMXdXkjuPxG0+OdItP5mTC2iE3PjMzGQ0mlO1dpFGRvj1p4YFhbxlCB+
MpOPi+Jq6eblDukIDpU4OqWuP5x60Z1Cs3bvRFJ/sltIQ1FsVJfEobCZw/LRqFv/TBsCW0E7WLel
zzqvWwJm7RWrMzjribn4zp25zhfLKbxRqRG90ETJI2bmVN2EHcn0dvQ8ujCaqQSSW+eQ5yGCtir1
T6YE2QPUTh1sttIdjR9sx9ha9pVhfsrlUjwa0n8UTb5cK5rRQVfDam2SegCvm5IwinCYy0b7JQvL
6DKh9sUjUZKdZufGDZ3DbxwVFvm/PCZIMYyvVuFfROgcEm+cbrySTbCau+mKUtDYFkLeQeWvvkxx
Fm38B06J8g2hQYKDOz4ytZSQqXBK+Hb9koRTdmMwpUTVJlj3uJ9jsXDQ01qsCtt+toHicHVMP2M7
ORKJ4O9QtXUoBMXysVA4z0kZ+OHUNlSwgsWEH2VGP521L8rrXq3cGul90gob59y8CrctTiIs7vv1
f6XuMNLsWP+xZEFdHbvL935dQRv1YcWyXryFjiDTfnPqMeRFnk200/qfv/8eqMR0jOYy/vkfmp7h
Be4wz8fQpSuB/Cw7iw5Lao+XbbMQXs7cJOmZ6kjnFEs1PeqpBUpmIXObNC0f/0Wk6AdKBtGx74lt
FXkLmtn8qZqr5lop1wzMLDV5K+mlLtykUIHgr+WdLJ/0eEE7VNybhRcda5ccwtSfb5Qa1SaHjWXG
nYuNumn3ttF+bwzQbsrTnAAVXYw2G0kwqVrxyH0TVXV4lzcs/b4P0f3GtthHVYgdig/2rhtBd6gx
86/myvkqOkGCFc3CR/Tn1aYAxXsKBbldfYhrb4BmYdUp8Cv5o4kGOFkoaaTVRTuN63yHMlNCmjP3
eYjxJfO7NbIDha/npvQCZ++LH1Xt0bcHQTRj/6SNqL5Og8sc05r2Se2M+65usS325PUtVZsHfGbt
PhQLo1waOaCl0NAQeRlOLl5w7sVx6dymrjmenara5QDnLqnTvveYOmrEAvhBFYttN43jxSM3ImA4
3e4RjCYHz12+0OIlhNFM84M5V0c/95NARrRl/nlz/hsFFgOodIWAOiuFiS32t4Miay07dLVZHVEU
bLn6ElxklenZtIv0Ro52SIGSfW9ZxzhmciQDfgJ3fgG/p6SZ3NiDcWc1FEpliYmEWcsPuol/eER7
dcL+FVT7/ojKFbh4he/8jWDsty5NPjRQR4Bfzk5HGDVGnwEeWi/7YuagevqiSL+HbOUiK+DY5Ta3
U+kY90M6Bpb5kJe03mPahwD3/O4wtJN3dRGrrWBwqGyORaObeRU9w3qjudDT6qzsP5yCFtbh334K
WLu+AoYqTOUouZLK/3Ii1wZSenOeKmRjZXMVkbzHgLdxKT4Cacnyqsn7roabiD2QHlazktAEE00E
eew+I/r2+oNokyRQ0xvjJFRzVUOw4FjgCfvnJSGc//CkAiqKsi3PUX/7vLEhGmEVtijhYTJu7SbC
bFibLpEAY1BGDQ4ZPX6dovah6fz2U+d+BYlErqqr20NXYuzww+LiElcdTOFgHKpCfSwb70KoynQD
YbjZtRlHvWwbxQXbtjdTCF7HLWt5BumDsJEB6KaGx3cYxtYmprA42NQUH0N3+j4sd8bsTw91HaGB
Jk0zSpSLWxapv0naZZx5CCPo7Cd0k+BFMMl7/2j+vyH/T4Z8l1X7l1UUvHVv/+P7e77A7Vvx/X/9
z4+J/lqBPil/ceT//F3/duT77r98Ezu+xQXQ93xl8gL825Gv7H/5vuXaSgnHx+m9vhv/JyfA+5fJ
Oy98i39je97K3P+voABuPJ7Jq/S+WnnC/4ugAOvXVQ8PDcouszouqfxxluv89n7alhlnPSaXi1qP
AS/spjvRPUqrbI+ymea9Xw3xrUSXWTOUPJVRPW1Lk0RMzzEPvRivf/n4/sOl2foVCv3zcTzbNZWw
ULe71rop/mW7yPhQagb68sJFDbFHHdf71P46zF59Z5ZvwFRq5iRFRwhsfTeqMf+Jnvhvswx+3a3+
/dcLl09XgS5Ax/zrX69Sd9EK39SlncLPlT/0T3IKj8zQystoonIaXRCVQ93daDn8qWCw1o/6vzb8
97+cpcJakRJ5ryl++9lbrH1Rj4XzkhWjfKvCOWOcAFd17vGgosZ5xixwQRqUVd5yNtL0m1vkxLSn
xSXVojs4OmlRsK6OplEvxz98Mb8WMz8fzoK7BzDdtJT3/vB/+WLGBsGVabTiQs+s3aW6+SzzpmZA
F1r7QjMo6unQb+io05wqfRKyi0PerzTtwX7KK2M+lSR8jpO//+fnej+of/vQeBssZUvX8l18nL9+
YxOD3sKbSNCNh1AcoiacCFUnOKwM1Q92QrJqkTA53K4Jm8KjrvNB0kcqoOS3HUijo06FfXT0sEcp
Ml/mufP2kAt6Ag6i9M60zkoNASqO9smpaDzNnuDwYsx6Gd3pG8odF7zNZ6KXvKPKxDFZZrqgSVS9
up36gF5QPBpZfc9LRtArWnGzS60H10z3BMXV517ND30U/tClaB/CihC8RBPxQKf4s+HaH027VDf/
/GlZvwK212+Rgt13XeZgnks8wm/XntSKAcZEobgkVWWSRoF7weWqGKALB2ybh8lmmRpCNCuMi37Z
fq3AMmz/Xx/Esth5gKpavFC/vWhR6ph5PM/iIv1uPDPkv+LUdx6Z5B5qu3uaaRzJetaUPiRfdZCs
fWN6/ucPY/1Zf105hLPAUZdEsUjf/L08T7jWGi7OCmKX4x+GfUSqxCCrn09CqXuRkBlt13/a3v6+
2/J34uddvweLI+G31WoOKaNWOxcI6+RxagFeGNp+IrjkvgoLY58qc8Hvl97aHfrubPGuDD3QyVvO
C8y1P7w69t/3G9d0bI9wDEfwRfi/LQY/dCxG0pZzqbLupspG58ZRiEYZH3D9Vo+mP3+VnpEEAMbp
EScjEYOr8hfm70kvZRI4cW1d+y4mZXiW8jzi2t0pN390oB5S1qc9DpQMggbSsKLV8z6r2Lyt1eyH
rPUPtzf77zu3awrOMXPdPIX9+8oObS70oZuJy7jepsqlDu/aFjegnOLiMFHONaHCXW6AXQR3Kk6M
+mGFz+6rQxvwUTOFG2usaXWflcxowCI7Y5uhI8B00Y8OoBHbuF11o6EZ08DCdrMz+4xR1Bx5+9xj
8keRiGe91smBiI/2D9vvr8kzP99bIRwl1Lpcvfcshb/svlmuUEJmNesmk81xMupi++6ke3eHN8Mn
+tfVz2io//YoXFFBf3s/iNTxpYUsyvlb+2qq/bZq8f9dkrWILqJovq+T9t6qmbEq2aq9gjN+iHPH
v7z/4sOScr/BWy3+cChbv549HPSkQ1ANKcENxfv7m1rHXQVIuzbOXZgZexr3TyJXOeVilG3pF00H
G8fXvvZ93LSR4WDf0JyEugWXY+v+QFUaRFEbPYEra/9Q38hfd9T12Tyf2xjcJF5pMjTWl+wv30yN
1tp2LQ/lPBJg18i9nSWJVc8GWDluRIjKgAhiy7Nh57c14Ym4QYrQJ19lCKIxx2vWUA9Fg2NcRplg
QpuSoxwiIHiquWShVIe2YhmXpfSOE+m+ilvZJom02k02vzGdaWoimrhMVi9vpiaPriptrFufWuo4
dz5CExE+mBGs7MjHi6rluWvpK2nYsITYYhd5L/+zuEgORTbtIbAWO65HWTAviY21rdpZzDeOUNXM
+/GYWFV1+edtmK/w15Umufp6nOG8uLRvcX26vx0GpT+lYiocTNWRlW+1dD+YSwxUOAEO7pbFnTOF
I4d2bwap0cHe4dnB0riE1/sDbb93jk6aco40JvPqxJfxxqya+Vw48DhSgxCPlZeWkLWx59r1SvjS
aQG3ydpBMRHXkwNTynXOynMf0EImhzwDVy+MakDj2+HSt71z6esUHcF420QpsrmIiev7NCgW0bxt
8a7gzV/TSN/pHylFH9mL6+jtJw0kzYlZVx7yutbhkKk9H4na0tKJrGNGuMOwG2uHJmYM+JwqV53H
6UhWyHxbjgv4mr642GNUbjvb7fZcD1hCY3bpGjK2ltk/sm8QBo634NA4MGGT8iPQyuG0xKSv+vKR
fQ3SC9ciGhmvczLt5jzWTwgTsfrFeFpVY0zQYN2QBhJ+dLMQ9x176N1odFUwNEuMHLwGX2sthyaN
9U2hffD4MvJ2GfkiCLC0uiH6klwLhdEYsMR0FmUfbpslF1sPgXVgFkZ5dvAgpI39yTPhwCZRn2+d
YXqDaG485fkrk/ZPDvCLxUp2Vt/lgQdG6UaLkdz70fwI5is6MVt467s+39U6JTLeYGZVMQM6aC+n
6PZMiEHF4Jz3Vdk4G0Enmuj526R33KtW6WEhAhVDkN7mnfKexggDWgV8q/Fp4CrsYUyj5w8oecG1
YMK1pRmfzML9Xk4QnnWsml3uIQRzKhwwwuphbcdddD+QJrQxCXoFHhG/ZuV8J/zySETG8OjZfOej
w0W+6x9dCJQ3zO3cTQS3Cq0alqWsip8ZXHokXdAB9LFMiqJoD0gYO/RURDAkZf5Du6A9jAFjgmnT
45cZhIyY5vPUkZOmJV3mMnrJasxAsOeDBOPVbRcW88ZmhPpprFvoJuW1SUfvEsarfFpjK8TaPO7Q
LTpBNM/tcw8IATbDAYAINnw9P/pFTOc+nm4NEjicIpG7pTbR+LGsTxaTTOQV6Jf9+tZulnJHstVy
ZK05GKV67jMW343D7HwT2yWB1xnRXtgRGDKsK7wtgeMXIStV8U+kcv1QSQsbaam+qYgzWKmlusfc
d8tOZqOcWCDkOMS1S23OZ9WjjND6i8Gr8SF0PqclqSpZQpbDyM3CoZI+1LFILwjzrivVfSRT9kk7
2K3FGN53bheks0bRlhZWoNzvCdLYnSxa1B9GbOHHHapTES0YCZBcizQFybWk0cOcNm/CmfBDaFUf
dcTscxXBpa66HYRo7vkB0QemrXcivuZNqHC+dEX1Az/6eI2A9JK8CjXS5Fvd0GNLniPJCiuTswbK
+iLCp9YGvxP1vfeNlC5cFI+VrcGPkkWCLM9p75AH4G8oCkwjJWENzQ81WsY1l/pN5x0jfW8geWP5
EpklPe1+1vjbneqQJe2nhKTzvPE+6qp9TQg60ZWM79wKIUcUoj6YfZVdUT1tx9FD4q/5C6fKI6yu
YQtcGhoApM7d9jhFD6bBt2UWCt22GZtIkY30hj7cS0s5fJCj12xb+DZsBNXXgisFBmfShC2rvsek
qxEvZjfATMOrHbsZK7N8Mqc43LvKgS6+vMZydnZpg6zOMrz81AwCLNHw2mII6Qt9UKX2ttRGLWbz
dNzykbo3iW8diavBADLpB4dZY+jbe7fDLCVkm/LaVRoMVkcZWtnWc+kdI4D4zyi2MWblKKRgZN8Y
Vha+NEJ8j9ZIIX+ZM8ponmQoe+chr3E2Fu6oXtBkV7dgB0luR1AQlLEJdMoxShBtAoNnvqweno8E
U6sN8LeWSIF+uikG9RwTbsP7NhycyRJ3sGF3E7CToJn0tHFKOT9HN5M5cLsWpiZ3z7xNKoi7Q9Rs
RyuNCECjpi4medK6IcOls+6bsOG3i/4m1Nq/Gsu1HVCMvhdnJZXx3u46PrK2jYEl064+tCgptqO9
5NwXnxaN7mDCBHFS7E4PWbhBWDntmC7Jy5wt92XX8pHZSFqLImkR6+hn2lweRHcftX2mXsPCrR6L
RZXbtEsRk4+YAkp7cj4OwiKcOkWXaLA5obPnhLA1Uh/NgHl0hlMZhiRQUA1tRtn0u7I6jNQMQRyL
eVe52cQisR8iQ89bV1JLKDuMeXUzidizg9pR5s+eMeU3jr6Zh9Y4qqrpg42uo/nSL1Bo7Hq613h7
WsEkK9YhIBvb+MBAlyReYyAoIorkYeoRh6JK5cxvPWOX9+wpKENRWRq4hk3PubPHrN9keI9s9Bif
Gj1/GvKkPU4FukHUu5+Nhmt2NK9CQatwdybYh6BsiGzJFsTc9Vpc+Fgfv80p9orOS8xLRvT5pp9W
b5wofxQa74VvSOeGQddD52Ic8rVFUkxXT/ui9/HKd+0D9/CFv05FOxXKfV638SXXogkAgyEIkvua
GI2zgW/35DB9Mxdnj/kHKizqVr33HZMpcOaexnmiunSwmCljOCSLZe4npJ7GJNIN89/pZmgR23dp
2vI94nWIJ4QUWtC/sRoMVHjAz6gh6gv09HzbLsN4Zh82S0pi5c0e9ThgFLfqAnQT7l1bNbhMq5TI
FhGvZDrLvNhDfqv69ltjO/NrEq0XMPvQxrNxnbTYiSztb3WIGDu0Mpw+g7pNG4dG31JXh2kdcfow
agKbXiqHv50i10Z7idx2vSdn/jFchYJDgbLS16jt4QITB+MU4b5A/3GdcxoOZKkbcvf+N6ZN3B9q
F6tEJj/nkTXepKEyt3TyCEKwUwkwZEgQJ7X2jcjPDrM2HIGzPMVx6e/C3s2ucHz6g+Nqxfvumwjl
jT0nI8yuRX33Ov9HvAYual+8DqX7ra5Tyl1U5WVIwI+lzC8IPpGO6SIORmO4H4oOaVk7sf5J26lb
p90hAbgxneG2REkSRKL7bBvq1E1YCFjfhVV/F9J6ZWLB22UT3xVO6cGaEs4O8bUioAJBdfGpr7IY
SS7gfJNkTW25j3Axpn3oS4j2Zfzqupe1GTbFMFO8CnGwJX9M5QKM0S6++F7/Uers5Jnu3k0mAlar
IuISRzDBmADAX/TTxCu703jTcSa9ar/ODsVkLbt5leY3U3fKVRTuW1EG7YwfKYytq2jacDuk+mrY
UBPNEvGPhfzxeQBlvmkn5wWQzma2+NrGbn4l2coFUzmBgiefKJf46aKhesOg9daTz4Ry7KvcAfsr
iXbLnwb4e0GNMngranEs2hejT4DqZAprodSwq+U3m9w0BPxtjpwcYlWfY1nnywDtwBVb2Q0mWxvx
6SRvga8gcGqwqc45oC2nxr9ZpgZfC3k24P3ENo7Kh8Fs0KHP/c5CYxk6BhNRYr/MOeHjgTPTJtkO
VeFNM/moElMX0N0Y4QSBJ8ctMqiA1gQ5vptgTKpbBFk4Boe9Z2MNwO/61Ndw6fPGHk7waZMwMIWy
ttrCyCXG/D7qBuY7y3S0XDKplqGm9ojkLpY1xU6HC9PGVzrgeTMGme1qg4k1fCFc6rUWGytlPthM
aI4Ty4AScKi6ZOQum8fbVCH7c5e7JiMDIPvcZ+YrAB1/L9zJ3XboCxxZ3hlee+hDs9sOig2dSi3g
jgiCHjBZ4CME6ZvkOxUv/kOizloRlsHQihcOhnvuot/EQpjiSHhPCgIr4N45BsLwHnwjwfRPvIzT
ygbGYPOYl9BAGJ41u8yP99zQ4VRlp6IChd1P7HKeeayN5vuMxXzrVPDWu/pjG474nGklSQf0ZRdB
xKgi+8lcldqIDREDeNVFrBaEwsmeqCrOy6grOHplt+VBD2XkzOxj7lFBlwxS7eDd1hGT/N4rDmH2
DUHj93FC7h47prfXc4ou23tOgNPvsibmIEjDXVEg4nGj6Ma0nGbvdLa5GfyB+X4RPhR1dpuAxay5
BLN/kGQniE4asIxvhpY2PWOfaI+G0QXGPjVu4AzyyRnFsjFxtY2t882pUQs5PY3zwsuDtklwINp7
zH5EDroWZMWKm2PF8aM7FwlJ/8Up75c8njajMmSQwQow3O24QE3FVlkFxSDxElZfcoO4iq6M9DGz
v2UDsjJwl3KTL8ScGs3OmksNGSfajJ0FjQdHjNvlcBAFovAc9yTUHjQ9tcdOO8Uf4Wo2+tYPcYKF
o4q2udAPts2faYRkPvAgJxnyU2gTd/owEOrBH7cM0Ozr9haROtW691AOscZCJMGeW/lZup9li4NC
imoiHu4YpraFX0QWZB/EOGg8PmOWrs/nn93aQwSJ2KIcFzSrdqIQ6B0X0p+tLxi7JgAAWKHecrLg
JoMJaeHjJ/R7OMfEFHRkLAsJOsFsBXFYhNklZfQoXEjRdeb0ZOGC+9ERtLOW07Ww5AHSxEcHTBvA
joF5/NFmau25A5C7T7ndfTNUxvWkA3/VbVAz9UgbxEU7CcSzpHUO1WLdJERObWOz6wJiD85ijI+4
m19Ks/4BRu7D1GMHSUdFOSz9befntxGnXGjjLsyUe290c7138my70J4+opaItrapHuGjYmkvhxta
oONTpCprR20BG1fRJXKWpt1Jv6w4fbJ0Z5n5EU0pUZfOrNBailc6nsiVQzho/5u981pyW8my6Beh
I2Ez8Urvq1hG7gUhlSR47/H1swB1j9TV5sa8TygCQVIsWjDNOXuvTbvA2wRdmxx0UIuUsAaxa7WM
UASkq+uylDjue7iBQ17+IFhXvzoOpl+G4ZMestDeuHInOmJqDJHjTbCG6MbjRLflUjJk0S3w00dz
DKbj79vrxoLHNo1EMTp5yI5KAA4x+F0sV5cDm5JC8DEz4xYmUuTWQh0+1B2KBjTft8I08R01OFVP
pdcfm/m2arltbILvhF8Hh3yo/FuPTtIXyD5lGfi35WD/7yUwc2I9+GO1Gnz1avbOJysxu0PrDBSd
khqcV+BrF3o+XJV9eYkLtEZ2vC5cnT5BGRrbIkyKL8kuL1rEFFqSHrKQWKsxgs2cyU6tWw0qopGK
L+yKh43Up37nFujjEe0L3UeWW3yvswjfPzhhrJzdXfUHqJMoxnKC9wrow7mLrJcgav081szfwgGD
qh26DN+SHY9rStvXyu5J+UQ3ndA8ZOBMrY10tO+oZi+TBcYAslRGHhERC3ZLzqf/QHqA2KPG3PGw
DxRl/HU4sZtzdQA5K7q08S6MiNiruvGlLs2vY0g4KtuTn+00R6BYJT+gucYYmKz+sWljJwVnSEmU
Qjr2hGNtTcETYfSX2jCDx5YcRT0Mrr2V7Qci065m7XSXeaQE92oyc8NqM7PIhMnWE6+DRPdox+wG
c8ija4oe6jwUbQNFvcSv3GYP9RQiVfQTEBGyGvYhdtKVF4Ua9gj9YJHytWETbRxrMdjnJJ2+jzPe
j+7FVRpNcFF4UAGIaKwLRs99cFpoCXV1F7F0DxVLi9UEQ+UZiUqFIk3vNhppb+faTh+wtzBZg3A6
ROmYHuJ4xCLZN8NeZrDlx4KfaFD6JxHq0RHYA5hEZTFCT6Rk1EG4r4wufxSUysCg5uTcuAgzo2kr
jf5jGmj+hvaGfSEI+tkpkQiHmIvymQqNzefaF2GwU7jSVplvqD3zZo8t7TETtdwSrKPf7eApTqBO
9F7of+zq9LZwIXMwZmqg6OaEclOU0OU0o+nAZfSfIQwm0NsaPEhDCVFtJJ0jl6+RbBje+2G68lxJ
rOe7amAe8DGSPifRMTEsBCtB/laVVf1AZlZ4mDqFxHVkdkVn+cXt5IfJANlQVnp65q0H+yI1ui10
y1PemycWqvG+UpbDDsVyzkOW7SSb25jQOzR/j8ZkSn6NMJZpSbpohh0oKDVRtnQEe7CL1fhUsLxv
oHqfcz//aOSpWIdDYh8kKY8XVWbP7hjvXC0vd8ph/m8QwV7ylPoJDtJtM7j+x6rwvpKJFZ6cXD2N
vVVdEFy86omtn/XBmFYONTpAe9or5Nb8STfNI9tttclLQAbL5tPIyRyGPXulUuQ/trWP0zPzGKhN
v9yn1A+vpFiLa2JF+rUWWH/px7q7uhaYlJYbl/v0md1d1XM2sXqznPoeWCJ47vsYBgY9YApWLAHW
0M8IgU2be+eifmUqBCk+JBhi29yyL7k3mNvUMUf8IRYYk26gE2C2PdWRDJy2etELrTpZEWWMKR/X
eZaP25LtDwYQ58UlLvdQVilxuiC9oLxMmOOxvCuDHjgvnb6W0cPTiNg+Jx7xNjbxrJzHT8GkfxLD
pwgb/cZMZnuzGV9qAV4B2A1mgmIAEOp7wQZBsx4yYAn2oVtIVFjmzwmvlkHOSDf4gFjZqRCniROv
0zz4HuIL5kzaGFZ2pZ2PQyi0s12KI6IFE8uGDE/ymJBSGwdvJmyU7aRpI+YNZ92CKzyoGuieZbTO
Ufgfig4TxHLgd/Q0WdEbtl5G0tnxgz8ViLmiRt/2eG+WS/kw1/CLyKi3GXWDVdT4+Vmw6d+4JiCq
QTo4WGqbTyVRlDSDafYLwfdjNXaaYPWeu44eYs++v8e9C09q0ykdFFWH5tJH/Z53qDnNgvqJgoKU
8dsQDM3C14adGyB+NjFjN8RQHuuKTYgxOs9j77zVPnFykbOMr/pLXw72vtOLe48dE5qKLLeDPTyE
EZm3YUfAFun0lYlROm/Jg/Itxq/a7Nn9t9EpMElEkibw66D9AU9pOEqrPmtTT6+KpfrGgZQGlJgN
g5//tKtYOzP6H6jCFSuztcZDrAB1sOUbHbPfZ22VnBTOvmKS4T2U3krZ/o/WKp1TPvKKB1uLth2c
yhVbMrLhKv+qO9jnihTUQaRFrLKyWc2ae+aBXayfSGCXjJwzbXs8BSWWVbSXVwpN8RbEEotDShEr
oPMfzE4zzsQKPg+VmCsgIFJ8Z+tKivvKb3z6ZO6DiClQuUn1pWMveYxCCut6whDVcXJHI5FWrbVt
B+LHplrEuzYB7WJEM+oW9CSlnl06GuOJbefKGqPp0cSP2g81BvFgTxrhE7QLCVKjLTHZIiwhzAGL
v7ttI4HFwHLgkmr0MWx0qxFrEjHObhpJYoSnmZ9D3RB7LamumKjSYzLoG5q33j4okj0tBbUO0sLZ
GnAGlI2MkK0TGEcGQpciIfsdNZXfBUWiNJGUcMu55DOQpBUUX2VsBLdguE/BaB2mWDzqPuAolDOY
ZDJ1C2fKKmZkb9NCw9Hyvl3neUUbGwR+YVT+lmJIt8rCdBNMgPc6Uk+0VgWs6rBEZYXzo7TSdifd
GCa+67LxweCk5R8dJoadDyAEFStIKu9z6grM+Lrb40Xq8JbGwCByxqX1RLjQdpCbYWRfzYPRTAEx
BbQlv3fA8Xd68a2mGH5wXHKtAhcCn/PkW0A8GsP7XjnaD9s3sSZ6CpdZUn4J0fOQ/cTi2kpopZWS
fVAYyJMoC2vHAPEa6OmzMJS/9R3vc5860ybqVLYbKqoEfY2uIWbY31cZfZomlYdEmFs3A4/u+5/d
yuzXBabkdQaHbDOOob7J3ZBRgd1qEMKTiz2aqaa3abSyQymD6X1i317XpnGTY/ShCczZVlE9RVX7
Ng0Np+LPPmS1UNJ2MsK+OEOMl4wUOxVRFIFiOIlPUxVSwg9L3MIxnJQCKsjkkqWuEXIOTJcUbw0g
Uv/mIkxfV3SkN70FVqsq072W+yzT8fxFYk9HmBkvGRBn6eNFp0SxQ0b2ag+Qnvs6+WA7VYHBFABc
arNodgvAujijy00MHnjSrC+zwZ/xANB9HmbbEbfO1jXMak3dmQwZz2KwMOfTW/tpR6PAj1omW2fE
jE9xmpKHfi5nwwLNV8b4sfyORIyfh6q/C9yWmwHh96qJgmJjtMS66xSBevbjrmQBPnUUMoTalT2x
vGl+h1S6dzXRQE/GUlkWhAsX1jg8AiIi/5Q87R7LTBmG9EipatOII3YBtm70PLCFP0NWMdHOkXqD
jd90I9akjhuvUdZEG4ZVe605pXUiVYEzqJw+S79pXrE72g9O0D20oKbvYCAPrt3HL8la0VitMLJf
+oQxwdOKaA9JLdr1wDHwYWDH7VnbwZ9AJp5CtHeKS13uyRd9zZT66iR5Ae5ZHsq4kQ8FaXkudfrd
FFbRnJRw6TFgbFy9Th7CqSMQ1hyeU1qGqyRrXiZf884BeKeL1Qasr6xNT8Dxfmotd19IFkpFCqcc
cDD7YIPdUVoQUxgSw1w7tPNHaJL0DTj/Wv01IZkSIEq8yWLyWDrLf4YK9AMUPaWcfIIOkA83u1X9
fjTMciuK9C2bAM1RxKtxk6ivSLYMvNym+GD4E/af0CTaJa4PRRiu21iRD2QOjxkLLjwAVF4s92M+
Nzs8YF7mkH9M4T6taK7hnNCDNyPn3eRdC0GGPArETlO9byJyDvKmIV8epz5ES7HPZDrjjliuhIW2
07stcXQhaT9EdSs8aGlW4J6k1LT2wlzQCqZL1PFEL7affc9l+2aBJdg3nn61c0ddzLA7EFSRHCtV
FOvcTPC+5ib8yaTfmjYzND0ktakDEJ9tUPgHsHsANWM88VgXyTCFpkrNqtX36GK+0Y9u1rQH74qx
eG+qBBqZg4NP1BX6w4w4v8gZbyn+czgAHl8P1cvQLuhwDdbdx93vmOxEQVWfqMRvbIzb25ZYZWxM
RCvTWoQh4JYNi15CikP3qa1s3JY+2Ch/UKAjBm+NRfya2ZDQxzE+odUBa6dJAA9ZS1uSfrgepAZe
RyZdmDFyZ4bGZ6/jmwsQRyTGUKAziI+CkRNUE01RCrqxTSTr1HG2e6vAwipWY8JkoY58IKoPHpaW
k7kFwSXAC60ioPAfoC+uGsFSJKdzsxboUokfRYJeym5kqpkx8Jmv7wwBzKObkEe5k1OciVk/x7I5
wlv8VMk023dzb9ASvYIlFP0cQ+gZUJq+DTaoiVZNJysZ2aGXvr9p6nFf+mVyqQD74unBGwPU1Cfb
ItaevXJPWsKmCiUdQwvtCJlo1Tr7QaIMrvHCIhNkgPQkDWsFCZhIS9sgtn2Hu117IDVro5sVkzfq
GWCiQFVaGdI96ym29oSL01lr6hrvrVNwhgYNy8Ka8EsBtRwKPVqzku117XgHkyiLYxSzodLYFvkG
LXENndKa2jgbBBmEuzBl8+lLa2tUsXtSFIwfEVG9CFRpmCuJyuwtbacaVnCRUXp7vdS3zidjSHXA
hexlSODgEaPP7LIVs6srdl6F+0dl+jZSSAb18JCGKeEXQThPGzVKarc/MYHeuqQhQj6PIDFDOdN0
EB1VVa1hwCOhbYtL51SAIDxyFfLxDIQyuZUT8db1RCICGjj6hmjJCZSGpu50kPXxAANogvOJt6d8
lSM/FaUlr4Voi13g9dTLRX2eauLP8UAx23f2dGv55NDTNCdL8tRF3VWryVUTcQVkcWVhe0QXc/CN
5mC6pcEOV8M2zlKO1gN716iC+ypJyODERnY1q+aBTdFBGSufWGz4Uxjix8feJoaIGUdtVVteUC00
8FGmRyCZ9dZkF0ZCUIGwQTbkzdVWeqsKfdxj2CQs25DDpokatqAmIdZx9yFaYxUyHiRgLMwdot7J
AQVJ0Ekol6W5M/Bzg+Skk1N09EzAFT35SAWfU9cgR4vPrdRh4hPBAk2w3cLy/0icZrcWvo2TcKo2
ke+e4Sy92lNEImZw+G2uX6zMy2G5bfEzv7tNSwQsPdMcIEbG2hb4wceBsIFTODuBI2kHREbOF5cb
l0Mp8abXtdOv2wrXdo5E0yvr6rTEemmTDktquf77RqmRM18yd5FSN19c7ll7nGdBQ5M9lWTNrXtG
i5VH5C/dex4tzaazlzNNxiLnNSzPHCwvZ7mIfzQ94j34lQ22BIQth7Ibk+SPGyVJV9vQid60KChP
i+17ssVT1QOosuzc3mtGDUSf//t9B1F6DtvWAoDTDHpYXu0vM/VycTkERgQ/lwyzDjIty3qnAShM
8t2SJdbz80/mnKvFqk1blZx2wqjsmQ3ixmj3HIdS6HxtualXZr6rfesZhlnKCOqTBh/HkAqosDYU
4ad0nxOEeuhmv3oJkMqZ7O/Lny927cJS1V7PXmpAvTgfWRxrLpKHRWX3/xael7HAiPP1+xxuHNZN
Fb41/2TGsWlCLR/VL+Hrv1p4vlJ0y3zUDv/mz/7u4dF15294ym1n9j+Ytm0hz/27h0c3rL9Jwizn
qE1kq/+w77h/EwyDSupqFn8u0up/2Hfsv9n0a03XnGXvmNT1/5N9572G28ZYp7u6JWiroyt/72Oc
0Bi0Wt0695jIgk1WxeOxbqhL+WKWypBFnZr2mqU8dRxXx0/So40WIt/lGIsJC1QlvWj3EBESddWS
+Ocfn+S/cfMY7+XuvDqXWjF6Zcp4fECz8PMPcaxvD1aCTs66O8T+lVNOgJILGhQxv30ME/2eW96T
rdPFyvKIhTrVyDUgFcLNaJxQGlXhNvYR2CGVXAW4si/eRFcPAFewMvU+eGi9ELlKtsonB8Jj7n37
i5f/3iGwvHwTITXKYUn/6Z22F8VR3Fe5bt3J0C4+V1MeMRlGJTM4i8cC4S+6jMB9DATe4/4z+Mnm
sdGNM0zC4GLCNb8YfnLCLZjdJNx9pcXbBvvtqwt/Osw1tclSIEKhUVbHrqufjFkfTKkZrmFKl7UQ
8gLv5f4X7+mftbbkb7usbTCcYOTB4qS/f0+GGfqZix71zome7atayHVXwVAUPQJLg5WiDHSbxJNe
3xVQTBBblKhB9GC8ICSGx6jKV8UO/ixTc+fOSmNLvRhhSFhBFFtPOItJSsh0eu1+8xeC9MWP8Kdh
Y3np/HYsflH8qsx3Z1NWZF4LScq46wztpOFET6yM+7SsVgD+vLX0uwDhP5b9cIyvLJOGLwUbYTRS
tq2R8RDq7nYx/Qz+NOxMUtKh8fXhnol8XfIWzvh1rloH3HGUaD2MKgselGZum7wXbMDIBgFNPK6j
kAWbl2O55NyAkmMF0OyUYXJKAmdrUsPF7j+hAO+h6Jc0tfZaT7wSEiPbzwX90dw/TN4U3IEsbFho
kW2oufqxHP1bSAHzuhzgH8rOQVvnBC3GcXEdhzI8wuNrdjoOasujzkQS6PjFzVmHqz782Gl5e400
K9kyVAz7GjfNSkV0pyzRwCSdL/Vx90h3iWqaqdVPJmE/N6bKY667e1Wy/6QevOqd+MWZaPXCnNe3
mk7M0UiFAQYQTu1eK76PzuAeyZ//RDZtj1tIWehXi4Od/qXnwfh3p6qz6MINWxfme4+QYl5tBxkY
d81oL50EIZSoqiJEEWtMiwRKSePWmxbw7rF+DYBJbONUgQX1c2IwDLZ8QY6q1aU8i/P2krT6vdc2
flyxJXUJyZ0q9+ramfvxL35h7y2M82nquIwdcjF+uu9GDUcTMqIopt8nm/gi4QRPYJUfTIlgzHCQ
V5TkpPLFIzTAL5pd6cudQi1+rt2vmCCMsyPCn4smv1cU7OrUpTEQIP0ps2kzQjr8CwPDv9g8eLl4
f0wFOtFlWHg/Rneum8UlKJY7roTyUYzUUMf4S9gnl6DN27VSrNqjjPzYjGzJKYsvuh+9hnAEjv/9
c5strf/kN1leCDYPEhZ4NfZ7O5I3shYXgm+pzToWXERZVh+TICKQjzpDILT2Q9p9jvOM+I8pvvrG
wOqqN4yH5aMc62YXjiTwkRGLrmsk7n6ticg4FiU5C1Wt25sw0i58OYSukw/WDak8Gsi0u9jKbxn7
4d7TXRxxOtkLshQXTSPmR4uST1EcaL8WY//RWrPYSN+NZKYpLJYUswXuX0YyA2+Bi3ZQ3OshfLPa
Hs2yEkh7KlNuksh+Guv4J32puwbCbEvkNPp4x7zqI5BRIzQn5JYo0kZCkI6BNM5Gk4oOPTwIIJdu
famRGv3fvxvnXydyKVlcMGfwT/6Lbw28hAg1swN3XbPgN9Kw2zNI7ycKLAWWyQcoCwDOkFmsWoly
s5VUkNMqso4URDdtbD/q9Iu2CDrebNWpC4DXeGOr/IsldDZCgi/FVGZ8ZFUOvRuUkOF00MGtjw4F
8YMIzAqfK7vvjGc4tIRMBXATNmlRBzs6AOWq02V6aenGXgSdCpzMZxbSoMAMReJh525VhFiDlD28
s6SEwSe7laBkmBXUA+TjhnQP45FMOPunFrXrLCz0Ozv/kxm1tCsj/VmHW/maDhp8HiOnZDj7ALJ0
gNlkagR8V1trflMGXZfdf//crXmseHeiIGfBHqnj0HMZUP55AQX/3GvV6Op3lzi3aS2n7gn9BJRI
Ns4HRyNuE1ULQZ6sLy7jOJGp1Y/QE0aXQlBaHVJhebu2tuhu6XvyBm5tazZr26L9FQm/O6KN3PiK
jX7hv7ZdvfYgOQAbW4C+LYXDhrVhNlrPfua4uy6KHmItc16U0iCGGefJbI2ryhFnlKQqXI3YQi8Y
083LUeiVk7l2G2uXBi01d+ZBwD+y2KZ27B6BoPyV/++dR2xZ10jTws4p4HlY9nuHnDYYbed4ln7H
cPLRKgElqDb4RBUM7RE9W2LXtZFI36qkUJimJKdRNQDitYothK4giOqVWZCKY9J5/O/f4cKc+vM7
pF/PmMbGQcyWdv39K0sb6j8C9eq9nx0QEb3dR9eGreXGr9TT1AVB8gXaKw1g7HUbHeQR2cs0TdQc
f7ecvoUZd9A3K5tdLfY2GudYhdtOXBAuXCcommsiDJK9ZVAhtYj43MU1UYtNG4z0KA4ot8RTb37s
HeZFANg6wkCH1CHZfNWyBNi4Rylswv6V2FSNLUjEQ1LsadK4q6Ak1MeiWGLX88lvAnQUXWEC6i8o
hATw1EI32Om0jteZhXYy8EETI8ab43TNDTqj8RbHX6N4bC+0OIqEoZm1R85a3fgQYxDYEUtdrbqi
INbN76t14Fr+uvYhj9q5BQE+zH1i9Wjx/PevxMA3+e6HxXZJ8IPCOW4Z+M/e28YnFbuA4Eb/rsV9
fiMeGvkT5r21nYEhyrWLbZffQSY1bPNHdWyi8OSaWfDSTFp1xIWTrAPAOUMV3+yxtXDgyYnooILe
IkvvIyVHFZDhPcJL92nGRID7MI6sJfSx7ej24pbXBFk1cfwo9M9NU+pPJMG+IiYQ1zZ/jNz4QXRI
QfjAxD6IqrewdfbpaiA3SdloPPrOcJ7TRjuhNWhpW6KsyIDv45iincT6F5NSe81G3hLifNaqONZa
1wdrNFPqWnQ/myF5kmGSbCaEukFH25w21zpS9MGLgNKio8ZsLyps9ClgzHWdyf5iItVHlzJfMto7
0qKTnIUHfuh5Fxr8W0F404Nd9ts0j2FyahX0enxZBSINJBugpSHz6yRMGE/u1Hv3cW067SVzenpo
ZfRR72V1iOY6VUUo4BTT968mREFpQlsAERfqWBk++IFyV2VUdHsZkWzJw5r4PKN6AzCJzRi9Z0Te
SFRFTvl4YNELUPTTWOn6sUXtt6bVS2z3YJy6ksRNt8DEi+uhJi75gJZ0uHsKC4EetdGNfN0IQovr
bM0hJUGAWlBWBbxP27qRInXRbF5Nsk5bv3oAZ4pHPq71TWf25iwSIB5CNEQb6mpNi+1HRDLwWfT1
Le0SMlYVXryqxe0wae3d6jl7+HoTBDLyux6RSbeo1qe+pBAuulvUueYjkq4vtTl9zVRGIO7cpxuz
Eb+JrWOucR6tyvtURcH0GOb9jg5CuAG2Y0HBRKhewJ8rAdru7Lz+bsGPPA4SwTJiFvFCaAdwZyzn
fG1EhKqcNtmoH0zbRMcJzC/UCL6ICpATIk6KczI6jwU/lQNxN8212LD/8bDnIKXK2x9Kz1EFV3V0
TfRxYgI3a+q/dX3zEI3dkgosaNpWR6UrzIzuol8r4a8y37qlC0aw7tOrV9TXNsTVKiw13CW5mRu8
HGQi8bacsBkfVIJwG9dxQULMnFxh53T0+7QCLgbbHLQfp8OEjF2Pb33yM8fH+Tgk6Ll0Uc7w3avH
kiv36+E6mrBYWxsBUmhQ06GJiNCJIjEVcdM5N07X7vtqxovGVfUQTH6NymlqVhPIlm2EAv1MjAdg
StsC2k/AwKDE8MHiryAqiYzSgKY+Dhrvv5sOAA8buluWeCTuSTziMuwfI3oiKe3qhg9pCfptUwJB
0UUgCAQfcSs679TM2p40cL62XhxubTkdQloXD/j2SIvL62zl2Zq99tUEMlLSbTYq920ErIWv78vg
KW1P246sI+J+qdpy5iO+iqeTOfmMtUHzQzbRcHPngywElFZFUYi93ewT9OJ9NyTfRyzfj1PTAxk2
vMccTKgGPfIFHs4VwLF/DR0T+bdbdQc9qD7QxjKeHd84B9gWbqHYS2oPOKUIJNM4bb+FEwI8T5Oo
YNMYzqHbXaZCJ9eIkVLXq+Fc2K9BwV4ohhNNRxXhhTvJx2Ut40fhQz1o4c2T1c0PvODgoxokiBtH
LaUM1ncd2WAMBM42qLv81EuIuI4nH9t8+FJS2k3KIXi2YtCptjNDAKdPdkABOS0lri2SHjZlJ/OX
3nogYXrF8KWT/0rGZFtEh9qwfWoitbeTcbcxMeKtG7zgK72DMhl02o+g0c1jW3mP4M7mHEuQiLpu
vGrBhCVK0foeQxu2cuvn1emPi+zeub4fjDQ7sZstT13YErdrq+LXVQP26rLPLekOkcKq4mm3OIqh
q0xiu/CCf10XAQkRkEPWdEnzU0kM3a9DMJAsLGu5GzQ+1ra0qz8OeIxFWNhHmVmcHwOj7BZk/nea
FEjFTNZFEAJn2bgcT+F8kP40njwkC6jSukMJZX+pxQd91+0NIz1GvjZu07H7+uvmILwEjhHviyZr
T9V8SPHQndqQfqRj2QhUS7rEKXxOyZb+EA5IulaE2dZkUnII9BmbKjg0SfDm0M8Fz0JfgBCpcWsQ
h7Prs+QV2MxrhVp7rzr4fIhl8XooMzslI3kOZgCnwez08CwzfixT1WGqnMZncLH6JjXShKUQfkkM
dt3SLpnRp4giwDr/89Wpj7LNpJX2Srp1BBORfMSuzj7Q/Ue0OPcAlsMku+LXpeVqNWrWgbAEEvT+
0ZpgLi5Oy9Xlkt+TvE3AGP8dDegradKtIUE+VIP+HJHLeNQapmSZSG3fM9hDQh5XFZahDY6kaZ87
+YtuUQft/LbedPH4KEJ6yBrhthVJbFup/4CRiXYqilagRhz2tB1xcspBe1FOOEtR1kEGcLBNlD0K
575fqx6FYOK+NNTYdz58yK1mJF97t95jArJR40O4b7uYUPG+2EkHVGFQeHTJbZjTmGSgxxDZ3EPW
oTkXpKe+Ej81V/vqGvEm1MAsQiYyVrSQjhXyt2pWadWxBe2cUAeWOBcVj9lxjsFTs+YPD1d5CLOv
9Gh3vcraTYMGmGWEDykaWpwxJMtefY5f0Z4dO4wBqcIbrfzC3iDb7dajWZ8pDR2yRHFCpL0bz6h9
fmrzgenr6PpVvV9uirQyOy33Wy4tt/2+76+//Y///fsR7IDiYNNpwfr9c6Y1Q+rq99MUs8HWHQdE
yfPrWu4eL/cxyi6hFSRPxYjk/tcrXv6umFdFsHh+oAs0Jjj+vIuc4YmEgQ6qIgFMh1/P8vvV/36+
X2/GLwzW/GRb+qO2sSvoLKRL7CKENGcoAWRjIKNcqbz5TgTIXhuI92GdRqolClGk3h5EzeWArJek
zEiYaztqGPBR7hsjWbiZrvAPu6DalY27IAK6cxZOjKjXRf1IrZxiWGG8BQg1j6EI7FPWlfYp7m1o
0JlNA1trEL4qxS95+e/l0LIPguGNagdaAWTazAyt9fI/zII21IbojJNx2i/3W25aDsvV1M6sg2bb
m3p+kOV2O1F/v1TQNV11IiL8fH6g5Q9YySeQqek8pAVUBWwrxLBrzTGNm+mEGHI6eZqojXUyaUhW
JvsQfcJl9Uy6rNpSfiLnwrebCRc0F7NUI4i6XnjPyw3LoXdEIbbR3I7NCxZhNI9dPJDMAMsBF87f
Ly1XgxmRL22LU+T3fdT/3vv3bcvfLfd+9zCDX0PkqRVjTC9QH7bSoIhgzD+JGCTdNK/ZX/ymD3cG
PQAWQIRpn34fstJBk/H7OpCfP//73dXlfg2svD8ewR8DNa7/4yMs/8FyoFtJHCnEuFDr+HXvNAVn
8OviZA68it9PVodxs7eZcmxMO2ZgeAdPhf948b/v9vtJNbQ3f7ym5T/e3W/phv2+7Y83vvzPuz/p
XRCUk3l1zeIRMSEFx18f0tBSaS3IzORjIrWibp6BFaUkyMRpelg+GbAcWXqYhATTL+3D8p39/kaX
q25jsAFL84Tjr8vLzb/vulxavugQKsZEkWX+A0AUJE4hlpr2JiDxThis+/vJLbaz87BkI97Ow1w1
9jbGoPkMGCYjqj/BsOQLWwYfp2J3pJc9G5+6XtkZDfp47ovj8v77oaoVto/f1z3bR+RdB/aqQPC2
lbS1reWh5wdFKU5/3NB96hLeOdHScGVr1S4UZHMun+ryvVQsfLFc5y8AbLsjmSL5yZi/4Kl5TcJm
u3yA7z7+5bY/vqJiOU1/feq/L3pxwWkTtu0X1fpvYKzoYtlhfh7ziRjYFlmOW8rsjj/7PHgamaCT
PTzlMSbZVcGOCxWi0vA5hlEh9yS5teth7mFaMWJkCe92WzRNve9QnpElxGYzMqbqSgviOpRG+dFG
Z+KZF5XdPd32j7E7Hn3hSxx7iMrbQP+GWJy86Fy8oA0np6i5YcKqzuj37xiwjQOFlm9ohGp7vFky
TrYWQzBzHl2iGjdXbpTEvLfBy1RpkiWC9RL1ZYRORn3LGazwukZiFfYEcmohc/0Qul/KKtNveduj
abFMbxYkw/EjbaZ2xBc3UGRuGNF0aJT+2SbKeDviTmmNVION3MAVnggDazMi1YU3kCrDhl6zxq/h
NHzJtA5sTUQFSgg2T3SYDNYGrrOraixJZizhnJr5cHT14Q2Qdr7rU83de37tPwpE6OSGzOy7yB9R
pebEA2byewa+ZCfq1kVNjIQbFtFTmfnhk6yncl900WuX4p6lOUy631j4G3PMCXyYiYlGR8HM1Cd/
X/vhsefH8ODnVKtCYrd3ZZhDRhIf7VmoqkMHJD5oIKhBVLdsVPhLquwNykV27YohYmqMDtRBHxmQ
yjPK+ICApeQWRU53TJz4juAqhZsy48Us69tgjOJDlRxg0+fnXJMS54nIoW6P+9ZBZNWgpzt6CJH7
MWYqjEpUS1iE1nwfb5NEkuUWEJrx72Ywund0h36S5kqXGeMwWsJMX2OJTlanlD4Q0Zgq+6Cwkmnm
y1BX6mviw4nwjdY46LkPEwvraTO0l9hhULD1unw06hGHbK0jctHdS5kDEG60gXW2NxHa2z10Y1se
pD6MTyGKN7sFfC3t9m40iLsGc6RHmar47DdYPGQSsdFjotOUvE0W6SakL4HYR9+HP2vfNvcGsMKm
7Sx1Sbrig0+G0dHKQxSPXrJrR2qIwi7UpvJiwiE74mWGXvvSHpLYuo9D7F6SIG1Xgkidc6h/00i8
W2sd7QRcuYT3TMSYeU5pH03H3ruPHf5eA1KBQXyhSxF76+VojFPXD2+Rq3+gf8MKlh36TgdNzq87
hynDiTX28OfSKjvrlXwOijlt9OtEy/lD434ziD4ew8y766H1xcQe8UjQDKTIcbzSwktvtsS6y1ql
O1b5gFcgrz9UQ2U/G2V8TYwqwv8yvJEm7MJzCZzr+D/snceWpNi2ZX+lfoBbaNE1w8ww7VpEh+Gh
0HDgAAf4+jfxvK9GvVeNGtWvToyMTI9IF4h99lprLq1S4aDQkQKK1xfE9RescTulA8uoq6KLatm8
KcsXR86nK+FQXzNsl3EF2HnZeBToJm5Td+fRWIKdaeZ8dnyD8SHbWlTOy2suyu6lmDZ5bE4PhbVP
3EQ++pTddY170jKnZFWMKmqUHiNSaW6p9JwOHQ1kB0SbacuwmVDjmVBpkbrNoSnRD9p6Ts4Ukm2p
DqZ5nfcqdjsnpKjEJscVvE8gIS6gxykSMgdq0SEDhbO+lKEV29aZOQo8bGXmkdHilsVFGxv1sCVj
S/kZnzmnfW3jdP0H8QNvAyUivtIf84eKgw8st3s+pN5bcPyQ7gZxbqdheMJ68Gx2JCY8fhvGi7BQ
WzR67L2fAbQo6qr925DiG5897RMDuLj11AFR9mBi4HezU1EuFYXj/i9SqbQ3ypc+mf19IryocZZr
XomPRuturkOAUCdrpgXTp94X2P2x0uzyoIvDVX40rD96flRG0H0ZH2ZcE4xLNdJMR+ENxksG5MIj
IdaM9g9F9CiijuWppxzVKXIQIiW6idOwzQUB8e1NlijUG5SG7ljNT37W6rtxcnGcuvXyrEY2jFbN
DwDixMHj1Fq6ufZKZoRg1cUsc/MltfxwQg64OK1JbtkPvG2lafSC+Bjj50Q/Nmm3H535fbFbukMS
2d8cgkf0qLTBDvaVvqbdEgJO2ymdwolUxEGLOQHOmpcccvZRQOhol4CERX22dnWG0O4H8WxKn5WW
Je7poKrQz4zhUi0/GzV3jz7rusFUz4xy7k6hHkylmj8sWVwtq7xIK0+fg4RUDLV5mPhkJ+SmVumr
ZpFz9Wi9zZYA+8/i0no2/8pM6hE0SSCB2hvg+wUXLdtIuCe5AlvvTQDXxkSxAyrE49zzTvNLSXnq
KvRxQ3SUoD6OvU1V+/pvYivpztZU/6HVsYxce9hWc+PSjVvDa3G0aJHMUOaSpSHomPIqmpyIE/8f
Ox/FNcmnYa8cxX1B7Syr4SJ/nXsXFlGTbme/yu99PHRc1njU1Qr1UFN9nyqnPHVZ2e24JrbSNc+D
5MXguYIusH7+7Tr9bW4MY5PM2Rd2Su+Y1OtjG0bmbq5BtHQMlYxeEBbLfmJ1P2N6GPpoYYZ68Nz+
cLL0xjlOvrbWT2AQ13UbhlrhbuAo/q3nQb0JJz8VugvELi6zJwmVn0bg5KA3RJnSoPiy0rm5yrHW
1yY3/dQ/ah4ioNva+5wH/QHZhaO87R2IDyTsu8EW9WxFTfc4Nq56ZbXC5asRGu0cCxN9QuYeWBCz
kvpiOa8fypwjvA9H50olEOahBRP6VEy3Tj0m4pP/5XIkf9HvZ2P5SN2OWh2dGrRCo8+EnT/tjjYr
05jvDO2E3mtP2za+cgeoQxcDiSqKd9pEYhQ9kyi9MuW+c2dWcxQR7kVMVFKXKcE+s/yw7fJ1VDYT
rGA/FLd9OGfKZR6YXgqnNjGXEa1WKrmTI2v2UN/XXBqJiswvI2XN/oG1MMsVOg109wvxzrjpHi2C
ycGqKvVp1STtXCJvSYcy16AzPU4TQJ+WcLEXPEwJ9WtmTa1EwqU8Zv4YwvsBXjfmXBXzcjcWK8dO
Cu+p9+R9MRy5IyT4lnFqZoO8ZC+xO1wTaiwAls7LYcFN6sd2BOLvd9ZO9COM3K49BqJd7klatPuO
aBUkLWl777r9l6mujAJTeWHtwGOFgPQHMYdstKn/Jr7DIjlw33l7iV0xe6Fh46sSlLymS7V8pUSm
YJoRSpUWfXwT1J2zXbgk9sxWO0CHBujkEIqXyYlXqP6mt/VPT4gdESl1ijODkl170VizxcNlSdLg
Itzqbrgecz3ukV1WQsyTBSeNjln6wlEcypb3qMl18orLaIiH4lAY/uM3haxf1yX6kqGyGVj1QZqJ
PZC8kIKjgbWwm27SSmGAyAsOyqBXPoOk/OHTLgbry20viuy2UlNy1vs53RSF0qO+aImAJdaDX1f+
g1OrQ+yxwShVdkYSjFhls1exl0+Qns255WEgkWNCY2AN11gGi5Gkj0/tYD3leGa29HP2UasBloVm
VR4Rq/jTE4JdybCPqZ+KpcC8fOPVSVTArngV3rePnv6I3tMxIgX+g5iC+VSY+udUldAcDF4oa26h
nsYLo0LPZyCsCPrT79Yx7mDZhXJ5VldefG6L4AEX6N00WLYAyDmCDSblVMkwqxzvgcrwT2EU52wQ
2kE3TAltgahmjvp2kIpPh7EqxxPRj0cCc0/5rI3HwB+oatT8vww8pPE7CV0rsJfjZKijy7vtjv/p
2JHSOgwk6ljhTl+uRICxwfC8Onpxr2x5mqaYscmVyz7r2mJH8IntkuVw09s98TT3VqfAXfziB5xn
708tYec1n5mlT0+E2O7lYH0CPAjuXiDeqSQ1Tr1pVztTyJl5E7hNmztOpBkD8GJFEjfD6pcSqL26
LSdgXizYLcfqhheL0Ct/Z0WuZQs3pw2Ml7EUxJniCqVt8SmfJgnm6/5TwfO3nKldLxuQOfm8OuYq
snW6GM2DYU8+9SfLX3bjT6Ch+GY1Hj8+UICucOdoSYzPRsVXxiN58i33QFHXctMz3AYdgbXiQoDv
s7WV8WCmAYC2thWh0zTLHdgkVXJWF+98QKUx2JHG6K1DPPcP4FsHSA3xqbGBAZT21eh7YrWJ0UDS
Gx9LOuiKxs2uQVyCf8A1tS8Nyv4CqjcBjKaHb3tmksGYtUGG7Xm+btmXSESOteR0ciB2pqMIu3UY
L7Tp9nO00G8GGsa+7SUVWCRf172bmuUvg35BG4H6AnMuIgVFm6Lb0CBtECZPsqXmb6ajA00jwiYb
FkkljipTf7EhHlKj5c8WNmo/Ys1mMpGrs4mZUrfP7VD+oWiDaOa00HOIdHwiFs26sTKeyDm9pb52
QaVpbsn0Q4PFvPVZQj5giKYfuuXt/v1Lgdn12lbzuyq8IWLyqy5L5USVDwYUPb8ix44TqfT7bWoT
weR48yL9hsHiQ3Y2VsmAPHfsinhP5opDmuIM8i07NeZ4It9uXfO4ffv3aqDUrGNCLrrhX1KoxMeN
e8JX18URwaXmPAK0kFh7wcsmKgL/N4p/xMNgOLeyeGyLwjgnuWvv4xzWvAVtNdZp+rQDuvzi1iSY
NGlPtpr/cL6WkTY7P801tZlrdUpEujE2nInOpeN8IPD5R79IAwy5+u9mEQpvUK3t6SGT52EAuMR9
E4mxgUolqVpHVYEqZfa4dG262mqbvVDDDt7uaPC1oe1tyqBqiVDN5rHt+W0qiF8TAdIpeKRPCgZJ
s5N1M26pm1MHTsTdpuLm2rK2Kc81fT2gwJYHt6y0cDXaDB3aDVHWZkPbL2akXY37agf2O0KIsN6d
5re+MB/Njbr0nMaOzOHvXDMSWs5Tz1bjsSiCmybY0vS6Ttteqk8Ps0n9a5+6Wy5TiscT2350Au3M
fgF2XV5fS6q76qSyIlcnCsyRkIClCBgRYohkJpvXk5nTYTaWpNENbF17OmeoeLGzd8lO8ep0NJo5
hEDXBVdGzNALDumsF1t8mArCCHOmwPV75i+bbTgP3tzOkStd3G4dfUHauiApe/lbZGN8nUTyYCbj
Pc3i4G3qDSzKNeAW3ruk5oQvNyQ/L2AHzVMNTBaXg11FIJKtneWV+ORAk6P6tmQHm/bQFxYQEUAQ
O83Kp7CZN67Wm0/k0v80Co2VAtHpACl6uAQQ0CIHoQy2kfFXk7p19WS1W4auvROjh7GUZaeFq3Q7
df4Q1S7yebGK22lcGjcNlols0otA8sIIqVcb9KHp1HiBekiX/OSyn9FSdVfSfRVCu8JwAIXr0R4w
BPoRc8d87fPABsK7tqMn5V1rO33rrgeSpIVpXy3D+zKke49+19+K8FRFQIruzsF8VTwSg97NXsaO
eip79G6tNNsfQTXuO7v8ZZoBCdLWfG4dLYto8NVhJIJKrqyhehxcJpJ+TPaEcuNdEyyASKESsKyo
H7BfWse4424oqbBjGJMgHdx8RzTR2eLWyUO8lOuRQUE2QfKUJgY6b6R7tMUU1Zg7LybNByrEZpeF
cK66euGKnDmtr0NJbhj5KSHUtUe+RGkXXdSmmC/h0qysIvViOQDbYmR+BIPY3E05WYyeTvG1bNyM
/RBORXzIB2NAwSDCAAwpQ7/TvwImKKft+B4X4mMsCu00OGYOhQQxRIBW6ubtdyTB9zm8UBHgcr8m
kNeS5CdZtBGZ8SnhcXFLNcCTM+XAFkdyv5iw8qRBtZtXSoUcap77S6lvO456W3QUbQ/y8pTksth6
tcov/kztUEogl4q+DaSN5eBLSi3qAEZbph2R4C3cTAvIitjswW6h2cvK9k5FPzOmFYO57xuC80Zi
77mjATF13KgdWl6s3U2aJ4uxs3dJrg9nvfCprMPdtMLupvQo1sesmm1QjF4qDs3YPoPegpHpXS0k
/AifN/G/2t7/s1/T5VMeMFF3IpjvVEdoW+pL8/1Sx++z6MQOWA4kvVLIu6UeeBtlF016H98rGOLI
9tZJTSMqPq2mNNBwMQQ1257bbbEnRMRRD2VSDAcK3bLOoZg9U/ZDPY6/nYrSHCLVO5nrOPVLmEXe
5Dw7sqZioHGwTbQz00ETgG0x5mMhOs6soMzZkoq/fNmPVpu9VpB8QsnKFNgecBTqoBiOYP1t1Wrh
SGP9R2/keegnhY7tlvIZItZcO2nt3s1BP2WzvZ/gBhwEJu7QXeplr6VxG5lew/rPY7K2LFE+kW9+
9cfsKZhALCUJDHB7ZABx9bHa60Fj75vKuU2woc8CEUG/2ZTPnBxh/RmwWFyMygnpIKMhNMA9QV07
l1tAfDCvtImkG2+4jEmFtkkP4M9gwOT31wFjxOMohXNNYeGf8yK+q1rf+17jfClxNZeUNHbFHqnK
SZ84+fK70AhwVvrA9dQt7XHIACoYQ/Pn2wwfT/5PIBTyfcOuCt6i48cHnS9yl3LD3101h44J4mBS
fxer2dLQzTRt2WM0Gj8ZuLJ7v5js/bqpvFp+8zC6GcvGprT2eYM9teBu3rJtpjhn6K6N8i9OYtRP
7G1p1stcL2Saeu3zNjsgN+MeyBz/guHo0xaiO7cQO3E929muA5CzyWVJy28rcTz4E9IHyAA3drez
XuFJyptzPA46yjakPC9I0pcZSQKrLv6Quln56K4T4ioeIqkbl6UU9jXGFj2RVLHnZ7jt4uikXbJn
rUSD27p6zBPgllr/YBYTW3oN6pHd5x8th+FL7mpvY4z+4uP5PCeFuMtsNS8GWki8HwFWGclJBbBM
cu/8/Uup2Vxzkv5ZL6YqsLD/pJxRMQ7jntsorf6a8xtTcnOpC3d6LzIP32m6q42UeAMN7i/CDp5L
boRzAngOXup6Vxcs46aSFVeR9neccPJOMPMQxDrBYkyDPmtXjZCNF5R/22DUoTMuvMikuFpFpZ8R
WUDKLgCwUvLWJwfPv1Fol7YcytdsyovH7qe5chaypnjl7Wxc6rWvsWsPtmbmzzrO+l1lzEg2hj3T
wNNtNfjEh0mWPiaODnbhulswuieOKFqkw9c6LBkOwxT9Q/e7LNJ/T6mWntuRp31hac91z+9MMOdz
bwTXuSqOWgNUq9W69kQA7kfWDv7OqDruKL/NN8pny5tNJogLA1tEPUVkHNhhpaa1Lcx2y8Imi+Yc
xJMDBD7CIbLWMJMRnyvf344ugXQOI26oxe2zLq3poAzgmKnlPdXefLB6vHqNb9yquvjRL6uDZhTy
qYbQVCvA+TlntbNoHP+Y1ywKjazpzwT4D81k6ncIDW98C8TOXhjBZ8t4sFK+/BqFcou5vdq3fg5S
qYY3YTERH/DodidQ+CKlTzBoXfMyl9pPTY3uofbFsveart6L7K1Pqiki+D1DmHRHFqvZNa6LdJuU
Y38p/QRE2zQQty5+Bg2JTt+svnKepgAeu5DET3IVRa92QFnyvWPkPI3crAlhl4iNpgzrwxlZDhf9
O4VF8amU2oslenGTCc8tzzboN6aqMp2C5bGjF/Mhnv7WiPIg8zldsPKZH9w0zu9TQWjfqz86XchT
Q2QMax497iPwDTyydX8daiAao8P5wQRHSJ3tldCRcwUf8quCPHBs/Fm7I/Y/Uy1CP3cQdLdJEcCG
ucoy6Jl3TrCZgXaeJb3okvizRkozGoMn9t7Fs6b9Lee+OaAZjoBIOeooUVwmNiPXUi9x4iTQUQtQ
JBe3sO653TT3wPCqWylf//mNOXJdYMneahmGPdeuvbNmYVjVamXvMpuuDl47zUtmKi4SIxkvVu+A
xRhmsVHd4kXfgQtTMUGZkhMlUlFz8HXsjTmIjHZEsjITrbmoOX8fVuSQbugPDYKVTAd39w8oThgd
mygz+j4p8iXg+s21yJP9iuDjee87PQZb16Mldxm2nj7HnNFZ3k359EBAuuLJ8dilxnTnM2BCB3VT
KrPcFXEz7fD8Hhp+WFtmGiPEHbrWVrZfS0UF/TRg4WgTw93bXfGZrM8Tz4vrbdtrj4mkD1Yf5ynC
x6iFjJFeNM4tK+Dhny5MdAOaB9SUInMgO9LBakQqwLNnQ92s14m1ZizGEgPQe+DlwLLL32jkLzZ1
D5xilMDANJflE+/h1pB4ssCV5LE8t84Q7KTANjeO5M34mvAk9uPBH1jIJZPxNjYcy1r1iwVmEc32
nO5jVflbQ3Texs6w81tmb12EMs5CX/I752TBUSCDgpg6aBG1aAiLJixce8d4YaE/sulmxxo5nppf
7NzOHxMeWdQ5YGrx5mclHT5Cz3x8ZcZ2FOt4lhm7eDEvLBcIGuUaEkkz+2HcwfkVRGhmIzVfPIpm
eiy8FctMJg3WvMoXf1yrsMFfeRCq4YixiAsLLXN/WGQUPfrnPTIlPJgG/2ysD8/K04dI5+emtea2
E7PL8GcUYQeCKzIbypLKCrgUZxQ4GA4e6TU+mbEiRMQ6NUmbP4zsM7buxKpXQmE4CewWaJruTYDD
CBcOXBeAWPRi/pgSt3/jh/WaKR8YfdbRag/3jjXcxLlTT+19apuvo9X8tIG632L/YEJb5PzMAegb
2I6b82lJCSRP3aF2BvFpwoZXVfZcmareaYPbPywNRcY0olGdUG6/lbmi5FYXhvKj3qCzwDZXQnZr
GjeT6glvfhkAnxJlLgMekOV8p0cDg5arPtfe8ksexKHZWJHGSelS2j817LgHsJshokTLa3PwQhTM
ZDuXbnruG50nx1pTUMFW9lPSI7XRIxO3i9plXcY2JMHBXC6U7tFcIA51xQq2V+dhHtXDC7BT8+zY
YAnzN0anNsTMnPNC7vTd4C4R9V9IJSufBYrtK1bp6RzYkzrPKEWTdCyweEVLx0BdHWBz/PSspD7r
plWdv/+pAT59VoXxlrSd2MdWs5wSm1++/2laLJKhGoD+vJRXjwJ71yVo2zv4BDojnremiW3MX8Hw
09A8KeJDKMn8mAEBY0ukBW3TePVaw7wYL2A9VroXMfYuAaQ51el07ZDvv+NlNfLq85L/woh1hzrl
fkrOK2lgfIrJG57gEoozuFbC70pAf9I8+rPWUEHGMlACAjWpmH208h/YEp3n3i4O9hyMGMwGfVud
GyGH0GhMmrj7v01WfaRM/gfkB7a6hPF5KS/entn2hGTG/FVlMDemD1uveMylMF4D3+IQWeVf3/4I
4LKsp1XWXqGjJuAAoWMGqmaR6fvi4KfjSxrk5kVLeVKyhvoa+ERyvHob3BR/jd6hbdnhNu50cJmx
1p/pHnmrjOlpBThCUWx+5RmcCSPWwtl0DMAUztWO/SYEmUDnAyXNeTZzMPTHc4dcdA7i6iKGpAiV
IMZrN0zdVj8Q1wiaE5rxa0Lu/cSY5IY9KjfbU94Ovbds/rHIduYtE7O1z1bjcg3jBjmw7LcUFUlw
LrDJ8Xf7e1mxPcmUpW0p70ZLFi/DCidNfJ4StR4TPEed2ub1TMfSUCUbObEw7wKDtaLqYcd38Ipl
BSBqKBrnMcvcEn+qc8yveCDjV0vCLQNgNm0DF0dK5pXsRuv5C2t4G+nOKdE098oqi7Hf1HYZAJdX
OE1QD/FF8d48VCgv1SBbXO90TJc5O93FcXgPUDuNsUpFCgtCnbJ4bsfIUroeadVPgi7NYWyye8pC
dkOyREZSujtgKodiyL1fKqJshWIANTw1Znf3U9WFnaMBXhvYfwKWcDdZQfFOWgQGk7Zp3Nuxv+Y2
seWq+ahYqcElBGgkDAGPUHj9XsWc8jxME3MAHD0Kyp7ci+tN+ykJaEn3qvI61cOvKTfYS8bF0Zq9
19ZYmzlBoW5ofCAt3ldq1wtasdAtiAiCanb9wLhyQHnsYqM7Caf7TCz9ZjayeugdE1CUSq7SNx7m
IV1Y1JZxyIMQKGNCoF6vdfQw9CfOf6vnUd0029OP3SKfvvMEvW28YPBsjn3PXGTb+XPeNWO01O4b
PeYlR2tA0nYDlljxpqjSAojiHFCuECtieqhOW7c0rEvd919J1/a0UEBcW3DtfIfA/j8R5f9GRHFN
HdDF//zP0uD/k4jyR/b/4y3rkqzOvv4LFOWfP/lvKIrn/csz19rIQPfdbwLJ/4Ki+Oa/XMeyqfYE
+2HyAcRa/5OMov/LtZgXPVy7rgVWg9D/v8kolvcvI/DpJ2Xbodtm4Ab/L2QUHmpQWf638KxDaboL
esV2iC4jX1rGfwviU9ai8HEl6VFpTg43uflTja3cmoo0idd3Z4U5YVeKhvzqMHz1g1+x4LwUjDI3
lvrkeo5qgKMKRDcbADrUdRGHjl1pa7XDntmWB3t8HyaibUwc8UYmCaC3VsTo35j1VRJfM5eFClxV
1ujmylvvEqbDwewA+KvlXX0RhRCsZyHPD7yQB6HgPIoIMZPJiRjKXnfZnfdWuLQtxLqpOdq2Rv/w
rMGXr9WXl6QrCkwhXZPaNOLpPCblclEQhtEAeS2k7b2i4pMlPFkruibSAtpiaRrHIAVkWsf1VWuM
NsTr4O4M83lIiY5ZxTCiI4ycRazlYXJJE1QwIHdUGbFo78G2cqAGZdULKgitoNvi0KkOtt+0kBc0
fVdmFOkIc3ouBsen6jzsRgbuuW6zrTl8ddSzMPGS5eItz2PXxJEuqNMaJjqFZnHt1ASCJGN8d1vO
sQaQsw1qPw04QFn5OREHyIZ8n6YiD016DFMsTS/W6D9VvuSVXjbHyWE6Nx15xVi7MSJwiC+CwpqL
nmovhmns5l6+ual6dIBcjMoF0YHe1M2bumux+rwvJjRM8mmtTiGjgAvOmDAOwavuiS+b1/UosNMV
VrfHl0LgoveP63+1ShwTPfTepJY/VM4CEegdPUAVnQO6Yd/6dTjV6ZFm3UylwzQZ28yoId+nLB57
96QS2FqzNZ6SxinPvs4KetQ/skYWl2WmCNucYHCnKIVUDtHzDoeNxYDoyafZxiEfF0ErBz6d2MAe
kttyT2k3JmKJ0tZwgW968BxbvfWc85CV7QfRbDI55x6JmQsuwR/M6S+k4E8BQqm2zWwmh7IChOJP
v9jmv+hmJfbGurpVSXE1uzRHt7KehGFe0B0ezTK4Uz+TbFv1wwbjSx8DKyiRdveu1DdTtqgIQdbf
FAwZToaOOqxWF00GKMMGI6BWpGuf9qYi3U+wxwAZBoA7qduTHMWysVVwsOZhDokxggm20J9oTd5V
w/Bucpg4JgRcd0PahTwJuM0mAIyaJzeiiy9xpz3SYNGGXkuMz1Ic40FtSeqLGtvCswEsrqw8NjZZ
+lxIG0sfwNVtL41NK7xbb1ftFSPefux79Zq+kK9mUfTkVyZcXtpxNrpYfuc9ACKkgt+O397ieN5T
bMe9aMsKyx1oUXJBw4YNlto1fp9+KOchBp0YBdNqLVkkeJnYI0e25bb5yPMnummx3ioRjp6Z7eD3
3Lwub/dZkm67+b02pj8I9N4hHZ1b605UInYYbg28pM5Ki4XUzvZjfJjntAQOTgPOuBZecMYLczVE
WD5azMzJY9en+0CPH+V4j0257Log5W8ob15NI7FVuNbWFCbRShtf0ogxOkwoYtkGnHI3aaZHuvxi
3e5sDfk1scwJPd0LkXm+dIyyuyRZSPSZ9t6Lh4M34sPrcplEmg8C2Em6X/hPyrCqbPtQdsuxNfFG
lGqcN7oVP01tEL+mtJq35XOVts0OAOIXMwgdABxGT7IGdtM16R9BjALCsHXPFB05peXdrSQeT1Oq
3mgarU6p/Ra7eYuPDVaw8o9ZkfqPI4bGQlA/PI0LykfQJatgLVD6OIcq0V8ALv9x87+A198IeyIv
zUEfOoX5Rw3YoSo0k9nlhK05+otXVXKn5K8ks9QN22+xbUqd6peqwb9IS2FAOrx2WWfPK0GZXVaK
BmQRsKY1iCdT2yy0aEBHBmOTPLqwNNg799pMUWyG3zztaE+PHcppaGXbjMSoNjZIksLjlFtYawuC
c2apve1S+7US+OdY3bUAOtmUIuDEIF9BMJg7LFrYAegYqzIawFIYYLrlDSjlyWurR9JHFBzVYRLQ
lFB1knDkLRl3sfkIwhn/C56plpXGScLJCA1n56xZGg3JbjSnXaLYEjnFJHZM2FSiG25IZvy5K5Gm
6IKibpPOODfwxqj6y8z6AZUSValsHyVk+KMRTQt+ZzJf9xK1oQRlbE6rMiQG8rSoqV2PxxGlAdBo
0h0sl77jOABWkZUJy5aYLC0Ll9zBvVtmb7wLoDoUcF7hgBu3MaVXsOO1hnvjwSok3dow+yutJnnI
0m8y7fTsrqd+sOXHoa+x2xCEvmSuuMoI16V2t3vQ7ynbS88eeEPiqqSf+DmTmnVqRq140AadX0pV
HbXcjVIhIyf3OPMMz9DYX0nsvBQxF0pSvKdN7ZMOVu/g5aqTMbV7JWgYbzCzklAFkpxoy8rzPbaZ
WAgMHnmuciLRQAJh6fFBUz1ivRJQUfFhdbdAoSc2C7K47/Fx3RLs5zF4hJgyP8ZDS3RzXn4P0Cw2
2dT6e261H6hOT0M/a3i1uP6DdiTdxIXJzEGbL7odDbLgVMyN2QzsSavm7igHVGchwoE6i7BRHERs
8Qcj9bBvp+ZPO8wuNhpWRwYIzg4k5T5zgIWhmpzw/NfkJ9PParJeusEv9pxSnxIGkKyELT4EwUBP
BT0FQwPAq9KPuFwusiNSa/E6yjqNtmSOjLwUxqs3fmTAwGMIU2HVcgyukoh2kepOzoBVIkjh1qOt
j1KrIsIFmfJtSV/HBrfcXJk/0hiu1xLwgieCGcjp3e0KItJt9WIU3rsz0IyGxgaoXtHgZ4Ej3rUs
5iM36If9kvADxZ/JsjH7coDjsydOfjWpQb7QLw6WaZ3dVnHw8/mO6RohaMsMXqmNDL3Mdy+ma5sr
zcIIXS/gNeaYb1XJ3OW65Vfes2Ute/oNqERF4W1c2kHGp2ru38phXGiXSJOwwdvoIYDNSdBfkonY
K+HS1zagY3zJeXJJinyuTY55yvMWcaWzQG6wAZvipx631s2qsVhjEw0BzuanZSbAlqWPmUHGgNaa
LzFS72h0y2OmCU7zCRiC5AM6LE/E9ofbaS8Qwlj5p3G8sQmqsa3XZARx7wo3WmJnWx7LDEZta+UO
vATjLwVYaKvuyJF18TkEmjyWlJcfBVjY0l/9CvE7+K1gD5x67/FzPjKtlBffmBiReNZlKu72lcR4
00uMXH7iNFuOyPO+nZG9uu6axKDWFu9nXgi1mVZzsSoBpJvIRtOICx3ri2bqP6GG/LDNxj1KvI2I
UNnZqAKWmIsgrXKvdR7RlCkLjpr1U0yziuFB8XGG/ClfCOKkj7FNeyUWBEbKknVwHfjZ1lg6mo6b
6gVm9aaRNtSFzgz1oUNgpHigk/pTg8xw65l9vJQRPfB5jyl6r+jY4eGe2+0BYhbE/SdHV8Z2arpH
FlkXvwJFABJg04wT6QeYtBsVIxfZmpS8ZRcrnCa42zyR4MLLpfus7PadkZfZDgvN1hqRCmshaVib
UQYN+NJU+ByFbbUvBUDWTT3mwxVQwIh9U/O5u/l+08qxEfwZtgbIkuPwOnkGRQ51R97Sn+L90lcz
SmSehbYFjXuygEgukwpp3xpOpYasCvzWxQb9wxmPXgtWxBreOli4Wu4xpNrmbUx8C6sVDA61NOaG
3fZxHq0xnAJ0YUpb6IfgueoZdHIJbWE9NPvWpte84k4HyMJgPbQ/WjE5lFmKYUXk8V7TEtqnKapg
VaTe7MyDOFVfZ49Uc8NS4yMW+a/RZxrNi+ku0/HPYIHGp4AhIbXiPOgcNi7OwBMlA9xbUYJuxS57
kvU/cf01sS2PLCZ/Sms86z7XKBZXLUxL82daXjQCpEQ4mmyfqvZ9duY/xDye0PrFf7B3HsmRI9ua
3kpbz3ENWgx6ggBCk4ygTk5gZDITWmusvj8H6xarqu97bwM9IAxABMkQgLuf8yuxYkUoOqnn9kaX
jF1RFzeFAnG7bFvdMzAodluAA0uOPiAOECWT1G/Y4x1seILTcqETfmz76p0q6moO8/OIKo6AXaS2
WEcSbNBJY7cD+aCntTj3ZCjsjACjazhdkZzgbQaStlnuzcq5N6bwHQoIn3DjNwYcIzQOXhO+B1J/
cBp0Q/ScQsobSxfuTBlUFKX3HAwSUBce5cw6xDloqQqER5vYg8u0N4Pow1GepmXxF6q3AdvLChW7
YjpPujXFLlFxk/MYzM5PVp8/rIExBC/CjUTrXLlxcJZvzMxNmFpsOaM2II6uY/izgssCs7CIqudY
ApiQMA602wtpP4PbZdY96L+XRQsG/koBtp/gHzNhSd5Rb4bDUfypJMuvld55g6kdFZx5Peg0uatK
051hwlgam0uyqK9FU+4ThAzGgGAxYISWAj+Dei/DYi8JOAZ+wj+EcWHi0+RyNGu6aOq1lJVnrW72
iM6JRk6ND4wegrK8wcUDHV2dPjo6HMCquUNiclHJc23NH31V+lJankNsMaxW8iqoLEtVxefXJi6S
raLJj1GBc3nCqKwcglI1Gbx1iOb6W11Wj7TmRbgNsj9flSQWhdgET1BhHYP1Xm189LlzZv1L6zma
QCB1Gny1uYWNBtEr2lRK5qX1xFTAQgBZfs3SzkxwGVV7Hxn4T8eYrlkw0RFIKPtU62LQx9Wq4TEm
JbMm43H9aoq42BhOvs2bvRNRvINeSWr9kJR0hZUxdTG5xs4ItWYlMnJL9dg52h79BwJv9cVeAFoS
xvaRGUl85tJoPzalvhOkhqC6GUYCSdAzFSquW4NpuqVheVDYL8hE0IVhn9oOZNyiNZmLDW2QJ5YV
z3QvMpZRVM+QWC6pOWxx/igA3nTj4b4yo+ZUwPj1SYbENDNPLymeIAcNx7OSjgtRVbJ8jo0WmcPS
kszEoFFFrAAW6qgS3wmbrymTzUOIciwx24pCWSIGzx52zP39MdS6mziU76aeDgATF6mKFXTiUXqI
SxVWDfCVFMD86VqECCoXfok6A+58cCrC6bykGLEXcKuIw/1VmryAYIZuyz20TFZ219bWC2y2YV9S
RUTmuAB8tAJwdXqM+5ZbFBMuObF7tcdZVpajd0Jxr/EwukFWiogWuDJhtaNzxTIOE3cjSohiuTXt
m6ZmWZBEKsV8dMPa8QN6Jaj8oW1YxiUjs4UJvxvjfPOWjLXenSjR4GMQ2FWVH1AV7UOuV8OGBt+4
UXLS45z2UoV1tOlEtouZnCZ6z27Qyh+NBNQox3e1HYSIKYpyE3TGox7aN0x9l0FLJNeU8XyapUdz
kO56bXxWW1owZUu3Sq6crRRjoW4gOevL5Q29t+AmgdF1No7hZb/nutyqDSmrFQgYhIn0BqkwsTWh
ckoDNdraMPgadDpHKSUNFXnvpsS6ws+47tA59uTnqG9YsLCIrn7qA/jB1JheUmboBWXLT1RN3pRp
+V4GWJqNZBcv1jl1hAVqGHePRZweAifxo6jpThkdT8+QoyNhWPJIJHU8mItrtcIHIQ09sFlwuMDZ
QaaiblfGzzxBf4RTR+5GGDGg+pddhVann6eYZY2D4k/CpdGg5CinhyQaQFnygOiK7g3/6MTtWNiM
GfaqujQfDDQOGzgLJ9IGHL/rg1cwPhcuIMm7qUzwRYtIptGUvdKMt9DrYupRmpPxUlZUFL/zgRu0
t2oqSWN4NbuUemF8yJAObWAm9G4sgppbh6pkzCzt5DSLucU27oo8sPB4NoQqIZZBObCbtC7dq2pA
dbcYe+ZUy81sSCsDOPgdS3HMS5hsRwtLj9Qw9vNkHpsow0spJ4dTD/CuIw5H0G+G+6n/LLUReRTo
CDP3SLdKu6l73T4oGFV7jt4iau5ZF+TTuatoVMLVgy3VXKyp3Cm0Yt1xGia/lgiMqX8aAa1AEhM+
l4kUJliN+oaV6E8rMH7lllJsxwxzkt62ktNQyQ+N0+5lbLA8vQ8vnRxetVgCCx64qh0LbrgImqDK
YS049RsFS1dSEpNLlek/4xaCqJ0MZ/RQN4sSbFO1EbeolnuNJTDhCjwTMvihUB+DpfAXeKukE7Ub
2KC3GUGCbpF016zUHnuppDkwS+ilSRsCIT92A1g7NBqIMbIEyYuViYSrlWzWG5MUL6i76c7IB3lj
7Zqgey7bkH4sIVeVg8W8nsIbUbUWqSWdURiExx4xNYZVnxIol7nQkTKTEBclY1h2NFT3wZDvkbjk
rhRns2s1U3EUOq8K3JAFWV77aKV9ZMOETw0O3rmHOjhnGG+DHf5sJB0SC5eyKJmuTjarR0tsQlC4
Y5RkxtZU2osGyXkfJwrknIS1RUk45Ri1f+yB4C7w6mHGOoEkHblRqAipdTzDpve5bvIoM4+zrppH
da65ANeTnRODFWvc6i1j5rEP435Lmkx7SDS1Poa9cktDxtiWNV5CVSFHHq0Z/IXiqjzqYqOFIdwb
uMHlcS4mdrUQLjtdGIqNRNnrczzvaCfX5PwN+zHPYcsURXXUhFPPujd2LGrs+ZBVTGBA8oe+vOYK
iQE+ydIn8m4pRdb/HqEMPVbYGZlF6WQePXniW8X/XV/MukdLvORr/9s5VqHA3Riz4GyDKx3YJIm5
FgzRZrE38BYllzY0HHFT/WMTFZStICsvmvABmYS9RLRaZay71mqEUQsPDluYXsQd80+hGuc6llHy
trpxArtMdtx51bHDtg71FpG8StzrG4Ws0eO66blr/FGV379PqYZ9ZJVb7RCc0lL7fgAQ+I/fWs8l
Mykyc8fQ/v3AWAJgaDWLubJieBO2O5SS5fF74zQa+vb1OMbzoW5UuGsOd4EtrNNytZd2Vi8dMWjt
PMw0U8/O6wcrC/KbMmQ9PEjMpiMN7DoPTjm8AYxjYzeTh8VXekXxILlqXoOkB3jaBnnF8BrrFaBf
ohApVhJHkhh4UtRRYXzNCyZ+3OTk+yxoALlZIyXMpahWFtIYxzE+Wwh73HyhyYvBFaymwfy1qCTA
VMVwoCYwzv1MyGdn535FV0qaHtQQjWbO6pYuJGx9/NLBnzEvQDGAN1j+NCctiooZqwMuylOia0IB
S7KfQQcinZNHJciqs1SlNOityGeMPs7hJCYBVBCGOqp+GfQXPYPZIi+Rr5Rzs60I1FwwUmK+0ZI9
oC+zqhUeF82B0gflgqStHk1mL0+Epsv7Qp77YxkMP2opf5InSGsJ/SCsOBD6XqkTtQ1Z49YhC3rK
JVSZDJIaeBC5Gz2bkkWcGn5Q+2aXSlJIGwsIq8Pusi/00WuK6rNWy7tWvg11dV+TktJo8y6z6Hvm
xnOqdIObNtqvXDIfGopq1H0neDMZQDbh9JIeEO+WICNWnxDtzZAgSJSzD+h4G8ATfKnCYXpsZ+uY
pI+DCjs/1Ma7oNfvnQYFkpMgwZrREZfPNOOp9wvoAiSlP83YFZOGiYq9H96i3LmIf1vZOHwgnCNr
GFV7FCefRUlUNx18gLj5NYDECuUd6aOcPwDlv+jw7Xh4dAnRfS16RtZyaT4J7n7teIcGsaCuMN/D
Jbf9QSYfXTX1oenO5DKaLo1KuENz+yLe3Uan3XCTmuZCOFL3bg3hxSGvyCixZaK1i3kPhnnDbRLa
VG465pLGYxWw/lm4PbJK+MVW8lPdTbtBxaQwivvPduxYXlHn0gFnrsQGW5A+2u5RTabAN+S8Yzyz
DyqU5liFqx0B1Ji1MFKM818pulkQkwHO2ewmMeauUUi0C1UF0VQNdC1lfqxU5ych9MuprehBKdBw
NljcdggGsBhzxpp1X4ddrRQ1dBx2Rk+bHr2ygYzCHhBJxOYF1ihFgfCWBMvIyoKoiqbDfXnhLRQg
e+KjAyjS3muE+IMmvd3mJVUqklKSEHvjVTJHL+xMct2THSilfqMCwSVDJ20ClZ53oNDwDSAwmdAc
xffREGa3baIGjX/Z4qVtvwyN/M5YqXlFqf0YysamluU91w3Ba+jQibKBdJqhHmjQ2Y4ZNJmgeTT1
lAbCbLKw0e7CgrTfcaybLf0a3GYSA4t0et6mVcrHrEs+5gKSn9peY7P9baU0QpcFL6O8HOgL4m4R
O2SupwARMt+ip02hiyjybYHpRtqzjcWec16c+j7otc8xH5BP4F3Mgrpw8dUTxry8Qx6KYwvf07T9
VFuIU7b+bMbcpEE8cDuWz42l3DkQwrYIQzBeg+Gd1c8UWSgOwO7h5eo4D4xNcnACvHdTSso8Nx5B
1ElXDGn+Orgpegue3BZJoxoKeDduB5bOcezVP+R+IdMpD5hVY74SuzkZVvmCWPuWgCbsZbEPjZaX
dqgPqj7edUq4jTuhdVBtnUy0HlahoewHM3pMIkNk9TZimQp4Z0sE+YXIJzqpZuAkmLNMqbYcdTe3
Jo0RdDOuvaeb/SpFhIUHNpM5eWLKuWnMt5olWGsUGnNp6gWVfV875odtgdxw2RRa/0stl2tVXyyV
rCidNiBqOjp+PJAYKUBwHbyKCx51qN/Hji9hxqfpEglKUGyjXkebZnnSnLy3Q7h3TLJUMAjzepNe
HNa+lzmgE8NiQfWMeXoiggAtaSrd52l2roYPInEb1x46uEbyYa4TfWM2oeZid3cb4COmtf1mMfoQ
oaududhTeoEm7VNi5OhTXU3LvGhZdy16yS0K00PAcLf+37nLYDSn0KzNLts2VnkftXLpqrASlIUl
ty7HXJ1YOroskFgRpfO2RxtvwZQGdQ1b2ARoDp1uV9pqxMwjakSDJpuh1n7S37cW9xLEUvSgTXHj
FMG9CaNTm8dml+vvZCjANzaMnxXj1jiD2jb1U4IhUdtEJwPTcc0ZjnHEqDg5F5tukgbTjlsXtT0o
7Hub4bM/W2+dbf+2sw+5xPgO7OwRy3GUNXj5FpaCzhXUvZH3DK4jTWE6rJO8X8bmjTauIKkmlJHd
rmCglYr6PQnze8gUd41jbNBQYGwE0wx1Kdoe1iDnSA6PBNY8GrL+UmHkYOa8AdaWh3i2Mg+68dsc
wmaAvikcI90KGMaVaJ+yJvdBX4+JgclFDtzZ0zLus+opGSbsO+9lo/sph6xxVPTXY4tpBR6nQ7/L
COCQmQyUCMhGnw8V9HG+F/qSNhbEmxqJRtbg30EsLXd2ou4axJG4y2CuHsf+LOuv9SIL9Co4lZhy
FrATepK6qRLBUmRUR3X1I+mHlzbtiDWL4zstahBOJvF17IpPvDmA3vX+1c5qv+3aj3rW3/K6eC4y
lgUItmtz+IHLFB5iBRbIWVVsqR8tJgAC67IxfY/QVTqgE0j1ABqK5sPg+wxsVA0RgP5UKr6dKSnx
lg9hInXXpJTP1eSpcl1vwPq0uyxQkF7X5DdRty0bg1up1LzY4hut+gkrnDHmSjAanH1j1G4q4aRF
LAN4deCSSvre1TACAiYKYDHSfrv6Rs7Bi3U+GOgECR6Y5PONavijhZstz/Wp6Fj56DYzJRSSE53X
iyGRNGZFh2TS38chJaN3frRn5Z2mGRaS47CTyCNkvix+ivs7gIaMFs/c0GKrNrmKqd+km4/4zh+G
aGD0MUHhRm0+GxZIm92YuWuq1sxQ2u9DqzPu2j6lAFWln2XNXzGk50IIDtoaXTEeyBjg6C9QA/Z6
YTYirWU+RLSM1+W+1X2qJv2pLsQryZEUMTXfFUPAQqVmyMRWTUm7nxLqLVrMykeLYmrBvGxxoE8m
hW9C5NmojeFA61AOKLOWvXTErPUpxXxoG5YpPp72RUZbcOpBSrRcwGYLiEwJQFoGj05svsoRuEAY
4JEM8biTh5PZ2qmv1GQT9RH6yaL6NdcFQ4a6XAu8F604xZmTdNqScoiuAlBIZ9eupSWwmqx3rY0X
N7UMz4KiSCMp8fER3xcoBnQQ/g2mVSYqcptcUZtM6VIyXjB9GTE6I/gkUcAnrfilVpe7nkXkLrBV
3BfU9MoSCI7CbL1CvEFx3ji4UUYk1BLW7pYaGHcvHKYhTGb97UxzdejriSEDzjjtCnT8jCt8ufq2
kKL7mjBJXwnKgIQCwqRDKNvtq7okij9O2uJJEJNaRyhBsNtQNJHTPvRHLCC6I+gNMuDlEzDoVLVU
FWVr3CrBYO00e3riUkDQhwGXMY4oGktMVpKnUcZjEvpOuIkLJjLyf/xkIqkWehj6PSzeWDXzzhmi
DgXcoWCm79O2GbcK9wqakpRFniVBmDIdnGmSot5X4WHBodUNKQjlGnL/AJ+a9aI+0icwL84MMaRE
hZPRt9qBOcu7QUnvEfd9VGGKCNk4OOltQ5F97ZXlNEWhdgAy62RMW8IuZ2XDhIXyAjkhXtMHvVpg
v8uGu1QJXCm6eVVP3m0dyS5+2U8dbaFRRTqHsLvGpR4udfPctWXuacarU/00cUzwpDYOXFmN7/N4
uS802nQNmCUmX+N9kF7tMjwt9EQsibYYDt8ns8/GLaabv5uFwBPh4MKwjBAMef7BMPrfqpNDgg/m
nZ7IT7r0hhPOL1lfNmOhFietgDmjDfEZ45HFd0LVYPmu+fFY3KpL9izk8kFBHrlEsy1ZWg9buWIr
mZG57Yl/HdvudlAm2dNnleZg122DSIl9+tG2q6Yo7xZNZkycCy/SmEP41ljbJIcWd3eaosi4sgDP
P2dnTljRloW1s6dn2jP0COGiE+85fBQqsExeBQ/jZL0qKvYvff3UF0jd4cI0Oyk3b6H30oueP5WG
jmyGM0dAqif1lRlv8j6oGSYOSyX3u9TuR8RKoYH9PROJlLUXrAZwR0GZ5WFeve2wgakdevWhnbwj
LnTVPn8dM+hPQf+GMHhbdA24fBXULKjGGwBxYqdADuQ6NAmvwM6o+GUWg71JA1CPvkfnMFJ+hku+
bxcyYGIs5/IFn2Fs/JS9uah3pB+w0KLVaWjbqI13w4gdeDUpH1gaQ/rO0FKGyZ65L9yVylPv6PkG
mBjySZZjBCZFCILzS2JEEauz4eoU6sNgfbZJjhIV23BW6x9V17+aySaomvwmMxLWNvwsUJZcx8qy
XRAsZ03uKXNVPC0LVT8Cd+/T2PQ7Z6GX3srElShIAG1sq5KbZvLNMn+KY1jSuUY6p95oniMv5IES
MNwXv+sCHwSnDxUI7+YHWdQI6HNsx4dYuY90uTtMY8HQPJuv/YddqtE+rUGTaDH2Fr4xhlCJJx0l
VyHCUSlp0/HJNuqbSDXjnW2TWrngMWPUT3GAqtHJlwdTJbw65v5lwZclfqcSKd8L+XiT9aoPS2an
dh3IWrFXtG7cgG89LCEyVCO8Mxo660oQv5u2Gh8GdbhrJQN0fuoHL5uIb4/iafYEsdopButeMogk
MOUzDkgjzoxcuW1ZbPqS2N54wnVXyfaAOSjs55EwEmmvVkN/TUNeGbnxMPQGMNwQ1ZI8fa7s4/9P
1P4fidqOCqX5vyFqz0Q5FOHfKdrr7/w7t1LW/8VEKDjQWAxZlojc+ndupaLwkIUGRXNsnZC1b4a2
8S9Z0XRkJY4p69g+fTO0dflfjoO7kyzbGjRtmyyxf7PI/0iDbP9x/L+KPr9QWHft//nff09XNGRb
NqC+ao4BGZD/o/ES/hoOiSsYTVQHYZZWv0bM84JVIm2LCU/NC+YTf/lk/vjnf/1n2t+TlP7f//YP
MniNvqGaRiEDu5l/T4NrPpdwU7CUvyJThwRhvJS4XN5oO3STgNqvlR//gvh9IMGIyoPKZxOdx2fl
PHnWAVJruaEoWCTCAf3y9N+/VMWU/55Ow4slMZTvTdU03TH48v4R+zQrrQKFRVduLBJLXGzwWtqv
bKA80n7VJas9DiFBNRXev0RRPeKNOh0k7PdpmQif/04Zm+O6R7ZwR154o3sRDHqv1mmRqT2h0OsG
Y0kof7oM76KYjlI4Tkf8U9HBJ4BQ67kiYLpVYGZ7deI4Xhq3WBpBxaa9mFNjCE/hdWOvFsLExSe+
rsBW0IQPcLxG/66SofV4+NNav5IHGkD1uF0TcBEJL5tSqeKN1kj18XvzFZpgJeY2XMrbNSZh3WAE
p+wqg5FcCJDWTaPEAHsLUkOW5pPjKRNhNnImV8feqqjk+r4ifnOywq84ZIST6r6oK2xzsPDXsRkF
3Fu36wlZ4ACLPsT4miozFjBNwAg3bEu9qo/g0RVmhLTP173Vw389bJtz2SnqwWipgpFPElS4JhCv
mzoiixh/H3JT5JjpSZIbkQndHL8iGL6PS3q5qGyDlzqr9zgTqGLBRjJxw4qTrsGNHHfBdj3VLRIK
QVvVTB8P7B+2XLfgOulve0hq3xRH66l1832o1MmrMTJNSqIpv77dNcY46cIJNxHxztdvBZjkjH1M
DFuI97u+y3UvGERywbor22m1zZfk4fsdqqmEMmo9trpREDi1/rOK0ACusdD2VHGRfr/ZdU/Rs2zP
7UB1TfgD67P2KwYC/6BhN2A8Zk91uHUs43l9LItxnm0rzR3UVudbQwg9CRQnKjL+taN24dbuy+ev
Q5DG4jjvVHElGCJdY91brw6VZsh+JJ9pPb+e4hsHuHG45kMn5SOqBWhTB1m/bJSok0AkBuzwQsmC
DEEkhG50qSdFNV05DQXDcRwtdsMC0TGeWCEpqPF0jEk3OY46SCVS8731Z8LHGvixXrvD0l9zg8z1
v1yvJJFw1a4vqi2J1mmD5mZ9NeX6kv7cGALo+k7+CARKHZcAtsPMRRPYDBV5KWoVcbhupj/3/tNT
IL/h+dqSEaCXxHjLM1doiANdRvOcSCfTAZB1uHTXRxex94/DIqA6hnMJkSwZYAxnlEwaqB0Fn/iD
Jg1SxMv96/efX/eEP/q+z4avZzURYQrjNCebRuc7G1tu81ls1r31HL0Fhu8CO1uMZCIow+KJi9KH
rlE7mf/18F+e2cm/JJw2DokYs9YYiHUPhVzVvK67M6QrGpbi8XVT28Y73C8MXkKJpe33A+tv198n
v//a+hzJzhX8nuzEWz/59M+P38T/jdtOve+jmhKXeXahUcQ4FRpiiAKIdfYjtMBxfWtWyDW9vt91
o2pDCrtGRpUi3rhuQqN0o1mMel+PR6qNKlh7KedJdAK0M4maPokZDFPrc9dnrcelAnz6fbjuree+
/txffqeQ+nxHrCZuySpVrSxtp0TcZP/pz3yfw1rAxlS16T4hWSJNcZD4i8vUxkpVuBG/r0eJOCWL
6xXuF3aO4nBUuN/Wve/NP8/lAslFf0awLp+GcL7lExC/VyzR71m8+f/4u+uvfT9Srr/3fbzu/fNf
/f0lhb0eyQ4fw6wOm0ZWf5eMZj50reaoRYpvTVW2x0L8VQ9iA3I6GOe6oYhkDKFstjJJnSpAGioB
TO+w3irx7F9i8Aa5m1v4H03PQMHGNuR7LaH4/sKjV1BabGSwqC9k+vsBXNZ+tTHmm2vEhIyB7aZo
k2mzxkwUI9mgfocpMdh333i9uLjXzZoB8H34l3Ni1muglzFeiRCCxApk4uX4kIuR6Jx+RtbfGgtE
uzrfkrx3sLO+3KZN98bHMRwkhRLCjLId7eYJYcwRsGlgTB8e9Dsde/2v/z4IjNpa76BaLzGbTFFN
2xMhJ7HBx9OgkJuN2toXAhBWOxTcZG80IOQtiPu6uyLu6wYxiwGnKlw8G9+paZyDfTX8XD8gQ5MK
1LxFRa2n3mbwmRlF+DZMMemnVosIbUl2Ydsafj4av/tEq4VCyqXsfa/bKNyOFi3+tJ33TuH19KqO
RA7hYQy/SqywJvwOj47V5zJUs+CePAZBKOScuByICsv2zZTwgltpcQ6jeh4VphCoYC1pNenVVJzn
jrXuPIeUeOOpbJQU9nwOGxPNYi0YAQrs8q/NgtepY5jpfujmPfC5jR1C4Ubq8gjqPWwB3o/DiDxJ
YYFTKui6gJcwCi+sa6I31QY3d4BwQRdYN2sYhSPSPr7PAZQOFN4F9k0ieGTdfF0B625spiyC0xF5
PExUqg3p1oosdSPDT/YQopxH6BAbSyXMg6yeAzaR4V0Hhu0a0JaAz1m3mr11Zy7ZtKN/RCNYyZXf
7SRj6imWautGWWdpJ/7jkKKfjFnT3hWl/knb4FJkSORSnD3J62GvTvKJrjrSr4j+8THnHRCZBSxw
/MsxmcpELH2dTtE9fj1mM3QMRpPtvk+tv/j1NxCdgz62UOdgoJbGphVzSy02WWZrC8Acu72e9Ji7
kb+DTIQVkTw6+DitT61SVhvrk9Y9/IbgmIhz3w+sz/v6lWWKP/H1JolQ/FmrrsnjxkHIrGAl2mIj
L4XOxyd2udgVsIMi91izdcf1nCUB2KJ3OyOUNg7rqfXBKBx7jAB4WimlIR1kXl7WN3CwbdlvMBg7
FL1xmQL8KLlSmNJVYg4IQtzhLZtiC7ee65pfoR02AFKszNdTRq5IxHg6gHPiGd8PfB+Od6RkYQWo
ZP5AXNaItymRkwhHXWun2MNttgtBbLQTieyAXuNLQXxgfgPZvGR23OFT+JjdUnbcS37g0AoDurkH
XYumXSd8Jl3yRGqT5bk3N/fteG5iSHwAJ14SHufhuVffB6SqUbqjtZWqfpQ+68mdkuzQQOY4dyZ3
VrLrVO6ZnaWc7AFH3ID7+1wkt/V07uFyQih3YBifOulgOxvTuIYyWKJHqERKJspc0kPZBryvrXnE
RXyjL8zYm+7nAuvcz3/T92u6XY9DpPQmOAe8/4fOOoCnbWTs6eimpi9q42qJG3rRkxm69Qd4tZ6g
ZXgkWCTCd5EuMAxodCXQMLfEmOjazpK3Zn7oMbMj3rVza/3OJp/oqUkucDOzG3lbuWfjWL3bbnI7
gQ+7BFxsyPs7GpvkbT63XvJ73oK2QarwS08CEnGBj6c3aIwbiACfyrXwx0P6KnvVc+1hML9HvBLd
afthDx7vxhfLN2F4Xig6SXE4IMq5UfbVB2YwUXeLgSo21OAqWYwN46ElPu4M87/qtwor7M4rweO9
DyJ278j42i4kzG90P71Kt+Gv+TN6rn6X5/o8UflvGj9/RVlpUmY/dYVn3KqP7avu/cL+/HTo34ID
rwqTrh3ijCv3HOEMl6OGrRaJBnhO+yTYlCVTlkd+roYfim/Wr12yj6P7EUy19hqC5Op9sHUExzDf
5RMoi7UxHwgwwJVY/tTLa0Tb9kdYbpEymyivZ4QDLirnsd8Dz+PEOVluQnNgOgqRGJmiOD0qEFyb
t+Z0tq54I16LA+79D+Z0tKE4+/FBGfEKedGWfRni4u0zQqKQtJ5QGgXnaO9cVa+4CbfTG/kWYPjn
MEG5S2zWPow9gLQZa3eP+OVu2uMqNAYHHB1K8x7PoOIdJqq8bH8geE7Ua0H0cnk7buWfleRXiw+T
U2aGgMIOz+jD+iQskajoEhmQhTbhFLAUHjfaneK46XM9b07G4yC50knZVl75YnxGzIOAtbCUnXNw
T3qs9QNrsDnYZG/IIiVNPKifdGLu3uZHpzqr+l4+s/a6Zm+Ez+E0a7vyh1NssuPwLnNV1meMPVj9
YDHmVRsnPGSsUcB+Juw63RjrSCxCXopdN3jYV1nP5sdwzS/2a32YbhAYggVUxZnbH3tqG4Lcw2C6
OR7ln+Gm+SX0kYpPZgL0jUnZZuUWdSmvkD+f4XwBEf5GO2pXHKWAG518j/F4/Eu+Gd+ln9lF98sN
Rdqj+hp+po94ikDC66FNu90muE1f6hf0A1e6AwiD/P6EabJ5W+4R6S6v2UG/fZ7vjQdpr12SXzR+
rRDY0qUB/xu00zxO29KvMXyFfPLU7YarutdP8iHFoO6ZdMnhneo4PbTe5Oq+9CqXG2tLGK7be/1j
DPMbD6MNVUGCp1OG3ZRoQcN84qJH0/yWH3CLVIHITNT0rnyGlrwLX0j7Td3woSSTxdyUfo4dlQtd
bDe6CPy2pOFdnR+phyOtb3rLPn3DttKXKvzu7zTEF4g7NgyaXgjVbjN6JrRatzxzu2GEfUuONBDQ
C9fhGWksTsQ+LQnwhpD27265TSLE4ltjN11/BvvwTOW5L/aY1u8yUO5Lt5cPIyNPQ4SluzACanii
u6pXP/CZHroTwtwUX6RNwZUa7uEqhLSoZS/htr44r5gzzhPmApta2wYmrsQ08t361iIgaIOEqN2B
wva70E839S75Md6UzRO1VwI3l7/obI0XMubxqkZDSiSTFx7qc7DNj+azzmveYY6wn9LNHVRg64Rt
CtbgzCnYtHq4G9KOBOhI/F/zXXp23vVL+hTehLvoQ4Ty3E7k9yGU/ve8aBc1DZ91itQYNgj77fY0
j46ybjW7SAtuFZuFTScqlUCQ62CeILIcRw1Cjdn7sWqDZNisreFajypx5IhhNTpgRxAouKxiLxQF
ybpHvnZX7L92MVIgVS4bTqnekl4hnpOt1c1//dsa4NWmblVBOiSNs+xNTI7wKLOt30hWLQqqyCFA
489N0sj9UdIyyA9ib32gbas3eM1w2WrwXmdsdAjzyzZKU/XQ0rmyR0nZLIvOSLnuYpSxoANDqWyZ
eqv7bcSCc6wD6O42BIqosrLczYsIhFijB0HwFseBxUOWlnlzmmK33AjGrSyoqnjUt8d1r4tEUfB9
jECc6iOST+YAjw1735ngAAGOio0leLHr3vc5xRnGXd70F/KWPWwZ2o058wVTnlDp1oVSeXOiSKRW
3YWmLGPBm7EGwab8AOTc7npRyqybLkWUP0vKdhT5Z9+bUJSC34fqGPEpDfLd2mWbRD2y7jVrWuD3
Sd1sY6wwGmFcTO1nqv0GWFMnl4pOcCdaguseSGJ7jIkOwEoHd0xTecC4I9jaDq2piuQGSBhME0Ff
1Tg/Ebmua4zH/TNhSKOwaN9KmGruvhtIsk1gz5ya4maM+xz9E+mH+UInRusaRnWnplzHiMrsh5gU
ml77OpTHWJizG1dnCB4tcDV4ydMoBBHKY9XY9RYMYDqCA0xHR5m0nRbb+3AR33CjGy/5XNn+kE0Q
MhPRr9NTjUxAWFmeLTIRHfHNfW++zw2DPB/U4IyVKerqQWQY6n05e7NeI7Fqby2qHg0PZ6wXmbDX
Fp3wqUEghgJpNa/SW9FM+WoefzeTsah/MwyLgVUqocHBoj3iUoWvGpz1xKw/5i51uEd6bBTKVnsZ
sEqicmMjk+pcyGPvt42p+Gtbdf2C1833IdK2/8vdte22jQPRXzHyvoJJ6rpACiyaokkLp5fNNthH
RmJt1rLUSnYT79fvISUmouw4FxJoUCEIYFk+Gg7nQs6QQ4lGYmI4xZhcdy9RU3usgyKYGP3AuqXv
2+sUtUBThHd+qKBz90/FkKPvDW7OkYNcZVhVhHUyKIn5H0GETkdYv9FvzbvuM06lXr35vZJxfVZR
FTV6U61RR+bTRjTbz6LdoPa6SU6pb3VW6qJ+3kOHgSZCv/mB9B4hU4bUmpXe00Rpig9hlBwN2xTi
+IimAbYEIoHGkEHCGllsVdL3/0AFphAlAEKqEnXqYsNuPtT+w03rGHn4GYv0HPWT16oD5rKuhplK
6PvjGj9CuGs8y4JoylDEOkIub9j4LEMGM0X9qWmEdKXKWP6ixvMC+dkT2eLE5Hw9bHwEwh7X+hHE
oPVJQKMQJ40jvK4vYjMBG8yCmCQ0ISHpuPDSmEAZnJEjF0IaZCyj2JJOOy5AzoeikEQBipZBQlAA
TF8QFWjcwErcZwcOy/iT9WDUj52FOCuOj0iY7pRje6oZQF4eOXQSRkjz6wup9iEX0izAa2LsNu0V
ohO+F8QFGsW0M1H5zZ9zUd9aqCcYQ3AhzeIEqo/EibrGspAEKVOn4eHIUMOllyULjKEPHTWCkSCM
WRqm8C/6GtkFGEcGbQEX6JO58AiBufWxyOiUhfauUrT7nPB9DxjF2/2+dyxKa5T3sB5UzrZ7953z
fWUpnVb6wZfGCOj39D/vG7j7autdplXm5qkUDW/yxVZ/se3JPOcreOi/Sn7FV1YZRfQLJPOOkuMj
i85B/z8A3C5HuCHWiTjjNtgqXNnAmZJKd+Alr1reGiRt/LD4x3zeO1y6HR0dYsVrXsqvWMRoV6vs
fKwr1ajbVTe8qA2ViuokVquL3JGrSuRrmW+soUGCNVnu4Cei5Ne8EQZJkZ2mzAOzzXBmUn+dgDmb
1ZXNdhSy8iCFiNE1srClsBsvu7L9raixMdJGxggBg1FX5FNwXEqDo8WbxWps6gp8VvCFJYAkxJ5L
D7hlKbGD0dbIbjjiTHJVSD6yImGaYr7jjFxf250XZinG966w73dtU4xqoB6AQdkmX24NkpaLGFw2
N55v99RO0XaHzRnmfO7YMy4ry3qgXoUP9zJTFV55VRgKFTvoFHNVc+P57JjxtuXYoNMKnApj4Dr8
KPTBEpkv5Jzbs1hMszxo+EzCF+DAPUuycaQ2Ftg6S/ZMtq36Q/EhA6aZQrC6zdxwYDqg600zhvZC
eF2tRzaEkiTN3Ik+F1cNH42eKE1RcNqZ2+fiJ7f9FgrLqKXNrgbqXFxPTjmOQEShIUsxga8CHD7w
34mmFVuDpaWEEVVW2wf4TNzI3HJjCACoCJgP8H/rZmmQerpVbMEZGsHgxeQ1b2p4Sls5WUy8veCE
Yw3gGJ56GJLgfEmb46gK48HxfFiWGJHYsxqKiu0ejOwHLCcZBwoRvXHvyo+iqtpt+ZOPpgl95MFV
Uj4v6kJMztod35bEsYeO/BvVV/cLIkIGxEOXdi/YFUQF72E+cgHui7YVluXC0fLUg2W8EDf2rLIP
o7h26T9rvjByp2wK9sRQD77+i2hW8GwWMlyxB0P4Zd+ZDRHzIX+XHH6nmq9t1URAMfSgmpfigQMn
7k+nPCo+cCnbvK6QhrV4HsepB8W8vH8P1kGq90WabuPSu/EnE2/e9zM7uKaeyEvBm1f/AwAA//8=
</cx:binary>
              </cx:geoCache>
            </cx:geography>
          </cx:layoutPr>
          <cx:valueColors>
            <cx:minColor>
              <a:schemeClr val="accent1">
                <a:lumMod val="40000"/>
                <a:lumOff val="60000"/>
              </a:schemeClr>
            </cx:minColor>
            <cx:maxColor>
              <a:schemeClr val="accent1"/>
            </cx:maxColor>
          </cx:valueColors>
        </cx:series>
      </cx:plotAreaRegion>
    </cx:plotArea>
    <cx:legend pos="t" align="ctr" overlay="0">
      <cx:txPr>
        <a:bodyPr spcFirstLastPara="1" vertOverflow="ellipsis" horzOverflow="overflow" wrap="square" lIns="0" tIns="0" rIns="0" bIns="0" anchor="ctr" anchorCtr="1"/>
        <a:lstStyle/>
        <a:p>
          <a:pPr algn="ctr" rtl="0">
            <a:defRPr sz="1200" b="0">
              <a:solidFill>
                <a:srgbClr val="E6E6E6"/>
              </a:solidFill>
              <a:latin typeface="+mn-lt"/>
            </a:defRPr>
          </a:pPr>
          <a:endParaRPr lang="en-GB" sz="1200" b="0" i="0" u="none" strike="noStrike" baseline="0">
            <a:solidFill>
              <a:srgbClr val="E6E6E6"/>
            </a:solidFill>
            <a:latin typeface="+mn-lt"/>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microsoft.com/office/2014/relationships/chartEx" Target="../charts/chartEx1.xml"/><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47625</xdr:colOff>
      <xdr:row>2</xdr:row>
      <xdr:rowOff>68895</xdr:rowOff>
    </xdr:from>
    <xdr:to>
      <xdr:col>5</xdr:col>
      <xdr:colOff>88425</xdr:colOff>
      <xdr:row>12</xdr:row>
      <xdr:rowOff>179895</xdr:rowOff>
    </xdr:to>
    <xdr:sp macro="" textlink="">
      <xdr:nvSpPr>
        <xdr:cNvPr id="22" name="Rectangle: Rounded Corners 21">
          <a:extLst>
            <a:ext uri="{FF2B5EF4-FFF2-40B4-BE49-F238E27FC236}">
              <a16:creationId xmlns:a16="http://schemas.microsoft.com/office/drawing/2014/main" id="{0AE5AE08-BE50-FB8F-A2F4-A7973BB643D5}"/>
            </a:ext>
          </a:extLst>
        </xdr:cNvPr>
        <xdr:cNvSpPr/>
      </xdr:nvSpPr>
      <xdr:spPr>
        <a:xfrm>
          <a:off x="1562100"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5</xdr:col>
      <xdr:colOff>142875</xdr:colOff>
      <xdr:row>2</xdr:row>
      <xdr:rowOff>68895</xdr:rowOff>
    </xdr:from>
    <xdr:to>
      <xdr:col>7</xdr:col>
      <xdr:colOff>18675</xdr:colOff>
      <xdr:row>12</xdr:row>
      <xdr:rowOff>179895</xdr:rowOff>
    </xdr:to>
    <xdr:sp macro="" textlink="">
      <xdr:nvSpPr>
        <xdr:cNvPr id="23" name="Rectangle: Rounded Corners 22">
          <a:extLst>
            <a:ext uri="{FF2B5EF4-FFF2-40B4-BE49-F238E27FC236}">
              <a16:creationId xmlns:a16="http://schemas.microsoft.com/office/drawing/2014/main" id="{30C70212-CBC3-576B-4984-D283D520096D}"/>
            </a:ext>
          </a:extLst>
        </xdr:cNvPr>
        <xdr:cNvSpPr/>
      </xdr:nvSpPr>
      <xdr:spPr>
        <a:xfrm>
          <a:off x="2876550" y="945195"/>
          <a:ext cx="1476000" cy="2016000"/>
        </a:xfrm>
        <a:prstGeom prst="roundRect">
          <a:avLst>
            <a:gd name="adj" fmla="val 5329"/>
          </a:avLst>
        </a:prstGeom>
        <a:solidFill>
          <a:schemeClr val="tx2"/>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0</xdr:col>
      <xdr:colOff>228601</xdr:colOff>
      <xdr:row>2</xdr:row>
      <xdr:rowOff>68895</xdr:rowOff>
    </xdr:from>
    <xdr:to>
      <xdr:col>2</xdr:col>
      <xdr:colOff>583726</xdr:colOff>
      <xdr:row>12</xdr:row>
      <xdr:rowOff>179895</xdr:rowOff>
    </xdr:to>
    <xdr:sp macro="" textlink="">
      <xdr:nvSpPr>
        <xdr:cNvPr id="21" name="Rectangle: Rounded Corners 20">
          <a:extLst>
            <a:ext uri="{FF2B5EF4-FFF2-40B4-BE49-F238E27FC236}">
              <a16:creationId xmlns:a16="http://schemas.microsoft.com/office/drawing/2014/main" id="{1DFB9052-0A9D-E9F9-23E5-2217F728CF33}"/>
            </a:ext>
          </a:extLst>
        </xdr:cNvPr>
        <xdr:cNvSpPr/>
      </xdr:nvSpPr>
      <xdr:spPr>
        <a:xfrm>
          <a:off x="228601" y="945195"/>
          <a:ext cx="1260000" cy="2016000"/>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13</xdr:col>
      <xdr:colOff>146203</xdr:colOff>
      <xdr:row>13</xdr:row>
      <xdr:rowOff>76200</xdr:rowOff>
    </xdr:from>
    <xdr:to>
      <xdr:col>18</xdr:col>
      <xdr:colOff>3028</xdr:colOff>
      <xdr:row>30</xdr:row>
      <xdr:rowOff>149700</xdr:rowOff>
    </xdr:to>
    <xdr:sp macro="" textlink="">
      <xdr:nvSpPr>
        <xdr:cNvPr id="18" name="Rectangle: Rounded Corners 17">
          <a:extLst>
            <a:ext uri="{FF2B5EF4-FFF2-40B4-BE49-F238E27FC236}">
              <a16:creationId xmlns:a16="http://schemas.microsoft.com/office/drawing/2014/main" id="{D6141D3E-72F7-C7E8-5163-109F0788F3B0}"/>
            </a:ext>
          </a:extLst>
        </xdr:cNvPr>
        <xdr:cNvSpPr/>
      </xdr:nvSpPr>
      <xdr:spPr>
        <a:xfrm>
          <a:off x="8537728" y="3048000"/>
          <a:ext cx="3924000" cy="3312000"/>
        </a:xfrm>
        <a:prstGeom prst="roundRect">
          <a:avLst>
            <a:gd name="adj" fmla="val 3306"/>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190500</xdr:colOff>
      <xdr:row>13</xdr:row>
      <xdr:rowOff>66675</xdr:rowOff>
    </xdr:from>
    <xdr:to>
      <xdr:col>12</xdr:col>
      <xdr:colOff>737325</xdr:colOff>
      <xdr:row>30</xdr:row>
      <xdr:rowOff>140175</xdr:rowOff>
    </xdr:to>
    <xdr:sp macro="" textlink="">
      <xdr:nvSpPr>
        <xdr:cNvPr id="17" name="Rectangle: Rounded Corners 16">
          <a:extLst>
            <a:ext uri="{FF2B5EF4-FFF2-40B4-BE49-F238E27FC236}">
              <a16:creationId xmlns:a16="http://schemas.microsoft.com/office/drawing/2014/main" id="{A2151E71-C51B-0713-E09B-0D3B9F28ADFE}"/>
            </a:ext>
          </a:extLst>
        </xdr:cNvPr>
        <xdr:cNvSpPr/>
      </xdr:nvSpPr>
      <xdr:spPr>
        <a:xfrm>
          <a:off x="4524375" y="3038475"/>
          <a:ext cx="3852000" cy="3312000"/>
        </a:xfrm>
        <a:prstGeom prst="roundRect">
          <a:avLst>
            <a:gd name="adj" fmla="val 4173"/>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9ED92"/>
            </a:solidFill>
          </a:endParaRPr>
        </a:p>
      </xdr:txBody>
    </xdr:sp>
    <xdr:clientData/>
  </xdr:twoCellAnchor>
  <xdr:twoCellAnchor>
    <xdr:from>
      <xdr:col>0</xdr:col>
      <xdr:colOff>219073</xdr:colOff>
      <xdr:row>13</xdr:row>
      <xdr:rowOff>76200</xdr:rowOff>
    </xdr:from>
    <xdr:to>
      <xdr:col>7</xdr:col>
      <xdr:colOff>25198</xdr:colOff>
      <xdr:row>30</xdr:row>
      <xdr:rowOff>149700</xdr:rowOff>
    </xdr:to>
    <xdr:sp macro="" textlink="">
      <xdr:nvSpPr>
        <xdr:cNvPr id="14" name="Rectangle: Rounded Corners 13">
          <a:extLst>
            <a:ext uri="{FF2B5EF4-FFF2-40B4-BE49-F238E27FC236}">
              <a16:creationId xmlns:a16="http://schemas.microsoft.com/office/drawing/2014/main" id="{A3AFB03D-67E4-327B-2F7A-FFA397557AA4}"/>
            </a:ext>
          </a:extLst>
        </xdr:cNvPr>
        <xdr:cNvSpPr/>
      </xdr:nvSpPr>
      <xdr:spPr>
        <a:xfrm>
          <a:off x="219073" y="3048000"/>
          <a:ext cx="4140000" cy="3312000"/>
        </a:xfrm>
        <a:prstGeom prst="roundRect">
          <a:avLst>
            <a:gd name="adj" fmla="val 3017"/>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200023</xdr:colOff>
      <xdr:row>2</xdr:row>
      <xdr:rowOff>68618</xdr:rowOff>
    </xdr:from>
    <xdr:to>
      <xdr:col>17</xdr:col>
      <xdr:colOff>1157248</xdr:colOff>
      <xdr:row>12</xdr:row>
      <xdr:rowOff>143618</xdr:rowOff>
    </xdr:to>
    <xdr:sp macro="" textlink="">
      <xdr:nvSpPr>
        <xdr:cNvPr id="6" name="Rectangle: Rounded Corners 5">
          <a:extLst>
            <a:ext uri="{FF2B5EF4-FFF2-40B4-BE49-F238E27FC236}">
              <a16:creationId xmlns:a16="http://schemas.microsoft.com/office/drawing/2014/main" id="{44AB16F9-7E3C-7101-5C6E-7FCCA3342E74}"/>
            </a:ext>
          </a:extLst>
        </xdr:cNvPr>
        <xdr:cNvSpPr/>
      </xdr:nvSpPr>
      <xdr:spPr>
        <a:xfrm>
          <a:off x="4533898" y="944918"/>
          <a:ext cx="7920000" cy="1980000"/>
        </a:xfrm>
        <a:prstGeom prst="roundRect">
          <a:avLst>
            <a:gd name="adj" fmla="val 6196"/>
          </a:avLst>
        </a:prstGeom>
        <a:solidFill>
          <a:srgbClr val="181824"/>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247650</xdr:colOff>
      <xdr:row>2</xdr:row>
      <xdr:rowOff>114300</xdr:rowOff>
    </xdr:from>
    <xdr:to>
      <xdr:col>17</xdr:col>
      <xdr:colOff>1160144</xdr:colOff>
      <xdr:row>12</xdr:row>
      <xdr:rowOff>114300</xdr:rowOff>
    </xdr:to>
    <xdr:graphicFrame macro="">
      <xdr:nvGraphicFramePr>
        <xdr:cNvPr id="5" name="Chart 4">
          <a:extLst>
            <a:ext uri="{FF2B5EF4-FFF2-40B4-BE49-F238E27FC236}">
              <a16:creationId xmlns:a16="http://schemas.microsoft.com/office/drawing/2014/main" id="{C3A2C440-4B43-4BEC-8FF1-C0445E3D7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238124</xdr:colOff>
      <xdr:row>13</xdr:row>
      <xdr:rowOff>66675</xdr:rowOff>
    </xdr:from>
    <xdr:to>
      <xdr:col>7</xdr:col>
      <xdr:colOff>104775</xdr:colOff>
      <xdr:row>31</xdr:row>
      <xdr:rowOff>57150</xdr:rowOff>
    </xdr:to>
    <xdr:graphicFrame macro="">
      <xdr:nvGraphicFramePr>
        <xdr:cNvPr id="7" name="Chart 6">
          <a:extLst>
            <a:ext uri="{FF2B5EF4-FFF2-40B4-BE49-F238E27FC236}">
              <a16:creationId xmlns:a16="http://schemas.microsoft.com/office/drawing/2014/main" id="{1AC757A9-593E-4367-9D02-8CEADEE44BB3}"/>
            </a:ext>
            <a:ext uri="{147F2762-F138-4A5C-976F-8EAC2B608ADB}">
              <a16:predDERef xmlns:a16="http://schemas.microsoft.com/office/drawing/2014/main" pred="{DC645C59-1E85-5880-E013-6AA97138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201930</xdr:colOff>
      <xdr:row>13</xdr:row>
      <xdr:rowOff>121920</xdr:rowOff>
    </xdr:from>
    <xdr:to>
      <xdr:col>13</xdr:col>
      <xdr:colOff>33739</xdr:colOff>
      <xdr:row>31</xdr:row>
      <xdr:rowOff>137160</xdr:rowOff>
    </xdr:to>
    <xdr:graphicFrame macro="">
      <xdr:nvGraphicFramePr>
        <xdr:cNvPr id="9" name="Chart 8" descr="Chart type: Area. 'Profit' by 'Category'&#10;&#10;Description automatically generated">
          <a:extLst>
            <a:ext uri="{FF2B5EF4-FFF2-40B4-BE49-F238E27FC236}">
              <a16:creationId xmlns:a16="http://schemas.microsoft.com/office/drawing/2014/main" id="{6916FC61-8BD9-4EAB-9A65-7720BCC90E50}"/>
            </a:ext>
            <a:ext uri="{147F2762-F138-4A5C-976F-8EAC2B608ADB}">
              <a16:predDERef xmlns:a16="http://schemas.microsoft.com/office/drawing/2014/main" pred="{9538A9B5-000E-F4C0-8A52-D55E7E40E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110490</xdr:colOff>
      <xdr:row>2</xdr:row>
      <xdr:rowOff>104457</xdr:rowOff>
    </xdr:from>
    <xdr:to>
      <xdr:col>5</xdr:col>
      <xdr:colOff>7290</xdr:colOff>
      <xdr:row>12</xdr:row>
      <xdr:rowOff>107457</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86312DF1-0011-2AC7-BD59-CD8D4EA3671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24965" y="980757"/>
              <a:ext cx="1116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200025</xdr:colOff>
      <xdr:row>13</xdr:row>
      <xdr:rowOff>133350</xdr:rowOff>
    </xdr:from>
    <xdr:to>
      <xdr:col>17</xdr:col>
      <xdr:colOff>1076326</xdr:colOff>
      <xdr:row>30</xdr:row>
      <xdr:rowOff>66675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97AB71B-A3BB-4BA8-83FE-17B02349D5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023350" y="3105150"/>
              <a:ext cx="3924301" cy="3175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171450</xdr:colOff>
      <xdr:row>2</xdr:row>
      <xdr:rowOff>104457</xdr:rowOff>
    </xdr:from>
    <xdr:to>
      <xdr:col>6</xdr:col>
      <xdr:colOff>929850</xdr:colOff>
      <xdr:row>12</xdr:row>
      <xdr:rowOff>107457</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2599CA04-5252-439A-8E67-8103DF8B31F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905125" y="980757"/>
              <a:ext cx="1368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190499</xdr:colOff>
      <xdr:row>0</xdr:row>
      <xdr:rowOff>97193</xdr:rowOff>
    </xdr:from>
    <xdr:to>
      <xdr:col>15</xdr:col>
      <xdr:colOff>209550</xdr:colOff>
      <xdr:row>1</xdr:row>
      <xdr:rowOff>300743</xdr:rowOff>
    </xdr:to>
    <xdr:grpSp>
      <xdr:nvGrpSpPr>
        <xdr:cNvPr id="29" name="Group 28">
          <a:extLst>
            <a:ext uri="{FF2B5EF4-FFF2-40B4-BE49-F238E27FC236}">
              <a16:creationId xmlns:a16="http://schemas.microsoft.com/office/drawing/2014/main" id="{F43C81F6-506A-8F9E-9CB0-4DE650A08F2D}"/>
            </a:ext>
          </a:extLst>
        </xdr:cNvPr>
        <xdr:cNvGrpSpPr/>
      </xdr:nvGrpSpPr>
      <xdr:grpSpPr>
        <a:xfrm>
          <a:off x="8997461" y="100368"/>
          <a:ext cx="1972897" cy="755512"/>
          <a:chOff x="12849224" y="97193"/>
          <a:chExt cx="1885951" cy="756000"/>
        </a:xfrm>
      </xdr:grpSpPr>
      <xdr:sp macro="" textlink="">
        <xdr:nvSpPr>
          <xdr:cNvPr id="26" name="Rectangle: Rounded Corners 25">
            <a:extLst>
              <a:ext uri="{FF2B5EF4-FFF2-40B4-BE49-F238E27FC236}">
                <a16:creationId xmlns:a16="http://schemas.microsoft.com/office/drawing/2014/main" id="{06CE957A-B1FB-4464-078E-D911CEE6EA12}"/>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 name="Graphic 2" descr="Money with solid fill">
            <a:extLst>
              <a:ext uri="{FF2B5EF4-FFF2-40B4-BE49-F238E27FC236}">
                <a16:creationId xmlns:a16="http://schemas.microsoft.com/office/drawing/2014/main" id="{C93D9545-8DE7-6997-C181-E40A4BC765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925424" y="201929"/>
            <a:ext cx="540000" cy="540000"/>
          </a:xfrm>
          <a:prstGeom prst="rect">
            <a:avLst/>
          </a:prstGeom>
        </xdr:spPr>
      </xdr:pic>
      <xdr:sp macro="" textlink="Analysis!B4">
        <xdr:nvSpPr>
          <xdr:cNvPr id="27" name="TextBox 26">
            <a:extLst>
              <a:ext uri="{FF2B5EF4-FFF2-40B4-BE49-F238E27FC236}">
                <a16:creationId xmlns:a16="http://schemas.microsoft.com/office/drawing/2014/main" id="{48FDE591-7795-3FAA-82B7-37312E97DB64}"/>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D853D1-3F19-4961-9D93-DD0589FC6D86}" type="TxLink">
              <a:rPr lang="en-US" sz="2000" b="0" i="0" u="none" strike="noStrike">
                <a:solidFill>
                  <a:srgbClr val="E7954D"/>
                </a:solidFill>
                <a:latin typeface="Aptos Narrow"/>
              </a:rPr>
              <a:pPr/>
              <a:t>$448,021</a:t>
            </a:fld>
            <a:endParaRPr lang="en-AU" sz="2000">
              <a:solidFill>
                <a:srgbClr val="E7954D"/>
              </a:solidFill>
            </a:endParaRPr>
          </a:p>
        </xdr:txBody>
      </xdr:sp>
      <xdr:sp macro="" textlink="Analysis!B4">
        <xdr:nvSpPr>
          <xdr:cNvPr id="28" name="TextBox 27">
            <a:extLst>
              <a:ext uri="{FF2B5EF4-FFF2-40B4-BE49-F238E27FC236}">
                <a16:creationId xmlns:a16="http://schemas.microsoft.com/office/drawing/2014/main" id="{2F85A262-A4D4-E710-FEC2-12D9DACF3773}"/>
              </a:ext>
            </a:extLst>
          </xdr:cNvPr>
          <xdr:cNvSpPr txBox="1"/>
        </xdr:nvSpPr>
        <xdr:spPr>
          <a:xfrm>
            <a:off x="13477875" y="504826"/>
            <a:ext cx="1114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TOTAL PROFIT</a:t>
            </a:r>
            <a:endParaRPr lang="en-AU" sz="1200">
              <a:solidFill>
                <a:srgbClr val="E7954D"/>
              </a:solidFill>
            </a:endParaRPr>
          </a:p>
        </xdr:txBody>
      </xdr:sp>
    </xdr:grpSp>
    <xdr:clientData/>
  </xdr:twoCellAnchor>
  <xdr:twoCellAnchor>
    <xdr:from>
      <xdr:col>10</xdr:col>
      <xdr:colOff>304799</xdr:colOff>
      <xdr:row>0</xdr:row>
      <xdr:rowOff>97193</xdr:rowOff>
    </xdr:from>
    <xdr:to>
      <xdr:col>13</xdr:col>
      <xdr:colOff>76200</xdr:colOff>
      <xdr:row>1</xdr:row>
      <xdr:rowOff>300743</xdr:rowOff>
    </xdr:to>
    <xdr:grpSp>
      <xdr:nvGrpSpPr>
        <xdr:cNvPr id="31" name="Group 30">
          <a:extLst>
            <a:ext uri="{FF2B5EF4-FFF2-40B4-BE49-F238E27FC236}">
              <a16:creationId xmlns:a16="http://schemas.microsoft.com/office/drawing/2014/main" id="{121B9DFB-43D0-889C-2631-999DB53CF850}"/>
            </a:ext>
          </a:extLst>
        </xdr:cNvPr>
        <xdr:cNvGrpSpPr/>
      </xdr:nvGrpSpPr>
      <xdr:grpSpPr>
        <a:xfrm>
          <a:off x="6899030" y="100368"/>
          <a:ext cx="1984132" cy="755512"/>
          <a:chOff x="12849224" y="97193"/>
          <a:chExt cx="1885951" cy="756000"/>
        </a:xfrm>
      </xdr:grpSpPr>
      <xdr:sp macro="" textlink="">
        <xdr:nvSpPr>
          <xdr:cNvPr id="32" name="Rectangle: Rounded Corners 31">
            <a:extLst>
              <a:ext uri="{FF2B5EF4-FFF2-40B4-BE49-F238E27FC236}">
                <a16:creationId xmlns:a16="http://schemas.microsoft.com/office/drawing/2014/main" id="{E2E942F3-BC34-0E7E-42D3-1CCBC984D154}"/>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3" name="Graphic 32">
            <a:extLst>
              <a:ext uri="{FF2B5EF4-FFF2-40B4-BE49-F238E27FC236}">
                <a16:creationId xmlns:a16="http://schemas.microsoft.com/office/drawing/2014/main" id="{22CA499F-BCA2-F8EA-4759-AFB7E4CB8AA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2934949" y="201929"/>
            <a:ext cx="540000" cy="540000"/>
          </a:xfrm>
          <a:prstGeom prst="rect">
            <a:avLst/>
          </a:prstGeom>
        </xdr:spPr>
      </xdr:pic>
      <xdr:sp macro="" textlink="Analysis!A4">
        <xdr:nvSpPr>
          <xdr:cNvPr id="34" name="TextBox 33">
            <a:extLst>
              <a:ext uri="{FF2B5EF4-FFF2-40B4-BE49-F238E27FC236}">
                <a16:creationId xmlns:a16="http://schemas.microsoft.com/office/drawing/2014/main" id="{C4DB51F8-FC21-0B36-18FC-ECEDFC107EC9}"/>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C5192D-4A7D-4569-A53D-14F551D816C4}" type="TxLink">
              <a:rPr lang="en-US" sz="2000" b="0" i="0" u="none" strike="noStrike">
                <a:solidFill>
                  <a:schemeClr val="accent1"/>
                </a:solidFill>
                <a:latin typeface="Aptos Narrow"/>
              </a:rPr>
              <a:pPr/>
              <a:t>$981,140</a:t>
            </a:fld>
            <a:endParaRPr lang="en-AU" sz="2000">
              <a:solidFill>
                <a:schemeClr val="accent1"/>
              </a:solidFill>
            </a:endParaRPr>
          </a:p>
        </xdr:txBody>
      </xdr:sp>
      <xdr:sp macro="" textlink="Analysis!B4">
        <xdr:nvSpPr>
          <xdr:cNvPr id="35" name="TextBox 34">
            <a:extLst>
              <a:ext uri="{FF2B5EF4-FFF2-40B4-BE49-F238E27FC236}">
                <a16:creationId xmlns:a16="http://schemas.microsoft.com/office/drawing/2014/main" id="{30BF1C70-52DC-C213-FEC9-20E6F47D3750}"/>
              </a:ext>
            </a:extLst>
          </xdr:cNvPr>
          <xdr:cNvSpPr txBox="1"/>
        </xdr:nvSpPr>
        <xdr:spPr>
          <a:xfrm>
            <a:off x="13477875" y="504826"/>
            <a:ext cx="1057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1"/>
                </a:solidFill>
                <a:latin typeface="Aptos Narrow"/>
              </a:rPr>
              <a:t>TOTAL SALES</a:t>
            </a:r>
            <a:endParaRPr lang="en-AU" sz="1200">
              <a:solidFill>
                <a:schemeClr val="accent1"/>
              </a:solidFill>
            </a:endParaRPr>
          </a:p>
        </xdr:txBody>
      </xdr:sp>
    </xdr:grpSp>
    <xdr:clientData/>
  </xdr:twoCellAnchor>
  <xdr:twoCellAnchor>
    <xdr:from>
      <xdr:col>15</xdr:col>
      <xdr:colOff>304799</xdr:colOff>
      <xdr:row>0</xdr:row>
      <xdr:rowOff>97193</xdr:rowOff>
    </xdr:from>
    <xdr:to>
      <xdr:col>17</xdr:col>
      <xdr:colOff>1152525</xdr:colOff>
      <xdr:row>1</xdr:row>
      <xdr:rowOff>300743</xdr:rowOff>
    </xdr:to>
    <xdr:grpSp>
      <xdr:nvGrpSpPr>
        <xdr:cNvPr id="36" name="Group 35">
          <a:extLst>
            <a:ext uri="{FF2B5EF4-FFF2-40B4-BE49-F238E27FC236}">
              <a16:creationId xmlns:a16="http://schemas.microsoft.com/office/drawing/2014/main" id="{1C9C059F-3132-D2B5-DC8A-CB4A9CE679CD}"/>
            </a:ext>
          </a:extLst>
        </xdr:cNvPr>
        <xdr:cNvGrpSpPr/>
      </xdr:nvGrpSpPr>
      <xdr:grpSpPr>
        <a:xfrm>
          <a:off x="11065607" y="100368"/>
          <a:ext cx="1945055" cy="755512"/>
          <a:chOff x="12849224" y="97193"/>
          <a:chExt cx="1885951" cy="756000"/>
        </a:xfrm>
      </xdr:grpSpPr>
      <xdr:sp macro="" textlink="">
        <xdr:nvSpPr>
          <xdr:cNvPr id="37" name="Rectangle: Rounded Corners 36">
            <a:extLst>
              <a:ext uri="{FF2B5EF4-FFF2-40B4-BE49-F238E27FC236}">
                <a16:creationId xmlns:a16="http://schemas.microsoft.com/office/drawing/2014/main" id="{24E85AA1-9D9F-2662-3677-86F7D849DA06}"/>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sp macro="" textlink="Analysis!C4">
        <xdr:nvSpPr>
          <xdr:cNvPr id="39" name="TextBox 38">
            <a:extLst>
              <a:ext uri="{FF2B5EF4-FFF2-40B4-BE49-F238E27FC236}">
                <a16:creationId xmlns:a16="http://schemas.microsoft.com/office/drawing/2014/main" id="{BC4E9F45-87F8-F611-8174-25B64511D15D}"/>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30AA31-02AE-4652-A410-8854B1049734}" type="TxLink">
              <a:rPr lang="en-US" sz="2000" b="0" i="0" u="none" strike="noStrike">
                <a:solidFill>
                  <a:schemeClr val="accent2"/>
                </a:solidFill>
                <a:latin typeface="Aptos Narrow"/>
              </a:rPr>
              <a:pPr/>
              <a:t>46%</a:t>
            </a:fld>
            <a:endParaRPr lang="en-AU" sz="4000">
              <a:solidFill>
                <a:schemeClr val="accent2"/>
              </a:solidFill>
            </a:endParaRPr>
          </a:p>
        </xdr:txBody>
      </xdr:sp>
      <xdr:sp macro="" textlink="Analysis!B4">
        <xdr:nvSpPr>
          <xdr:cNvPr id="40" name="TextBox 39">
            <a:extLst>
              <a:ext uri="{FF2B5EF4-FFF2-40B4-BE49-F238E27FC236}">
                <a16:creationId xmlns:a16="http://schemas.microsoft.com/office/drawing/2014/main" id="{BE3AB46E-E2C7-E7D0-27EB-1BD7502A4BC8}"/>
              </a:ext>
            </a:extLst>
          </xdr:cNvPr>
          <xdr:cNvSpPr txBox="1"/>
        </xdr:nvSpPr>
        <xdr:spPr>
          <a:xfrm>
            <a:off x="13477875" y="504826"/>
            <a:ext cx="1200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PROFIT MARGIN</a:t>
            </a:r>
            <a:endParaRPr lang="en-AU" sz="1200">
              <a:solidFill>
                <a:srgbClr val="E7954D"/>
              </a:solidFill>
            </a:endParaRPr>
          </a:p>
        </xdr:txBody>
      </xdr:sp>
    </xdr:grpSp>
    <xdr:clientData/>
  </xdr:twoCellAnchor>
  <xdr:twoCellAnchor>
    <xdr:from>
      <xdr:col>15</xdr:col>
      <xdr:colOff>321129</xdr:colOff>
      <xdr:row>0</xdr:row>
      <xdr:rowOff>146957</xdr:rowOff>
    </xdr:from>
    <xdr:to>
      <xdr:col>16</xdr:col>
      <xdr:colOff>506186</xdr:colOff>
      <xdr:row>1</xdr:row>
      <xdr:rowOff>266700</xdr:rowOff>
    </xdr:to>
    <xdr:graphicFrame macro="">
      <xdr:nvGraphicFramePr>
        <xdr:cNvPr id="41" name="Chart 40">
          <a:extLst>
            <a:ext uri="{FF2B5EF4-FFF2-40B4-BE49-F238E27FC236}">
              <a16:creationId xmlns:a16="http://schemas.microsoft.com/office/drawing/2014/main" id="{95C9A643-45E0-4C5D-B506-499FA419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9525</xdr:colOff>
      <xdr:row>2</xdr:row>
      <xdr:rowOff>114300</xdr:rowOff>
    </xdr:from>
    <xdr:to>
      <xdr:col>2</xdr:col>
      <xdr:colOff>479925</xdr:colOff>
      <xdr:row>12</xdr:row>
      <xdr:rowOff>117300</xdr:rowOff>
    </xdr:to>
    <mc:AlternateContent xmlns:mc="http://schemas.openxmlformats.org/markup-compatibility/2006" xmlns:a14="http://schemas.microsoft.com/office/drawing/2010/main">
      <mc:Choice Requires="a14">
        <xdr:graphicFrame macro="">
          <xdr:nvGraphicFramePr>
            <xdr:cNvPr id="42" name="Seller">
              <a:extLst>
                <a:ext uri="{FF2B5EF4-FFF2-40B4-BE49-F238E27FC236}">
                  <a16:creationId xmlns:a16="http://schemas.microsoft.com/office/drawing/2014/main" id="{AB6825FC-CA6D-4509-9975-2B6ED8A896DE}"/>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304800" y="990600"/>
              <a:ext cx="1080000" cy="19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99.453460879631" missingItemsLimit="0" createdVersion="8" refreshedVersion="8" minRefreshableVersion="3" recordCount="200" xr:uid="{05B08039-C07F-41B1-B43D-48336AA1D520}">
  <cacheSource type="worksheet">
    <worksheetSource name="Table1"/>
  </cacheSource>
  <cacheFields count="7">
    <cacheField name="Month" numFmtId="0">
      <sharedItems containsNonDate="0" count="12">
        <s v="May"/>
        <s v="Nov"/>
        <s v="Jun"/>
        <s v="Dec"/>
        <s v="Feb"/>
        <s v="Mar"/>
        <s v="Jan"/>
        <s v="Jul"/>
        <s v="Apr"/>
        <s v="Aug"/>
        <s v="Oct"/>
        <s v="Sep"/>
      </sharedItems>
    </cacheField>
    <cacheField name="Seller" numFmtId="0">
      <sharedItems containsNonDate="0" count="7">
        <s v="Dave"/>
        <s v="Frank"/>
        <s v="Eve"/>
        <s v="Bob"/>
        <s v="Carol"/>
        <s v="Alice"/>
        <s v="Grace"/>
      </sharedItems>
    </cacheField>
    <cacheField name="Category" numFmtId="0">
      <sharedItems containsNonDate="0" count="5">
        <s v="Electronics"/>
        <s v="Clothing"/>
        <s v="Sports &amp; Fitness"/>
        <s v="Food &amp; Beverages"/>
        <s v="Home Appliances"/>
      </sharedItems>
    </cacheField>
    <cacheField name="Product" numFmtId="0">
      <sharedItems containsNonDate="0"/>
    </cacheField>
    <cacheField name="State" numFmtId="0">
      <sharedItems containsNonDate="0"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99120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26AC1F-E561-448F-BBF6-1411FB06B533}" name="Month"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4">
  <location ref="A6:C19" firstHeaderRow="0" firstDataRow="1" firstDataCol="1"/>
  <pivotFields count="7">
    <pivotField axis="axisRow" compact="0" outline="0" sortType="ascending">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ales " fld="5" baseField="0" baseItem="0" numFmtId="3"/>
    <dataField name="Profit " fld="6" baseField="0" baseItem="0" numFmtId="3"/>
  </dataFields>
  <formats count="5">
    <format dxfId="160">
      <pivotArea outline="0" fieldPosition="0">
        <references count="1">
          <reference field="0" count="0" selected="0"/>
        </references>
      </pivotArea>
    </format>
    <format dxfId="159">
      <pivotArea grandRow="1" outline="0" collapsedLevelsAreSubtotals="1" fieldPosition="0"/>
    </format>
    <format dxfId="158">
      <pivotArea outline="0" collapsedLevelsAreSubtotals="1" fieldPosition="0"/>
    </format>
    <format dxfId="157">
      <pivotArea outline="0" fieldPosition="0">
        <references count="1">
          <reference field="4294967294" count="1">
            <x v="0"/>
          </reference>
        </references>
      </pivotArea>
    </format>
    <format dxfId="156">
      <pivotArea outline="0" fieldPosition="0">
        <references count="1">
          <reference field="4294967294" count="1">
            <x v="1"/>
          </reference>
        </references>
      </pivotArea>
    </format>
  </formats>
  <chartFormats count="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4"/>
          </reference>
        </references>
      </pivotArea>
    </chartFormat>
    <chartFormat chart="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29F3CF-D5F9-4CEA-8DA8-B5AB132862C7}" name="Salesperson"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F2:H10" firstHeaderRow="0" firstDataRow="1" firstDataCol="1"/>
  <pivotFields count="7">
    <pivotField compact="0" outline="0" showAll="0">
      <items count="13">
        <item x="6"/>
        <item x="4"/>
        <item x="5"/>
        <item x="8"/>
        <item x="0"/>
        <item x="2"/>
        <item x="7"/>
        <item x="9"/>
        <item x="11"/>
        <item x="10"/>
        <item x="1"/>
        <item x="3"/>
        <item t="default"/>
      </items>
    </pivotField>
    <pivotField axis="axisRow" compact="0" outline="0"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1"/>
  </rowFields>
  <rowItems count="8">
    <i>
      <x v="5"/>
    </i>
    <i>
      <x v="4"/>
    </i>
    <i>
      <x v="6"/>
    </i>
    <i>
      <x v="3"/>
    </i>
    <i>
      <x v="2"/>
    </i>
    <i>
      <x/>
    </i>
    <i>
      <x v="1"/>
    </i>
    <i t="grand">
      <x/>
    </i>
  </rowItems>
  <colFields count="1">
    <field x="-2"/>
  </colFields>
  <colItems count="2">
    <i>
      <x/>
    </i>
    <i i="1">
      <x v="1"/>
    </i>
  </colItems>
  <dataFields count="2">
    <dataField name="Sales " fld="5" baseField="0" baseItem="0" numFmtId="3"/>
    <dataField name="Profit " fld="6" baseField="0" baseItem="0" numFmtId="3"/>
  </dataFields>
  <formats count="3">
    <format dxfId="163">
      <pivotArea outline="0" collapsedLevelsAreSubtotals="1" fieldPosition="0"/>
    </format>
    <format dxfId="162">
      <pivotArea outline="0" fieldPosition="0">
        <references count="1">
          <reference field="4294967294" count="1">
            <x v="0"/>
          </reference>
        </references>
      </pivotArea>
    </format>
    <format dxfId="161">
      <pivotArea outline="0" fieldPosition="0">
        <references count="1">
          <reference field="4294967294" count="1">
            <x v="1"/>
          </reference>
        </references>
      </pivotArea>
    </format>
  </formats>
  <chartFormats count="5">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8CBE46-2B24-4FDF-B716-026D07B15D7A}" name="Profi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B3" firstHeaderRow="0" firstDataRow="1" firstDataCol="0"/>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Items count="1">
    <i/>
  </rowItems>
  <colFields count="1">
    <field x="-2"/>
  </colFields>
  <colItems count="2">
    <i>
      <x/>
    </i>
    <i i="1">
      <x v="1"/>
    </i>
  </colItems>
  <dataFields count="2">
    <dataField name="Sum of Sales" fld="5" baseField="0" baseItem="0" numFmtId="3"/>
    <dataField name="Sum of Profit" fld="6" baseField="0" baseItem="0" numFmtId="3"/>
  </dataFields>
  <formats count="1">
    <format dxfId="164">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7ED1FB-0847-4966-A069-9C9DB436A458}" name="state"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N2:O9" firstHeaderRow="1"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axis="axisRow" compact="0" outline="0" showAll="0">
      <items count="7">
        <item x="0"/>
        <item x="3"/>
        <item x="4"/>
        <item x="2"/>
        <item x="5"/>
        <item x="1"/>
        <item t="default"/>
      </items>
    </pivotField>
    <pivotField dataField="1" compact="0" outline="0" showAll="0"/>
    <pivotField compact="0" outline="0" showAll="0"/>
  </pivotFields>
  <rowFields count="1">
    <field x="4"/>
  </rowFields>
  <rowItems count="7">
    <i>
      <x/>
    </i>
    <i>
      <x v="1"/>
    </i>
    <i>
      <x v="2"/>
    </i>
    <i>
      <x v="3"/>
    </i>
    <i>
      <x v="4"/>
    </i>
    <i>
      <x v="5"/>
    </i>
    <i t="grand">
      <x/>
    </i>
  </rowItems>
  <colItems count="1">
    <i/>
  </colItems>
  <dataFields count="1">
    <dataField name="Sales by State" fld="5" baseField="0" baseItem="0" numFmtId="3"/>
  </dataFields>
  <formats count="3">
    <format dxfId="167">
      <pivotArea grandRow="1" outline="0" collapsedLevelsAreSubtotals="1" fieldPosition="0"/>
    </format>
    <format dxfId="166">
      <pivotArea outline="0" collapsedLevelsAreSubtotals="1" fieldPosition="0"/>
    </format>
    <format dxfId="165">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CCA9C1-3A1A-4A66-B15B-C717FEE2D9B2}" name="Catego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J2:L8" firstHeaderRow="0"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axis="axisRow" compact="0" outline="0"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2"/>
  </rowFields>
  <rowItems count="6">
    <i>
      <x v="2"/>
    </i>
    <i>
      <x/>
    </i>
    <i>
      <x v="3"/>
    </i>
    <i>
      <x v="1"/>
    </i>
    <i>
      <x v="4"/>
    </i>
    <i t="grand">
      <x/>
    </i>
  </rowItems>
  <colFields count="1">
    <field x="-2"/>
  </colFields>
  <colItems count="2">
    <i>
      <x/>
    </i>
    <i i="1">
      <x v="1"/>
    </i>
  </colItems>
  <dataFields count="2">
    <dataField name="Sales " fld="5" baseField="0" baseItem="0" numFmtId="3"/>
    <dataField name="Profit " fld="6" baseField="0" baseItem="0" numFmtId="3"/>
  </dataFields>
  <chartFormats count="3">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836DEE-21C6-4B49-8A76-C7B93A4A8EB6}" sourceName="State">
  <pivotTables>
    <pivotTable tabId="2" name="Month"/>
    <pivotTable tabId="2" name="Category"/>
    <pivotTable tabId="2" name="Profit"/>
    <pivotTable tabId="2" name="Salesperson"/>
  </pivotTables>
  <data>
    <tabular pivotCacheId="991207196">
      <items count="6">
        <i x="0" s="1"/>
        <i x="3" s="1"/>
        <i x="4"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B4AFE9E-DC8A-4025-AEA2-5850BA2C5C49}" sourceName="Category">
  <pivotTables>
    <pivotTable tabId="2" name="Salesperson"/>
    <pivotTable tabId="2" name="state"/>
    <pivotTable tabId="2" name="Month"/>
    <pivotTable tabId="2" name="Profit"/>
  </pivotTables>
  <data>
    <tabular pivotCacheId="991207196">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C4440C88-7F88-469F-A276-6C466AC9E1A0}" sourceName="Seller">
  <pivotTables>
    <pivotTable tabId="2" name="Category"/>
    <pivotTable tabId="2" name="Month"/>
    <pivotTable tabId="2" name="Profit"/>
    <pivotTable tabId="2" name="state"/>
  </pivotTables>
  <data>
    <tabular pivotCacheId="991207196">
      <items count="7">
        <i x="5" s="1"/>
        <i x="3" s="1"/>
        <i x="4"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54960D3-A2AD-44BE-AA4E-AB4A15BBB15B}" cache="Slicer_State" caption="State" style="CustomDark1" rowHeight="226800"/>
  <slicer name="Category 1" xr10:uid="{F2A35D37-900C-4E21-9C7E-1E1E71F43E1C}" cache="Slicer_Category1" caption="Category" style="CustomDark1" rowHeight="280800"/>
  <slicer name="Seller" xr10:uid="{11A560BD-A8AB-4D8D-8BF1-A6D325212D51}" cache="Slicer_Seller" caption="Seller" style="CustomDark1" rowHeight="18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E0D92-B888-41B5-A0FA-14B26E83567D}" name="Table1" displayName="Table1" ref="B3:H203" totalsRowShown="0" headerRowDxfId="155" headerRowBorderDxfId="154" tableBorderDxfId="153">
  <autoFilter ref="B3:H203" xr:uid="{A2EE0D92-B888-41B5-A0FA-14B26E83567D}"/>
  <tableColumns count="7">
    <tableColumn id="1" xr3:uid="{BE600670-9049-4808-9E97-5AE7863632B8}" name="Month"/>
    <tableColumn id="2" xr3:uid="{3D88CD2D-70CB-4355-8410-7236B8AAAC18}" name="Seller"/>
    <tableColumn id="3" xr3:uid="{52148A2C-DE3F-4010-8023-2D7F2B3456E0}" name="Category"/>
    <tableColumn id="4" xr3:uid="{0593F878-C821-4127-B571-48537E669C6D}" name="Product"/>
    <tableColumn id="5" xr3:uid="{E000ADC8-D43A-43E9-B190-9FE06C0AF694}" name="State"/>
    <tableColumn id="6" xr3:uid="{D110A272-CEE9-4518-867A-572EDDC0570C}" name="Sales"/>
    <tableColumn id="7" xr3:uid="{38D82772-E476-478D-BE1D-EBF223D0C944}" name="Profi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Dark and Reds">
      <a:dk1>
        <a:srgbClr val="101018"/>
      </a:dk1>
      <a:lt1>
        <a:srgbClr val="E6E6E6"/>
      </a:lt1>
      <a:dk2>
        <a:srgbClr val="181824"/>
      </a:dk2>
      <a:lt2>
        <a:srgbClr val="8A8B9A"/>
      </a:lt2>
      <a:accent1>
        <a:srgbClr val="AA3D4F"/>
      </a:accent1>
      <a:accent2>
        <a:srgbClr val="E7954D"/>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2820-7048-4AF7-A953-B77E3C0F11DD}">
  <sheetPr>
    <tabColor theme="4"/>
  </sheetPr>
  <dimension ref="B1:U33"/>
  <sheetViews>
    <sheetView tabSelected="1" zoomScale="130" zoomScaleNormal="130" workbookViewId="0"/>
  </sheetViews>
  <sheetFormatPr defaultColWidth="9.1328125" defaultRowHeight="14.75" x14ac:dyDescent="0.75"/>
  <cols>
    <col min="1" max="1" width="4.40625" style="9" customWidth="1"/>
    <col min="2" max="6" width="9.1328125" style="9"/>
    <col min="7" max="7" width="14.86328125" style="9" customWidth="1"/>
    <col min="8" max="8" width="10.86328125" style="9" customWidth="1"/>
    <col min="9" max="11" width="9.1328125" style="9"/>
    <col min="12" max="13" width="11.26953125" style="9" bestFit="1" customWidth="1"/>
    <col min="14" max="14" width="11.26953125" style="9" customWidth="1"/>
    <col min="15" max="15" width="16.7265625" style="9" bestFit="1" customWidth="1"/>
    <col min="16" max="16" width="6.86328125" style="9" customWidth="1"/>
    <col min="17" max="17" width="8.7265625" style="9" customWidth="1"/>
    <col min="18" max="18" width="17.40625" style="9" customWidth="1"/>
    <col min="19" max="16384" width="9.1328125" style="9"/>
  </cols>
  <sheetData>
    <row r="1" spans="2:21" ht="43.5" customHeight="1" x14ac:dyDescent="1.65">
      <c r="B1" s="10" t="s">
        <v>64</v>
      </c>
      <c r="N1" s="11"/>
      <c r="O1" s="12"/>
      <c r="R1" s="13"/>
    </row>
    <row r="2" spans="2:21" ht="25.5" customHeight="1" x14ac:dyDescent="0.75">
      <c r="B2" s="14" t="s">
        <v>63</v>
      </c>
      <c r="N2" s="15"/>
      <c r="O2" s="16"/>
      <c r="P2" s="17"/>
      <c r="Q2" s="17"/>
      <c r="R2" s="18"/>
    </row>
    <row r="10" spans="2:21" x14ac:dyDescent="0.75">
      <c r="U10" s="19"/>
    </row>
    <row r="33" s="9" customFormat="1" x14ac:dyDescent="0.7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28DC-B6EA-41A5-8726-6577047FF1E5}">
  <sheetPr>
    <tabColor theme="4" tint="0.59999389629810485"/>
  </sheetPr>
  <dimension ref="A2:O19"/>
  <sheetViews>
    <sheetView workbookViewId="0"/>
  </sheetViews>
  <sheetFormatPr defaultRowHeight="14.75" x14ac:dyDescent="0.75"/>
  <cols>
    <col min="1" max="2" width="11.5" bestFit="1" customWidth="1"/>
    <col min="3" max="3" width="7.31640625" bestFit="1" customWidth="1"/>
    <col min="5" max="5" width="3.54296875" customWidth="1"/>
    <col min="6" max="6" width="11.26953125" bestFit="1" customWidth="1"/>
    <col min="7" max="8" width="7.54296875" bestFit="1" customWidth="1"/>
    <col min="9" max="9" width="3.54296875" customWidth="1"/>
    <col min="10" max="10" width="15.1328125" bestFit="1" customWidth="1"/>
    <col min="11" max="12" width="7.31640625" bestFit="1" customWidth="1"/>
    <col min="13" max="13" width="3.54296875" customWidth="1"/>
    <col min="14" max="14" width="11.31640625" bestFit="1" customWidth="1"/>
    <col min="15" max="15" width="12.40625" bestFit="1" customWidth="1"/>
  </cols>
  <sheetData>
    <row r="2" spans="1:15" x14ac:dyDescent="0.75">
      <c r="A2" t="s">
        <v>44</v>
      </c>
      <c r="B2" t="s">
        <v>48</v>
      </c>
      <c r="C2" s="3" t="s">
        <v>65</v>
      </c>
      <c r="F2" s="1" t="s">
        <v>47</v>
      </c>
      <c r="G2" t="s">
        <v>60</v>
      </c>
      <c r="H2" t="s">
        <v>62</v>
      </c>
      <c r="J2" s="1" t="s">
        <v>1</v>
      </c>
      <c r="K2" t="s">
        <v>60</v>
      </c>
      <c r="L2" t="s">
        <v>62</v>
      </c>
      <c r="N2" s="1" t="s">
        <v>2</v>
      </c>
      <c r="O2" t="s">
        <v>61</v>
      </c>
    </row>
    <row r="3" spans="1:15" x14ac:dyDescent="0.75">
      <c r="A3" s="4">
        <v>981140.21</v>
      </c>
      <c r="B3" s="4">
        <v>448020.63999999996</v>
      </c>
      <c r="F3" t="s">
        <v>10</v>
      </c>
      <c r="G3" s="4">
        <v>106484.04000000001</v>
      </c>
      <c r="H3" s="4">
        <v>51216.37999999999</v>
      </c>
      <c r="J3" t="s">
        <v>18</v>
      </c>
      <c r="K3" s="4">
        <v>170206.58</v>
      </c>
      <c r="L3" s="4">
        <v>72951</v>
      </c>
      <c r="N3" t="s">
        <v>9</v>
      </c>
      <c r="O3" s="4">
        <v>302292.71000000002</v>
      </c>
    </row>
    <row r="4" spans="1:15" x14ac:dyDescent="0.75">
      <c r="A4" s="5">
        <f>GETPIVOTDATA("Sum of Sales",$A$2)</f>
        <v>981140.21</v>
      </c>
      <c r="B4" s="5">
        <f>GETPIVOTDATA("Sum of Profit",$A$2)</f>
        <v>448020.63999999996</v>
      </c>
      <c r="C4" s="7">
        <f>B4/A4</f>
        <v>0.45663263561484241</v>
      </c>
      <c r="D4" s="8">
        <f>1-C4</f>
        <v>0.54336736438515754</v>
      </c>
      <c r="F4" t="s">
        <v>14</v>
      </c>
      <c r="G4" s="4">
        <v>123672.96000000001</v>
      </c>
      <c r="H4" s="4">
        <v>54599.55</v>
      </c>
      <c r="J4" t="s">
        <v>11</v>
      </c>
      <c r="K4" s="4">
        <v>188231.41</v>
      </c>
      <c r="L4" s="4">
        <v>89527.419999999984</v>
      </c>
      <c r="N4" t="s">
        <v>21</v>
      </c>
      <c r="O4" s="4">
        <v>124960.35</v>
      </c>
    </row>
    <row r="5" spans="1:15" x14ac:dyDescent="0.75">
      <c r="F5" t="s">
        <v>37</v>
      </c>
      <c r="G5" s="4">
        <v>138482.85999999996</v>
      </c>
      <c r="H5" s="4">
        <v>78333.89999999998</v>
      </c>
      <c r="J5" t="s">
        <v>27</v>
      </c>
      <c r="K5" s="4">
        <v>189973.73999999993</v>
      </c>
      <c r="L5" s="4">
        <v>92190.099999999977</v>
      </c>
      <c r="N5" t="s">
        <v>26</v>
      </c>
      <c r="O5" s="4">
        <v>123245.15000000001</v>
      </c>
    </row>
    <row r="6" spans="1:15" x14ac:dyDescent="0.75">
      <c r="A6" s="1" t="s">
        <v>0</v>
      </c>
      <c r="B6" t="s">
        <v>60</v>
      </c>
      <c r="C6" t="s">
        <v>62</v>
      </c>
      <c r="F6" t="s">
        <v>6</v>
      </c>
      <c r="G6" s="4">
        <v>146424.48000000004</v>
      </c>
      <c r="H6" s="4">
        <v>51504.74</v>
      </c>
      <c r="J6" t="s">
        <v>7</v>
      </c>
      <c r="K6" s="4">
        <v>195290.74999999994</v>
      </c>
      <c r="L6" s="4">
        <v>86543.48</v>
      </c>
      <c r="N6" t="s">
        <v>17</v>
      </c>
      <c r="O6" s="4">
        <v>172765.65000000002</v>
      </c>
    </row>
    <row r="7" spans="1:15" x14ac:dyDescent="0.75">
      <c r="A7" t="s">
        <v>54</v>
      </c>
      <c r="B7" s="4">
        <v>113697.64</v>
      </c>
      <c r="C7" s="4">
        <v>46639.99</v>
      </c>
      <c r="F7" t="s">
        <v>24</v>
      </c>
      <c r="G7" s="4">
        <v>146463.46999999997</v>
      </c>
      <c r="H7" s="4">
        <v>75659.250000000015</v>
      </c>
      <c r="J7" t="s">
        <v>15</v>
      </c>
      <c r="K7" s="4">
        <v>237437.73000000004</v>
      </c>
      <c r="L7" s="4">
        <v>106808.64000000001</v>
      </c>
      <c r="N7" t="s">
        <v>36</v>
      </c>
      <c r="O7" s="4">
        <v>129640.7</v>
      </c>
    </row>
    <row r="8" spans="1:15" x14ac:dyDescent="0.75">
      <c r="A8" t="s">
        <v>52</v>
      </c>
      <c r="B8" s="4">
        <v>97653.540000000023</v>
      </c>
      <c r="C8" s="4">
        <v>40084.160000000003</v>
      </c>
      <c r="F8" t="s">
        <v>29</v>
      </c>
      <c r="G8" s="4">
        <v>148639.21999999997</v>
      </c>
      <c r="H8" s="4">
        <v>68976.390000000014</v>
      </c>
      <c r="J8" t="s">
        <v>45</v>
      </c>
      <c r="K8" s="4">
        <v>981140.20999999973</v>
      </c>
      <c r="L8" s="4">
        <v>448020.63999999996</v>
      </c>
      <c r="N8" t="s">
        <v>13</v>
      </c>
      <c r="O8" s="4">
        <v>128235.65</v>
      </c>
    </row>
    <row r="9" spans="1:15" x14ac:dyDescent="0.75">
      <c r="A9" t="s">
        <v>53</v>
      </c>
      <c r="B9" s="4">
        <v>69469.650000000009</v>
      </c>
      <c r="C9" s="4">
        <v>28621.84</v>
      </c>
      <c r="F9" t="s">
        <v>22</v>
      </c>
      <c r="G9" s="4">
        <v>170973.17999999993</v>
      </c>
      <c r="H9" s="4">
        <v>67730.429999999993</v>
      </c>
      <c r="N9" t="s">
        <v>45</v>
      </c>
      <c r="O9" s="4">
        <v>981140.21000000008</v>
      </c>
    </row>
    <row r="10" spans="1:15" x14ac:dyDescent="0.75">
      <c r="A10" t="s">
        <v>56</v>
      </c>
      <c r="B10" s="4">
        <v>117785.47000000002</v>
      </c>
      <c r="C10" s="4">
        <v>57158.5</v>
      </c>
      <c r="F10" t="s">
        <v>45</v>
      </c>
      <c r="G10" s="4">
        <v>981140.20999999985</v>
      </c>
      <c r="H10" s="4">
        <v>448020.63999999996</v>
      </c>
    </row>
    <row r="11" spans="1:15" x14ac:dyDescent="0.75">
      <c r="A11" t="s">
        <v>5</v>
      </c>
      <c r="B11" s="4">
        <v>51206.009999999995</v>
      </c>
      <c r="C11" s="4">
        <v>24074.780000000002</v>
      </c>
    </row>
    <row r="12" spans="1:15" x14ac:dyDescent="0.75">
      <c r="A12" t="s">
        <v>50</v>
      </c>
      <c r="B12" s="4">
        <v>111064.25999999998</v>
      </c>
      <c r="C12" s="4">
        <v>44431.750000000007</v>
      </c>
    </row>
    <row r="13" spans="1:15" x14ac:dyDescent="0.75">
      <c r="A13" t="s">
        <v>55</v>
      </c>
      <c r="B13" s="4">
        <v>94539.450000000012</v>
      </c>
      <c r="C13" s="4">
        <v>45810.009999999995</v>
      </c>
    </row>
    <row r="14" spans="1:15" x14ac:dyDescent="0.75">
      <c r="A14" t="s">
        <v>57</v>
      </c>
      <c r="B14" s="4">
        <v>62616.81</v>
      </c>
      <c r="C14" s="4">
        <v>33871.340000000004</v>
      </c>
    </row>
    <row r="15" spans="1:15" x14ac:dyDescent="0.75">
      <c r="A15" t="s">
        <v>59</v>
      </c>
      <c r="B15" s="4">
        <v>65562.06</v>
      </c>
      <c r="C15" s="4">
        <v>32213.510000000006</v>
      </c>
    </row>
    <row r="16" spans="1:15" x14ac:dyDescent="0.75">
      <c r="A16" t="s">
        <v>58</v>
      </c>
      <c r="B16" s="4">
        <v>87670.030000000013</v>
      </c>
      <c r="C16" s="4">
        <v>38316.69</v>
      </c>
    </row>
    <row r="17" spans="1:3" x14ac:dyDescent="0.75">
      <c r="A17" t="s">
        <v>49</v>
      </c>
      <c r="B17" s="4">
        <v>63912.19</v>
      </c>
      <c r="C17" s="4">
        <v>35866.939999999995</v>
      </c>
    </row>
    <row r="18" spans="1:3" x14ac:dyDescent="0.75">
      <c r="A18" t="s">
        <v>51</v>
      </c>
      <c r="B18" s="4">
        <v>45963.1</v>
      </c>
      <c r="C18" s="4">
        <v>20931.129999999997</v>
      </c>
    </row>
    <row r="19" spans="1:3" x14ac:dyDescent="0.75">
      <c r="A19" t="s">
        <v>45</v>
      </c>
      <c r="B19" s="4">
        <v>981140.21000000008</v>
      </c>
      <c r="C19" s="4">
        <v>448020.64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B3:H205"/>
  <sheetViews>
    <sheetView workbookViewId="0"/>
  </sheetViews>
  <sheetFormatPr defaultRowHeight="14.75" x14ac:dyDescent="0.75"/>
  <cols>
    <col min="1" max="1" width="5.26953125" customWidth="1"/>
    <col min="2" max="2" width="10.7265625" customWidth="1"/>
    <col min="3" max="3" width="16.7265625" customWidth="1"/>
    <col min="4" max="4" width="17" customWidth="1"/>
    <col min="5" max="5" width="18.7265625" customWidth="1"/>
    <col min="6" max="6" width="12.54296875" customWidth="1"/>
    <col min="8" max="8" width="12" customWidth="1"/>
  </cols>
  <sheetData>
    <row r="3" spans="2:8" x14ac:dyDescent="0.75">
      <c r="B3" s="6" t="s">
        <v>0</v>
      </c>
      <c r="C3" s="6" t="s">
        <v>47</v>
      </c>
      <c r="D3" s="6" t="s">
        <v>1</v>
      </c>
      <c r="E3" s="6" t="s">
        <v>46</v>
      </c>
      <c r="F3" s="6" t="s">
        <v>2</v>
      </c>
      <c r="G3" s="6" t="s">
        <v>3</v>
      </c>
      <c r="H3" s="6" t="s">
        <v>4</v>
      </c>
    </row>
    <row r="4" spans="2:8" x14ac:dyDescent="0.75">
      <c r="B4" t="s">
        <v>5</v>
      </c>
      <c r="C4" t="s">
        <v>6</v>
      </c>
      <c r="D4" t="s">
        <v>7</v>
      </c>
      <c r="E4" t="s">
        <v>8</v>
      </c>
      <c r="F4" t="s">
        <v>9</v>
      </c>
      <c r="G4">
        <v>2122.15</v>
      </c>
      <c r="H4">
        <v>1384.86</v>
      </c>
    </row>
    <row r="5" spans="2:8" x14ac:dyDescent="0.75">
      <c r="B5" t="s">
        <v>49</v>
      </c>
      <c r="C5" t="s">
        <v>10</v>
      </c>
      <c r="D5" t="s">
        <v>11</v>
      </c>
      <c r="E5" t="s">
        <v>12</v>
      </c>
      <c r="F5" t="s">
        <v>13</v>
      </c>
      <c r="G5">
        <v>8413.3700000000008</v>
      </c>
      <c r="H5">
        <v>6642.86</v>
      </c>
    </row>
    <row r="6" spans="2:8" x14ac:dyDescent="0.75">
      <c r="B6" t="s">
        <v>50</v>
      </c>
      <c r="C6" t="s">
        <v>14</v>
      </c>
      <c r="D6" t="s">
        <v>15</v>
      </c>
      <c r="E6" t="s">
        <v>16</v>
      </c>
      <c r="F6" t="s">
        <v>17</v>
      </c>
      <c r="G6">
        <v>9088.41</v>
      </c>
      <c r="H6">
        <v>4855.3</v>
      </c>
    </row>
    <row r="7" spans="2:8" x14ac:dyDescent="0.75">
      <c r="B7" t="s">
        <v>51</v>
      </c>
      <c r="C7" t="s">
        <v>6</v>
      </c>
      <c r="D7" t="s">
        <v>18</v>
      </c>
      <c r="E7" t="s">
        <v>19</v>
      </c>
      <c r="F7" t="s">
        <v>13</v>
      </c>
      <c r="G7">
        <v>3250.66</v>
      </c>
      <c r="H7">
        <v>395.36</v>
      </c>
    </row>
    <row r="8" spans="2:8" x14ac:dyDescent="0.75">
      <c r="B8" t="s">
        <v>52</v>
      </c>
      <c r="C8" t="s">
        <v>6</v>
      </c>
      <c r="D8" t="s">
        <v>11</v>
      </c>
      <c r="E8" t="s">
        <v>20</v>
      </c>
      <c r="F8" t="s">
        <v>21</v>
      </c>
      <c r="G8">
        <v>8721.92</v>
      </c>
      <c r="H8">
        <v>2873.34</v>
      </c>
    </row>
    <row r="9" spans="2:8" x14ac:dyDescent="0.75">
      <c r="B9" t="s">
        <v>53</v>
      </c>
      <c r="C9" t="s">
        <v>22</v>
      </c>
      <c r="D9" t="s">
        <v>18</v>
      </c>
      <c r="E9" t="s">
        <v>23</v>
      </c>
      <c r="F9" t="s">
        <v>9</v>
      </c>
      <c r="G9">
        <v>2361.0700000000002</v>
      </c>
      <c r="H9">
        <v>126.6</v>
      </c>
    </row>
    <row r="10" spans="2:8" x14ac:dyDescent="0.75">
      <c r="B10" t="s">
        <v>52</v>
      </c>
      <c r="C10" t="s">
        <v>24</v>
      </c>
      <c r="D10" t="s">
        <v>15</v>
      </c>
      <c r="E10" t="s">
        <v>25</v>
      </c>
      <c r="F10" t="s">
        <v>26</v>
      </c>
      <c r="G10">
        <v>6033.49</v>
      </c>
      <c r="H10">
        <v>713.3</v>
      </c>
    </row>
    <row r="11" spans="2:8" x14ac:dyDescent="0.75">
      <c r="B11" t="s">
        <v>49</v>
      </c>
      <c r="C11" t="s">
        <v>6</v>
      </c>
      <c r="D11" t="s">
        <v>27</v>
      </c>
      <c r="E11" t="s">
        <v>28</v>
      </c>
      <c r="F11" t="s">
        <v>13</v>
      </c>
      <c r="G11">
        <v>2770.26</v>
      </c>
      <c r="H11">
        <v>633.86</v>
      </c>
    </row>
    <row r="12" spans="2:8" x14ac:dyDescent="0.75">
      <c r="B12" t="s">
        <v>54</v>
      </c>
      <c r="C12" t="s">
        <v>6</v>
      </c>
      <c r="D12" t="s">
        <v>7</v>
      </c>
      <c r="E12" t="s">
        <v>8</v>
      </c>
      <c r="F12" t="s">
        <v>21</v>
      </c>
      <c r="G12">
        <v>3101.1</v>
      </c>
      <c r="H12">
        <v>1063.08</v>
      </c>
    </row>
    <row r="13" spans="2:8" x14ac:dyDescent="0.75">
      <c r="B13" t="s">
        <v>55</v>
      </c>
      <c r="C13" t="s">
        <v>29</v>
      </c>
      <c r="D13" t="s">
        <v>15</v>
      </c>
      <c r="E13" t="s">
        <v>25</v>
      </c>
      <c r="F13" t="s">
        <v>9</v>
      </c>
      <c r="G13">
        <v>9995.59</v>
      </c>
      <c r="H13">
        <v>6411.72</v>
      </c>
    </row>
    <row r="14" spans="2:8" x14ac:dyDescent="0.75">
      <c r="B14" t="s">
        <v>56</v>
      </c>
      <c r="C14" t="s">
        <v>10</v>
      </c>
      <c r="D14" t="s">
        <v>27</v>
      </c>
      <c r="E14" t="s">
        <v>28</v>
      </c>
      <c r="F14" t="s">
        <v>9</v>
      </c>
      <c r="G14">
        <v>6751.92</v>
      </c>
      <c r="H14">
        <v>4074.55</v>
      </c>
    </row>
    <row r="15" spans="2:8" x14ac:dyDescent="0.75">
      <c r="B15" t="s">
        <v>57</v>
      </c>
      <c r="C15" t="s">
        <v>22</v>
      </c>
      <c r="D15" t="s">
        <v>15</v>
      </c>
      <c r="E15" t="s">
        <v>30</v>
      </c>
      <c r="F15" t="s">
        <v>17</v>
      </c>
      <c r="G15">
        <v>1619.29</v>
      </c>
      <c r="H15">
        <v>1268.3900000000001</v>
      </c>
    </row>
    <row r="16" spans="2:8" x14ac:dyDescent="0.75">
      <c r="B16" t="s">
        <v>5</v>
      </c>
      <c r="C16" t="s">
        <v>10</v>
      </c>
      <c r="D16" t="s">
        <v>27</v>
      </c>
      <c r="E16" t="s">
        <v>28</v>
      </c>
      <c r="F16" t="s">
        <v>17</v>
      </c>
      <c r="G16">
        <v>1062.95</v>
      </c>
      <c r="H16">
        <v>12.54</v>
      </c>
    </row>
    <row r="17" spans="2:8" x14ac:dyDescent="0.75">
      <c r="B17" t="s">
        <v>55</v>
      </c>
      <c r="C17" t="s">
        <v>6</v>
      </c>
      <c r="D17" t="s">
        <v>11</v>
      </c>
      <c r="E17" t="s">
        <v>31</v>
      </c>
      <c r="F17" t="s">
        <v>13</v>
      </c>
      <c r="G17">
        <v>6399.74</v>
      </c>
      <c r="H17">
        <v>2725.63</v>
      </c>
    </row>
    <row r="18" spans="2:8" x14ac:dyDescent="0.75">
      <c r="B18" t="s">
        <v>5</v>
      </c>
      <c r="C18" t="s">
        <v>6</v>
      </c>
      <c r="D18" t="s">
        <v>27</v>
      </c>
      <c r="E18" t="s">
        <v>32</v>
      </c>
      <c r="F18" t="s">
        <v>21</v>
      </c>
      <c r="G18">
        <v>1184.17</v>
      </c>
      <c r="H18">
        <v>1004.27</v>
      </c>
    </row>
    <row r="19" spans="2:8" x14ac:dyDescent="0.75">
      <c r="B19" t="s">
        <v>54</v>
      </c>
      <c r="C19" t="s">
        <v>10</v>
      </c>
      <c r="D19" t="s">
        <v>15</v>
      </c>
      <c r="E19" t="s">
        <v>30</v>
      </c>
      <c r="F19" t="s">
        <v>9</v>
      </c>
      <c r="G19">
        <v>3336.38</v>
      </c>
      <c r="H19">
        <v>572.85</v>
      </c>
    </row>
    <row r="20" spans="2:8" x14ac:dyDescent="0.75">
      <c r="B20" t="s">
        <v>54</v>
      </c>
      <c r="C20" t="s">
        <v>22</v>
      </c>
      <c r="D20" t="s">
        <v>18</v>
      </c>
      <c r="E20" t="s">
        <v>33</v>
      </c>
      <c r="F20" t="s">
        <v>9</v>
      </c>
      <c r="G20">
        <v>8421.1</v>
      </c>
      <c r="H20">
        <v>831.55</v>
      </c>
    </row>
    <row r="21" spans="2:8" x14ac:dyDescent="0.75">
      <c r="B21" t="s">
        <v>54</v>
      </c>
      <c r="C21" t="s">
        <v>22</v>
      </c>
      <c r="D21" t="s">
        <v>11</v>
      </c>
      <c r="E21" t="s">
        <v>34</v>
      </c>
      <c r="F21" t="s">
        <v>26</v>
      </c>
      <c r="G21">
        <v>455.63</v>
      </c>
      <c r="H21">
        <v>319.60000000000002</v>
      </c>
    </row>
    <row r="22" spans="2:8" x14ac:dyDescent="0.75">
      <c r="B22" t="s">
        <v>5</v>
      </c>
      <c r="C22" t="s">
        <v>29</v>
      </c>
      <c r="D22" t="s">
        <v>15</v>
      </c>
      <c r="E22" t="s">
        <v>30</v>
      </c>
      <c r="F22" t="s">
        <v>21</v>
      </c>
      <c r="G22">
        <v>3638.37</v>
      </c>
      <c r="H22">
        <v>3250.9</v>
      </c>
    </row>
    <row r="23" spans="2:8" x14ac:dyDescent="0.75">
      <c r="B23" t="s">
        <v>56</v>
      </c>
      <c r="C23" t="s">
        <v>10</v>
      </c>
      <c r="D23" t="s">
        <v>7</v>
      </c>
      <c r="E23" t="s">
        <v>35</v>
      </c>
      <c r="F23" t="s">
        <v>9</v>
      </c>
      <c r="G23">
        <v>1147.8399999999999</v>
      </c>
      <c r="H23">
        <v>888.28</v>
      </c>
    </row>
    <row r="24" spans="2:8" x14ac:dyDescent="0.75">
      <c r="B24" t="s">
        <v>50</v>
      </c>
      <c r="C24" t="s">
        <v>29</v>
      </c>
      <c r="D24" t="s">
        <v>7</v>
      </c>
      <c r="E24" t="s">
        <v>8</v>
      </c>
      <c r="F24" t="s">
        <v>36</v>
      </c>
      <c r="G24">
        <v>2413.4499999999998</v>
      </c>
      <c r="H24">
        <v>254.14</v>
      </c>
    </row>
    <row r="25" spans="2:8" x14ac:dyDescent="0.75">
      <c r="B25" t="s">
        <v>51</v>
      </c>
      <c r="C25" t="s">
        <v>22</v>
      </c>
      <c r="D25" t="s">
        <v>11</v>
      </c>
      <c r="E25" t="s">
        <v>12</v>
      </c>
      <c r="F25" t="s">
        <v>21</v>
      </c>
      <c r="G25">
        <v>8105.44</v>
      </c>
      <c r="H25">
        <v>6249.24</v>
      </c>
    </row>
    <row r="26" spans="2:8" x14ac:dyDescent="0.75">
      <c r="B26" t="s">
        <v>53</v>
      </c>
      <c r="C26" t="s">
        <v>37</v>
      </c>
      <c r="D26" t="s">
        <v>27</v>
      </c>
      <c r="E26" t="s">
        <v>38</v>
      </c>
      <c r="F26" t="s">
        <v>21</v>
      </c>
      <c r="G26">
        <v>3481.09</v>
      </c>
      <c r="H26">
        <v>1954.98</v>
      </c>
    </row>
    <row r="27" spans="2:8" x14ac:dyDescent="0.75">
      <c r="B27" t="s">
        <v>56</v>
      </c>
      <c r="C27" t="s">
        <v>14</v>
      </c>
      <c r="D27" t="s">
        <v>7</v>
      </c>
      <c r="E27" t="s">
        <v>39</v>
      </c>
      <c r="F27" t="s">
        <v>9</v>
      </c>
      <c r="G27">
        <v>1366.9</v>
      </c>
      <c r="H27">
        <v>741.2</v>
      </c>
    </row>
    <row r="28" spans="2:8" x14ac:dyDescent="0.75">
      <c r="B28" t="s">
        <v>51</v>
      </c>
      <c r="C28" t="s">
        <v>22</v>
      </c>
      <c r="D28" t="s">
        <v>11</v>
      </c>
      <c r="E28" t="s">
        <v>20</v>
      </c>
      <c r="F28" t="s">
        <v>26</v>
      </c>
      <c r="G28">
        <v>5313.49</v>
      </c>
      <c r="H28">
        <v>3318.13</v>
      </c>
    </row>
    <row r="29" spans="2:8" x14ac:dyDescent="0.75">
      <c r="B29" t="s">
        <v>58</v>
      </c>
      <c r="C29" t="s">
        <v>6</v>
      </c>
      <c r="D29" t="s">
        <v>15</v>
      </c>
      <c r="E29" t="s">
        <v>40</v>
      </c>
      <c r="F29" t="s">
        <v>13</v>
      </c>
      <c r="G29">
        <v>8291.9500000000007</v>
      </c>
      <c r="H29">
        <v>6119.23</v>
      </c>
    </row>
    <row r="30" spans="2:8" x14ac:dyDescent="0.75">
      <c r="B30" t="s">
        <v>55</v>
      </c>
      <c r="C30" t="s">
        <v>14</v>
      </c>
      <c r="D30" t="s">
        <v>15</v>
      </c>
      <c r="E30" t="s">
        <v>25</v>
      </c>
      <c r="F30" t="s">
        <v>26</v>
      </c>
      <c r="G30">
        <v>6144.45</v>
      </c>
      <c r="H30">
        <v>3992.38</v>
      </c>
    </row>
    <row r="31" spans="2:8" x14ac:dyDescent="0.75">
      <c r="B31" t="s">
        <v>50</v>
      </c>
      <c r="C31" t="s">
        <v>6</v>
      </c>
      <c r="D31" t="s">
        <v>7</v>
      </c>
      <c r="E31" t="s">
        <v>41</v>
      </c>
      <c r="F31" t="s">
        <v>26</v>
      </c>
      <c r="G31">
        <v>6458.2</v>
      </c>
      <c r="H31">
        <v>585.11</v>
      </c>
    </row>
    <row r="32" spans="2:8" x14ac:dyDescent="0.75">
      <c r="B32" t="s">
        <v>5</v>
      </c>
      <c r="C32" t="s">
        <v>6</v>
      </c>
      <c r="D32" t="s">
        <v>11</v>
      </c>
      <c r="E32" t="s">
        <v>12</v>
      </c>
      <c r="F32" t="s">
        <v>9</v>
      </c>
      <c r="G32">
        <v>1714.15</v>
      </c>
      <c r="H32">
        <v>1408.89</v>
      </c>
    </row>
    <row r="33" spans="2:8" x14ac:dyDescent="0.75">
      <c r="B33" t="s">
        <v>59</v>
      </c>
      <c r="C33" t="s">
        <v>22</v>
      </c>
      <c r="D33" t="s">
        <v>15</v>
      </c>
      <c r="E33" t="s">
        <v>25</v>
      </c>
      <c r="F33" t="s">
        <v>17</v>
      </c>
      <c r="G33">
        <v>5708.29</v>
      </c>
      <c r="H33">
        <v>289.67</v>
      </c>
    </row>
    <row r="34" spans="2:8" x14ac:dyDescent="0.75">
      <c r="B34" t="s">
        <v>50</v>
      </c>
      <c r="C34" t="s">
        <v>37</v>
      </c>
      <c r="D34" t="s">
        <v>11</v>
      </c>
      <c r="E34" t="s">
        <v>31</v>
      </c>
      <c r="F34" t="s">
        <v>9</v>
      </c>
      <c r="G34">
        <v>1251.78</v>
      </c>
      <c r="H34">
        <v>478.76</v>
      </c>
    </row>
    <row r="35" spans="2:8" x14ac:dyDescent="0.75">
      <c r="B35" t="s">
        <v>56</v>
      </c>
      <c r="C35" t="s">
        <v>14</v>
      </c>
      <c r="D35" t="s">
        <v>18</v>
      </c>
      <c r="E35" t="s">
        <v>19</v>
      </c>
      <c r="F35" t="s">
        <v>9</v>
      </c>
      <c r="G35">
        <v>3720.62</v>
      </c>
      <c r="H35">
        <v>2228.4299999999998</v>
      </c>
    </row>
    <row r="36" spans="2:8" x14ac:dyDescent="0.75">
      <c r="B36" t="s">
        <v>53</v>
      </c>
      <c r="C36" t="s">
        <v>22</v>
      </c>
      <c r="D36" t="s">
        <v>15</v>
      </c>
      <c r="E36" t="s">
        <v>25</v>
      </c>
      <c r="F36" t="s">
        <v>13</v>
      </c>
      <c r="G36">
        <v>9523.52</v>
      </c>
      <c r="H36">
        <v>3268.02</v>
      </c>
    </row>
    <row r="37" spans="2:8" x14ac:dyDescent="0.75">
      <c r="B37" t="s">
        <v>56</v>
      </c>
      <c r="C37" t="s">
        <v>22</v>
      </c>
      <c r="D37" t="s">
        <v>7</v>
      </c>
      <c r="E37" t="s">
        <v>39</v>
      </c>
      <c r="F37" t="s">
        <v>9</v>
      </c>
      <c r="G37">
        <v>2774.29</v>
      </c>
      <c r="H37">
        <v>454.3</v>
      </c>
    </row>
    <row r="38" spans="2:8" x14ac:dyDescent="0.75">
      <c r="B38" t="s">
        <v>54</v>
      </c>
      <c r="C38" t="s">
        <v>37</v>
      </c>
      <c r="D38" t="s">
        <v>7</v>
      </c>
      <c r="E38" t="s">
        <v>41</v>
      </c>
      <c r="F38" t="s">
        <v>21</v>
      </c>
      <c r="G38">
        <v>3788.17</v>
      </c>
      <c r="H38">
        <v>2227.1799999999998</v>
      </c>
    </row>
    <row r="39" spans="2:8" x14ac:dyDescent="0.75">
      <c r="B39" t="s">
        <v>54</v>
      </c>
      <c r="C39" t="s">
        <v>24</v>
      </c>
      <c r="D39" t="s">
        <v>18</v>
      </c>
      <c r="E39" t="s">
        <v>19</v>
      </c>
      <c r="F39" t="s">
        <v>26</v>
      </c>
      <c r="G39">
        <v>5553.06</v>
      </c>
      <c r="H39">
        <v>2256.86</v>
      </c>
    </row>
    <row r="40" spans="2:8" x14ac:dyDescent="0.75">
      <c r="B40" t="s">
        <v>50</v>
      </c>
      <c r="C40" t="s">
        <v>37</v>
      </c>
      <c r="D40" t="s">
        <v>7</v>
      </c>
      <c r="E40" t="s">
        <v>35</v>
      </c>
      <c r="F40" t="s">
        <v>36</v>
      </c>
      <c r="G40">
        <v>7640.85</v>
      </c>
      <c r="H40">
        <v>4524.8599999999997</v>
      </c>
    </row>
    <row r="41" spans="2:8" x14ac:dyDescent="0.75">
      <c r="B41" t="s">
        <v>53</v>
      </c>
      <c r="C41" t="s">
        <v>14</v>
      </c>
      <c r="D41" t="s">
        <v>7</v>
      </c>
      <c r="E41" t="s">
        <v>35</v>
      </c>
      <c r="F41" t="s">
        <v>36</v>
      </c>
      <c r="G41">
        <v>3304.9</v>
      </c>
      <c r="H41">
        <v>1529.44</v>
      </c>
    </row>
    <row r="42" spans="2:8" x14ac:dyDescent="0.75">
      <c r="B42" t="s">
        <v>52</v>
      </c>
      <c r="C42" t="s">
        <v>37</v>
      </c>
      <c r="D42" t="s">
        <v>27</v>
      </c>
      <c r="E42" t="s">
        <v>28</v>
      </c>
      <c r="F42" t="s">
        <v>13</v>
      </c>
      <c r="G42">
        <v>6488.17</v>
      </c>
      <c r="H42">
        <v>3978.21</v>
      </c>
    </row>
    <row r="43" spans="2:8" x14ac:dyDescent="0.75">
      <c r="B43" t="s">
        <v>59</v>
      </c>
      <c r="C43" t="s">
        <v>29</v>
      </c>
      <c r="D43" t="s">
        <v>7</v>
      </c>
      <c r="E43" t="s">
        <v>41</v>
      </c>
      <c r="F43" t="s">
        <v>36</v>
      </c>
      <c r="G43">
        <v>9839.82</v>
      </c>
      <c r="H43">
        <v>3939.1</v>
      </c>
    </row>
    <row r="44" spans="2:8" x14ac:dyDescent="0.75">
      <c r="B44" t="s">
        <v>51</v>
      </c>
      <c r="C44" t="s">
        <v>22</v>
      </c>
      <c r="D44" t="s">
        <v>11</v>
      </c>
      <c r="E44" t="s">
        <v>12</v>
      </c>
      <c r="F44" t="s">
        <v>13</v>
      </c>
      <c r="G44">
        <v>3712.82</v>
      </c>
      <c r="H44">
        <v>3263.23</v>
      </c>
    </row>
    <row r="45" spans="2:8" x14ac:dyDescent="0.75">
      <c r="B45" t="s">
        <v>55</v>
      </c>
      <c r="C45" t="s">
        <v>29</v>
      </c>
      <c r="D45" t="s">
        <v>15</v>
      </c>
      <c r="E45" t="s">
        <v>30</v>
      </c>
      <c r="F45" t="s">
        <v>9</v>
      </c>
      <c r="G45">
        <v>6866.73</v>
      </c>
      <c r="H45">
        <v>4423.2700000000004</v>
      </c>
    </row>
    <row r="46" spans="2:8" x14ac:dyDescent="0.75">
      <c r="B46" t="s">
        <v>53</v>
      </c>
      <c r="C46" t="s">
        <v>37</v>
      </c>
      <c r="D46" t="s">
        <v>18</v>
      </c>
      <c r="E46" t="s">
        <v>23</v>
      </c>
      <c r="F46" t="s">
        <v>9</v>
      </c>
      <c r="G46">
        <v>6460.53</v>
      </c>
      <c r="H46">
        <v>745.41</v>
      </c>
    </row>
    <row r="47" spans="2:8" x14ac:dyDescent="0.75">
      <c r="B47" t="s">
        <v>5</v>
      </c>
      <c r="C47" t="s">
        <v>14</v>
      </c>
      <c r="D47" t="s">
        <v>7</v>
      </c>
      <c r="E47" t="s">
        <v>41</v>
      </c>
      <c r="F47" t="s">
        <v>17</v>
      </c>
      <c r="G47">
        <v>9990.16</v>
      </c>
      <c r="H47">
        <v>7152.55</v>
      </c>
    </row>
    <row r="48" spans="2:8" x14ac:dyDescent="0.75">
      <c r="B48" t="s">
        <v>52</v>
      </c>
      <c r="C48" t="s">
        <v>22</v>
      </c>
      <c r="D48" t="s">
        <v>11</v>
      </c>
      <c r="E48" t="s">
        <v>34</v>
      </c>
      <c r="F48" t="s">
        <v>9</v>
      </c>
      <c r="G48">
        <v>5484.24</v>
      </c>
      <c r="H48">
        <v>1310.53</v>
      </c>
    </row>
    <row r="49" spans="2:8" x14ac:dyDescent="0.75">
      <c r="B49" t="s">
        <v>55</v>
      </c>
      <c r="C49" t="s">
        <v>24</v>
      </c>
      <c r="D49" t="s">
        <v>27</v>
      </c>
      <c r="E49" t="s">
        <v>38</v>
      </c>
      <c r="F49" t="s">
        <v>36</v>
      </c>
      <c r="G49">
        <v>2308.25</v>
      </c>
      <c r="H49">
        <v>1842.98</v>
      </c>
    </row>
    <row r="50" spans="2:8" x14ac:dyDescent="0.75">
      <c r="B50" t="s">
        <v>49</v>
      </c>
      <c r="C50" t="s">
        <v>29</v>
      </c>
      <c r="D50" t="s">
        <v>27</v>
      </c>
      <c r="E50" t="s">
        <v>32</v>
      </c>
      <c r="F50" t="s">
        <v>17</v>
      </c>
      <c r="G50">
        <v>2676.37</v>
      </c>
      <c r="H50">
        <v>1010.73</v>
      </c>
    </row>
    <row r="51" spans="2:8" x14ac:dyDescent="0.75">
      <c r="B51" t="s">
        <v>57</v>
      </c>
      <c r="C51" t="s">
        <v>37</v>
      </c>
      <c r="D51" t="s">
        <v>15</v>
      </c>
      <c r="E51" t="s">
        <v>16</v>
      </c>
      <c r="F51" t="s">
        <v>36</v>
      </c>
      <c r="G51">
        <v>7227.06</v>
      </c>
      <c r="H51">
        <v>5149.08</v>
      </c>
    </row>
    <row r="52" spans="2:8" x14ac:dyDescent="0.75">
      <c r="B52" t="s">
        <v>54</v>
      </c>
      <c r="C52" t="s">
        <v>24</v>
      </c>
      <c r="D52" t="s">
        <v>27</v>
      </c>
      <c r="E52" t="s">
        <v>38</v>
      </c>
      <c r="F52" t="s">
        <v>21</v>
      </c>
      <c r="G52">
        <v>5372.31</v>
      </c>
      <c r="H52">
        <v>4233.07</v>
      </c>
    </row>
    <row r="53" spans="2:8" x14ac:dyDescent="0.75">
      <c r="B53" t="s">
        <v>54</v>
      </c>
      <c r="C53" t="s">
        <v>29</v>
      </c>
      <c r="D53" t="s">
        <v>27</v>
      </c>
      <c r="E53" t="s">
        <v>28</v>
      </c>
      <c r="F53" t="s">
        <v>17</v>
      </c>
      <c r="G53">
        <v>8701.17</v>
      </c>
      <c r="H53">
        <v>4410.42</v>
      </c>
    </row>
    <row r="54" spans="2:8" x14ac:dyDescent="0.75">
      <c r="B54" t="s">
        <v>50</v>
      </c>
      <c r="C54" t="s">
        <v>37</v>
      </c>
      <c r="D54" t="s">
        <v>15</v>
      </c>
      <c r="E54" t="s">
        <v>40</v>
      </c>
      <c r="F54" t="s">
        <v>36</v>
      </c>
      <c r="G54">
        <v>3021.68</v>
      </c>
      <c r="H54">
        <v>655.8</v>
      </c>
    </row>
    <row r="55" spans="2:8" x14ac:dyDescent="0.75">
      <c r="B55" t="s">
        <v>52</v>
      </c>
      <c r="C55" t="s">
        <v>24</v>
      </c>
      <c r="D55" t="s">
        <v>27</v>
      </c>
      <c r="E55" t="s">
        <v>38</v>
      </c>
      <c r="F55" t="s">
        <v>36</v>
      </c>
      <c r="G55">
        <v>8956.6299999999992</v>
      </c>
      <c r="H55">
        <v>4038.86</v>
      </c>
    </row>
    <row r="56" spans="2:8" x14ac:dyDescent="0.75">
      <c r="B56" t="s">
        <v>55</v>
      </c>
      <c r="C56" t="s">
        <v>29</v>
      </c>
      <c r="D56" t="s">
        <v>11</v>
      </c>
      <c r="E56" t="s">
        <v>31</v>
      </c>
      <c r="F56" t="s">
        <v>9</v>
      </c>
      <c r="G56">
        <v>3598.37</v>
      </c>
      <c r="H56">
        <v>2396.0500000000002</v>
      </c>
    </row>
    <row r="57" spans="2:8" x14ac:dyDescent="0.75">
      <c r="B57" t="s">
        <v>59</v>
      </c>
      <c r="C57" t="s">
        <v>10</v>
      </c>
      <c r="D57" t="s">
        <v>15</v>
      </c>
      <c r="E57" t="s">
        <v>30</v>
      </c>
      <c r="F57" t="s">
        <v>36</v>
      </c>
      <c r="G57">
        <v>2727.34</v>
      </c>
      <c r="H57">
        <v>1513.75</v>
      </c>
    </row>
    <row r="58" spans="2:8" x14ac:dyDescent="0.75">
      <c r="B58" t="s">
        <v>53</v>
      </c>
      <c r="C58" t="s">
        <v>6</v>
      </c>
      <c r="D58" t="s">
        <v>18</v>
      </c>
      <c r="E58" t="s">
        <v>42</v>
      </c>
      <c r="F58" t="s">
        <v>9</v>
      </c>
      <c r="G58">
        <v>9937.5499999999993</v>
      </c>
      <c r="H58">
        <v>7188.04</v>
      </c>
    </row>
    <row r="59" spans="2:8" x14ac:dyDescent="0.75">
      <c r="B59" t="s">
        <v>49</v>
      </c>
      <c r="C59" t="s">
        <v>22</v>
      </c>
      <c r="D59" t="s">
        <v>11</v>
      </c>
      <c r="E59" t="s">
        <v>12</v>
      </c>
      <c r="F59" t="s">
        <v>9</v>
      </c>
      <c r="G59">
        <v>5381.29</v>
      </c>
      <c r="H59">
        <v>1610.64</v>
      </c>
    </row>
    <row r="60" spans="2:8" x14ac:dyDescent="0.75">
      <c r="B60" t="s">
        <v>56</v>
      </c>
      <c r="C60" t="s">
        <v>10</v>
      </c>
      <c r="D60" t="s">
        <v>27</v>
      </c>
      <c r="E60" t="s">
        <v>28</v>
      </c>
      <c r="F60" t="s">
        <v>9</v>
      </c>
      <c r="G60">
        <v>9712.16</v>
      </c>
      <c r="H60">
        <v>6861.75</v>
      </c>
    </row>
    <row r="61" spans="2:8" x14ac:dyDescent="0.75">
      <c r="B61" t="s">
        <v>54</v>
      </c>
      <c r="C61" t="s">
        <v>22</v>
      </c>
      <c r="D61" t="s">
        <v>27</v>
      </c>
      <c r="E61" t="s">
        <v>28</v>
      </c>
      <c r="F61" t="s">
        <v>13</v>
      </c>
      <c r="G61">
        <v>9104.2900000000009</v>
      </c>
      <c r="H61">
        <v>4342.49</v>
      </c>
    </row>
    <row r="62" spans="2:8" x14ac:dyDescent="0.75">
      <c r="B62" t="s">
        <v>52</v>
      </c>
      <c r="C62" t="s">
        <v>6</v>
      </c>
      <c r="D62" t="s">
        <v>11</v>
      </c>
      <c r="E62" t="s">
        <v>34</v>
      </c>
      <c r="F62" t="s">
        <v>9</v>
      </c>
      <c r="G62">
        <v>612.22</v>
      </c>
      <c r="H62">
        <v>81.2</v>
      </c>
    </row>
    <row r="63" spans="2:8" x14ac:dyDescent="0.75">
      <c r="B63" t="s">
        <v>55</v>
      </c>
      <c r="C63" t="s">
        <v>10</v>
      </c>
      <c r="D63" t="s">
        <v>18</v>
      </c>
      <c r="E63" t="s">
        <v>19</v>
      </c>
      <c r="F63" t="s">
        <v>9</v>
      </c>
      <c r="G63">
        <v>1254.8</v>
      </c>
      <c r="H63">
        <v>348.34</v>
      </c>
    </row>
    <row r="64" spans="2:8" x14ac:dyDescent="0.75">
      <c r="B64" t="s">
        <v>50</v>
      </c>
      <c r="C64" t="s">
        <v>6</v>
      </c>
      <c r="D64" t="s">
        <v>27</v>
      </c>
      <c r="E64" t="s">
        <v>32</v>
      </c>
      <c r="F64" t="s">
        <v>17</v>
      </c>
      <c r="G64">
        <v>7302.14</v>
      </c>
      <c r="H64">
        <v>212.01</v>
      </c>
    </row>
    <row r="65" spans="2:8" x14ac:dyDescent="0.75">
      <c r="B65" t="s">
        <v>59</v>
      </c>
      <c r="C65" t="s">
        <v>24</v>
      </c>
      <c r="D65" t="s">
        <v>27</v>
      </c>
      <c r="E65" t="s">
        <v>28</v>
      </c>
      <c r="F65" t="s">
        <v>26</v>
      </c>
      <c r="G65">
        <v>7622.37</v>
      </c>
      <c r="H65">
        <v>4974.68</v>
      </c>
    </row>
    <row r="66" spans="2:8" x14ac:dyDescent="0.75">
      <c r="B66" t="s">
        <v>5</v>
      </c>
      <c r="C66" t="s">
        <v>24</v>
      </c>
      <c r="D66" t="s">
        <v>15</v>
      </c>
      <c r="E66" t="s">
        <v>30</v>
      </c>
      <c r="F66" t="s">
        <v>36</v>
      </c>
      <c r="G66">
        <v>2560.33</v>
      </c>
      <c r="H66">
        <v>1580.31</v>
      </c>
    </row>
    <row r="67" spans="2:8" x14ac:dyDescent="0.75">
      <c r="B67" t="s">
        <v>5</v>
      </c>
      <c r="C67" t="s">
        <v>6</v>
      </c>
      <c r="D67" t="s">
        <v>18</v>
      </c>
      <c r="E67" t="s">
        <v>19</v>
      </c>
      <c r="F67" t="s">
        <v>9</v>
      </c>
      <c r="G67">
        <v>2340.3000000000002</v>
      </c>
      <c r="H67">
        <v>297.27</v>
      </c>
    </row>
    <row r="68" spans="2:8" x14ac:dyDescent="0.75">
      <c r="B68" t="s">
        <v>53</v>
      </c>
      <c r="C68" t="s">
        <v>29</v>
      </c>
      <c r="D68" t="s">
        <v>11</v>
      </c>
      <c r="E68" t="s">
        <v>34</v>
      </c>
      <c r="F68" t="s">
        <v>17</v>
      </c>
      <c r="G68">
        <v>8967.25</v>
      </c>
      <c r="H68">
        <v>1088.21</v>
      </c>
    </row>
    <row r="69" spans="2:8" x14ac:dyDescent="0.75">
      <c r="B69" t="s">
        <v>58</v>
      </c>
      <c r="C69" t="s">
        <v>29</v>
      </c>
      <c r="D69" t="s">
        <v>7</v>
      </c>
      <c r="E69" t="s">
        <v>35</v>
      </c>
      <c r="F69" t="s">
        <v>17</v>
      </c>
      <c r="G69">
        <v>7815.24</v>
      </c>
      <c r="H69">
        <v>4640.09</v>
      </c>
    </row>
    <row r="70" spans="2:8" x14ac:dyDescent="0.75">
      <c r="B70" t="s">
        <v>58</v>
      </c>
      <c r="C70" t="s">
        <v>14</v>
      </c>
      <c r="D70" t="s">
        <v>11</v>
      </c>
      <c r="E70" t="s">
        <v>20</v>
      </c>
      <c r="F70" t="s">
        <v>17</v>
      </c>
      <c r="G70">
        <v>1269.5999999999999</v>
      </c>
      <c r="H70">
        <v>1097.05</v>
      </c>
    </row>
    <row r="71" spans="2:8" x14ac:dyDescent="0.75">
      <c r="B71" t="s">
        <v>54</v>
      </c>
      <c r="C71" t="s">
        <v>24</v>
      </c>
      <c r="D71" t="s">
        <v>27</v>
      </c>
      <c r="E71" t="s">
        <v>43</v>
      </c>
      <c r="F71" t="s">
        <v>13</v>
      </c>
      <c r="G71">
        <v>6333.05</v>
      </c>
      <c r="H71">
        <v>4493.8100000000004</v>
      </c>
    </row>
    <row r="72" spans="2:8" x14ac:dyDescent="0.75">
      <c r="B72" t="s">
        <v>50</v>
      </c>
      <c r="C72" t="s">
        <v>10</v>
      </c>
      <c r="D72" t="s">
        <v>15</v>
      </c>
      <c r="E72" t="s">
        <v>25</v>
      </c>
      <c r="F72" t="s">
        <v>17</v>
      </c>
      <c r="G72">
        <v>2894.66</v>
      </c>
      <c r="H72">
        <v>2417.04</v>
      </c>
    </row>
    <row r="73" spans="2:8" x14ac:dyDescent="0.75">
      <c r="B73" t="s">
        <v>50</v>
      </c>
      <c r="C73" t="s">
        <v>29</v>
      </c>
      <c r="D73" t="s">
        <v>11</v>
      </c>
      <c r="E73" t="s">
        <v>12</v>
      </c>
      <c r="F73" t="s">
        <v>9</v>
      </c>
      <c r="G73">
        <v>6710.53</v>
      </c>
      <c r="H73">
        <v>4605.67</v>
      </c>
    </row>
    <row r="74" spans="2:8" x14ac:dyDescent="0.75">
      <c r="B74" t="s">
        <v>49</v>
      </c>
      <c r="C74" t="s">
        <v>24</v>
      </c>
      <c r="D74" t="s">
        <v>18</v>
      </c>
      <c r="E74" t="s">
        <v>23</v>
      </c>
      <c r="F74" t="s">
        <v>36</v>
      </c>
      <c r="G74">
        <v>2832.91</v>
      </c>
      <c r="H74">
        <v>2464.64</v>
      </c>
    </row>
    <row r="75" spans="2:8" x14ac:dyDescent="0.75">
      <c r="B75" t="s">
        <v>54</v>
      </c>
      <c r="C75" t="s">
        <v>29</v>
      </c>
      <c r="D75" t="s">
        <v>18</v>
      </c>
      <c r="E75" t="s">
        <v>42</v>
      </c>
      <c r="F75" t="s">
        <v>17</v>
      </c>
      <c r="G75">
        <v>3711.91</v>
      </c>
      <c r="H75">
        <v>911.44</v>
      </c>
    </row>
    <row r="76" spans="2:8" x14ac:dyDescent="0.75">
      <c r="B76" t="s">
        <v>56</v>
      </c>
      <c r="C76" t="s">
        <v>14</v>
      </c>
      <c r="D76" t="s">
        <v>15</v>
      </c>
      <c r="E76" t="s">
        <v>25</v>
      </c>
      <c r="F76" t="s">
        <v>26</v>
      </c>
      <c r="G76">
        <v>5574.28</v>
      </c>
      <c r="H76">
        <v>697.25</v>
      </c>
    </row>
    <row r="77" spans="2:8" x14ac:dyDescent="0.75">
      <c r="B77" t="s">
        <v>57</v>
      </c>
      <c r="C77" t="s">
        <v>24</v>
      </c>
      <c r="D77" t="s">
        <v>11</v>
      </c>
      <c r="E77" t="s">
        <v>20</v>
      </c>
      <c r="F77" t="s">
        <v>13</v>
      </c>
      <c r="G77">
        <v>5732.96</v>
      </c>
      <c r="H77">
        <v>195.59</v>
      </c>
    </row>
    <row r="78" spans="2:8" x14ac:dyDescent="0.75">
      <c r="B78" t="s">
        <v>49</v>
      </c>
      <c r="C78" t="s">
        <v>37</v>
      </c>
      <c r="D78" t="s">
        <v>27</v>
      </c>
      <c r="E78" t="s">
        <v>28</v>
      </c>
      <c r="F78" t="s">
        <v>9</v>
      </c>
      <c r="G78">
        <v>8381.41</v>
      </c>
      <c r="H78">
        <v>6322.48</v>
      </c>
    </row>
    <row r="79" spans="2:8" x14ac:dyDescent="0.75">
      <c r="B79" t="s">
        <v>54</v>
      </c>
      <c r="C79" t="s">
        <v>14</v>
      </c>
      <c r="D79" t="s">
        <v>11</v>
      </c>
      <c r="E79" t="s">
        <v>34</v>
      </c>
      <c r="F79" t="s">
        <v>26</v>
      </c>
      <c r="G79">
        <v>6715.85</v>
      </c>
      <c r="H79">
        <v>5193.37</v>
      </c>
    </row>
    <row r="80" spans="2:8" x14ac:dyDescent="0.75">
      <c r="B80" t="s">
        <v>57</v>
      </c>
      <c r="C80" t="s">
        <v>29</v>
      </c>
      <c r="D80" t="s">
        <v>7</v>
      </c>
      <c r="E80" t="s">
        <v>41</v>
      </c>
      <c r="F80" t="s">
        <v>21</v>
      </c>
      <c r="G80">
        <v>1999.52</v>
      </c>
      <c r="H80">
        <v>676.28</v>
      </c>
    </row>
    <row r="81" spans="2:8" x14ac:dyDescent="0.75">
      <c r="B81" t="s">
        <v>53</v>
      </c>
      <c r="C81" t="s">
        <v>10</v>
      </c>
      <c r="D81" t="s">
        <v>15</v>
      </c>
      <c r="E81" t="s">
        <v>25</v>
      </c>
      <c r="F81" t="s">
        <v>17</v>
      </c>
      <c r="G81">
        <v>600.72</v>
      </c>
      <c r="H81">
        <v>139.96</v>
      </c>
    </row>
    <row r="82" spans="2:8" x14ac:dyDescent="0.75">
      <c r="B82" t="s">
        <v>5</v>
      </c>
      <c r="C82" t="s">
        <v>22</v>
      </c>
      <c r="D82" t="s">
        <v>11</v>
      </c>
      <c r="E82" t="s">
        <v>31</v>
      </c>
      <c r="F82" t="s">
        <v>9</v>
      </c>
      <c r="G82">
        <v>2127.62</v>
      </c>
      <c r="H82">
        <v>31.04</v>
      </c>
    </row>
    <row r="83" spans="2:8" x14ac:dyDescent="0.75">
      <c r="B83" t="s">
        <v>52</v>
      </c>
      <c r="C83" t="s">
        <v>37</v>
      </c>
      <c r="D83" t="s">
        <v>11</v>
      </c>
      <c r="E83" t="s">
        <v>31</v>
      </c>
      <c r="F83" t="s">
        <v>9</v>
      </c>
      <c r="G83">
        <v>3735.72</v>
      </c>
      <c r="H83">
        <v>2694.71</v>
      </c>
    </row>
    <row r="84" spans="2:8" x14ac:dyDescent="0.75">
      <c r="B84" t="s">
        <v>56</v>
      </c>
      <c r="C84" t="s">
        <v>37</v>
      </c>
      <c r="D84" t="s">
        <v>15</v>
      </c>
      <c r="E84" t="s">
        <v>16</v>
      </c>
      <c r="F84" t="s">
        <v>17</v>
      </c>
      <c r="G84">
        <v>2856.86</v>
      </c>
      <c r="H84">
        <v>2120.92</v>
      </c>
    </row>
    <row r="85" spans="2:8" x14ac:dyDescent="0.75">
      <c r="B85" t="s">
        <v>51</v>
      </c>
      <c r="C85" t="s">
        <v>10</v>
      </c>
      <c r="D85" t="s">
        <v>27</v>
      </c>
      <c r="E85" t="s">
        <v>28</v>
      </c>
      <c r="F85" t="s">
        <v>36</v>
      </c>
      <c r="G85">
        <v>1342.77</v>
      </c>
      <c r="H85">
        <v>980.78</v>
      </c>
    </row>
    <row r="86" spans="2:8" x14ac:dyDescent="0.75">
      <c r="B86" t="s">
        <v>53</v>
      </c>
      <c r="C86" t="s">
        <v>37</v>
      </c>
      <c r="D86" t="s">
        <v>11</v>
      </c>
      <c r="E86" t="s">
        <v>12</v>
      </c>
      <c r="F86" t="s">
        <v>13</v>
      </c>
      <c r="G86">
        <v>4869.2299999999996</v>
      </c>
      <c r="H86">
        <v>3917.47</v>
      </c>
    </row>
    <row r="87" spans="2:8" x14ac:dyDescent="0.75">
      <c r="B87" t="s">
        <v>59</v>
      </c>
      <c r="C87" t="s">
        <v>29</v>
      </c>
      <c r="D87" t="s">
        <v>15</v>
      </c>
      <c r="E87" t="s">
        <v>25</v>
      </c>
      <c r="F87" t="s">
        <v>9</v>
      </c>
      <c r="G87">
        <v>5444.61</v>
      </c>
      <c r="H87">
        <v>1132.7</v>
      </c>
    </row>
    <row r="88" spans="2:8" x14ac:dyDescent="0.75">
      <c r="B88" t="s">
        <v>51</v>
      </c>
      <c r="C88" t="s">
        <v>14</v>
      </c>
      <c r="D88" t="s">
        <v>7</v>
      </c>
      <c r="E88" t="s">
        <v>8</v>
      </c>
      <c r="F88" t="s">
        <v>9</v>
      </c>
      <c r="G88">
        <v>5891.91</v>
      </c>
      <c r="H88">
        <v>445.9</v>
      </c>
    </row>
    <row r="89" spans="2:8" x14ac:dyDescent="0.75">
      <c r="B89" t="s">
        <v>58</v>
      </c>
      <c r="C89" t="s">
        <v>14</v>
      </c>
      <c r="D89" t="s">
        <v>18</v>
      </c>
      <c r="E89" t="s">
        <v>19</v>
      </c>
      <c r="F89" t="s">
        <v>26</v>
      </c>
      <c r="G89">
        <v>949.88</v>
      </c>
      <c r="H89">
        <v>578.25</v>
      </c>
    </row>
    <row r="90" spans="2:8" x14ac:dyDescent="0.75">
      <c r="B90" t="s">
        <v>50</v>
      </c>
      <c r="C90" t="s">
        <v>37</v>
      </c>
      <c r="D90" t="s">
        <v>15</v>
      </c>
      <c r="E90" t="s">
        <v>25</v>
      </c>
      <c r="F90" t="s">
        <v>13</v>
      </c>
      <c r="G90">
        <v>580.63</v>
      </c>
      <c r="H90">
        <v>126.29</v>
      </c>
    </row>
    <row r="91" spans="2:8" x14ac:dyDescent="0.75">
      <c r="B91" t="s">
        <v>55</v>
      </c>
      <c r="C91" t="s">
        <v>22</v>
      </c>
      <c r="D91" t="s">
        <v>11</v>
      </c>
      <c r="E91" t="s">
        <v>31</v>
      </c>
      <c r="F91" t="s">
        <v>13</v>
      </c>
      <c r="G91">
        <v>4376.82</v>
      </c>
      <c r="H91">
        <v>2440.69</v>
      </c>
    </row>
    <row r="92" spans="2:8" x14ac:dyDescent="0.75">
      <c r="B92" t="s">
        <v>51</v>
      </c>
      <c r="C92" t="s">
        <v>37</v>
      </c>
      <c r="D92" t="s">
        <v>18</v>
      </c>
      <c r="E92" t="s">
        <v>23</v>
      </c>
      <c r="F92" t="s">
        <v>13</v>
      </c>
      <c r="G92">
        <v>5329.19</v>
      </c>
      <c r="H92">
        <v>709.28</v>
      </c>
    </row>
    <row r="93" spans="2:8" x14ac:dyDescent="0.75">
      <c r="B93" t="s">
        <v>49</v>
      </c>
      <c r="C93" t="s">
        <v>37</v>
      </c>
      <c r="D93" t="s">
        <v>7</v>
      </c>
      <c r="E93" t="s">
        <v>35</v>
      </c>
      <c r="F93" t="s">
        <v>17</v>
      </c>
      <c r="G93">
        <v>4789.41</v>
      </c>
      <c r="H93">
        <v>2629.17</v>
      </c>
    </row>
    <row r="94" spans="2:8" x14ac:dyDescent="0.75">
      <c r="B94" t="s">
        <v>53</v>
      </c>
      <c r="C94" t="s">
        <v>24</v>
      </c>
      <c r="D94" t="s">
        <v>27</v>
      </c>
      <c r="E94" t="s">
        <v>43</v>
      </c>
      <c r="F94" t="s">
        <v>36</v>
      </c>
      <c r="G94">
        <v>2299.36</v>
      </c>
      <c r="H94">
        <v>1915.5</v>
      </c>
    </row>
    <row r="95" spans="2:8" x14ac:dyDescent="0.75">
      <c r="B95" t="s">
        <v>52</v>
      </c>
      <c r="C95" t="s">
        <v>22</v>
      </c>
      <c r="D95" t="s">
        <v>11</v>
      </c>
      <c r="E95" t="s">
        <v>31</v>
      </c>
      <c r="F95" t="s">
        <v>17</v>
      </c>
      <c r="G95">
        <v>745.98</v>
      </c>
      <c r="H95">
        <v>277.54000000000002</v>
      </c>
    </row>
    <row r="96" spans="2:8" x14ac:dyDescent="0.75">
      <c r="B96" t="s">
        <v>49</v>
      </c>
      <c r="C96" t="s">
        <v>24</v>
      </c>
      <c r="D96" t="s">
        <v>15</v>
      </c>
      <c r="E96" t="s">
        <v>30</v>
      </c>
      <c r="F96" t="s">
        <v>17</v>
      </c>
      <c r="G96">
        <v>8558.85</v>
      </c>
      <c r="H96">
        <v>4423.1000000000004</v>
      </c>
    </row>
    <row r="97" spans="2:8" x14ac:dyDescent="0.75">
      <c r="B97" t="s">
        <v>55</v>
      </c>
      <c r="C97" t="s">
        <v>10</v>
      </c>
      <c r="D97" t="s">
        <v>15</v>
      </c>
      <c r="E97" t="s">
        <v>16</v>
      </c>
      <c r="F97" t="s">
        <v>9</v>
      </c>
      <c r="G97">
        <v>1630.03</v>
      </c>
      <c r="H97">
        <v>948.42</v>
      </c>
    </row>
    <row r="98" spans="2:8" x14ac:dyDescent="0.75">
      <c r="B98" t="s">
        <v>49</v>
      </c>
      <c r="C98" t="s">
        <v>22</v>
      </c>
      <c r="D98" t="s">
        <v>27</v>
      </c>
      <c r="E98" t="s">
        <v>32</v>
      </c>
      <c r="F98" t="s">
        <v>9</v>
      </c>
      <c r="G98">
        <v>3582.45</v>
      </c>
      <c r="H98">
        <v>944.91</v>
      </c>
    </row>
    <row r="99" spans="2:8" x14ac:dyDescent="0.75">
      <c r="B99" t="s">
        <v>49</v>
      </c>
      <c r="C99" t="s">
        <v>22</v>
      </c>
      <c r="D99" t="s">
        <v>27</v>
      </c>
      <c r="E99" t="s">
        <v>32</v>
      </c>
      <c r="F99" t="s">
        <v>13</v>
      </c>
      <c r="G99">
        <v>4806.49</v>
      </c>
      <c r="H99">
        <v>842.36</v>
      </c>
    </row>
    <row r="100" spans="2:8" x14ac:dyDescent="0.75">
      <c r="B100" t="s">
        <v>55</v>
      </c>
      <c r="C100" t="s">
        <v>24</v>
      </c>
      <c r="D100" t="s">
        <v>27</v>
      </c>
      <c r="E100" t="s">
        <v>28</v>
      </c>
      <c r="F100" t="s">
        <v>9</v>
      </c>
      <c r="G100">
        <v>8035.93</v>
      </c>
      <c r="H100">
        <v>2917.09</v>
      </c>
    </row>
    <row r="101" spans="2:8" x14ac:dyDescent="0.75">
      <c r="B101" t="s">
        <v>50</v>
      </c>
      <c r="C101" t="s">
        <v>6</v>
      </c>
      <c r="D101" t="s">
        <v>18</v>
      </c>
      <c r="E101" t="s">
        <v>23</v>
      </c>
      <c r="F101" t="s">
        <v>9</v>
      </c>
      <c r="G101">
        <v>1021.24</v>
      </c>
      <c r="H101">
        <v>407.07</v>
      </c>
    </row>
    <row r="102" spans="2:8" x14ac:dyDescent="0.75">
      <c r="B102" t="s">
        <v>52</v>
      </c>
      <c r="C102" t="s">
        <v>22</v>
      </c>
      <c r="D102" t="s">
        <v>7</v>
      </c>
      <c r="E102" t="s">
        <v>35</v>
      </c>
      <c r="F102" t="s">
        <v>26</v>
      </c>
      <c r="G102">
        <v>3527.69</v>
      </c>
      <c r="H102">
        <v>1180.96</v>
      </c>
    </row>
    <row r="103" spans="2:8" x14ac:dyDescent="0.75">
      <c r="B103" t="s">
        <v>57</v>
      </c>
      <c r="C103" t="s">
        <v>29</v>
      </c>
      <c r="D103" t="s">
        <v>18</v>
      </c>
      <c r="E103" t="s">
        <v>19</v>
      </c>
      <c r="F103" t="s">
        <v>36</v>
      </c>
      <c r="G103">
        <v>5826.46</v>
      </c>
      <c r="H103">
        <v>4300.93</v>
      </c>
    </row>
    <row r="104" spans="2:8" x14ac:dyDescent="0.75">
      <c r="B104" t="s">
        <v>58</v>
      </c>
      <c r="C104" t="s">
        <v>10</v>
      </c>
      <c r="D104" t="s">
        <v>11</v>
      </c>
      <c r="E104" t="s">
        <v>12</v>
      </c>
      <c r="F104" t="s">
        <v>9</v>
      </c>
      <c r="G104">
        <v>9376.5</v>
      </c>
      <c r="H104">
        <v>917.14</v>
      </c>
    </row>
    <row r="105" spans="2:8" x14ac:dyDescent="0.75">
      <c r="B105" t="s">
        <v>50</v>
      </c>
      <c r="C105" t="s">
        <v>6</v>
      </c>
      <c r="D105" t="s">
        <v>18</v>
      </c>
      <c r="E105" t="s">
        <v>33</v>
      </c>
      <c r="F105" t="s">
        <v>21</v>
      </c>
      <c r="G105">
        <v>3645.5</v>
      </c>
      <c r="H105">
        <v>687.2</v>
      </c>
    </row>
    <row r="106" spans="2:8" x14ac:dyDescent="0.75">
      <c r="B106" t="s">
        <v>55</v>
      </c>
      <c r="C106" t="s">
        <v>24</v>
      </c>
      <c r="D106" t="s">
        <v>15</v>
      </c>
      <c r="E106" t="s">
        <v>30</v>
      </c>
      <c r="F106" t="s">
        <v>9</v>
      </c>
      <c r="G106">
        <v>666.75</v>
      </c>
      <c r="H106">
        <v>412.78</v>
      </c>
    </row>
    <row r="107" spans="2:8" x14ac:dyDescent="0.75">
      <c r="B107" t="s">
        <v>53</v>
      </c>
      <c r="C107" t="s">
        <v>14</v>
      </c>
      <c r="D107" t="s">
        <v>15</v>
      </c>
      <c r="E107" t="s">
        <v>30</v>
      </c>
      <c r="F107" t="s">
        <v>17</v>
      </c>
      <c r="G107">
        <v>5020.32</v>
      </c>
      <c r="H107">
        <v>1839.86</v>
      </c>
    </row>
    <row r="108" spans="2:8" x14ac:dyDescent="0.75">
      <c r="B108" t="s">
        <v>5</v>
      </c>
      <c r="C108" t="s">
        <v>10</v>
      </c>
      <c r="D108" t="s">
        <v>18</v>
      </c>
      <c r="E108" t="s">
        <v>23</v>
      </c>
      <c r="F108" t="s">
        <v>9</v>
      </c>
      <c r="G108">
        <v>2664</v>
      </c>
      <c r="H108">
        <v>1103.1400000000001</v>
      </c>
    </row>
    <row r="109" spans="2:8" x14ac:dyDescent="0.75">
      <c r="B109" t="s">
        <v>56</v>
      </c>
      <c r="C109" t="s">
        <v>10</v>
      </c>
      <c r="D109" t="s">
        <v>18</v>
      </c>
      <c r="E109" t="s">
        <v>42</v>
      </c>
      <c r="F109" t="s">
        <v>13</v>
      </c>
      <c r="G109">
        <v>6252.79</v>
      </c>
      <c r="H109">
        <v>4829.1099999999997</v>
      </c>
    </row>
    <row r="110" spans="2:8" x14ac:dyDescent="0.75">
      <c r="B110" t="s">
        <v>56</v>
      </c>
      <c r="C110" t="s">
        <v>29</v>
      </c>
      <c r="D110" t="s">
        <v>11</v>
      </c>
      <c r="E110" t="s">
        <v>12</v>
      </c>
      <c r="F110" t="s">
        <v>36</v>
      </c>
      <c r="G110">
        <v>7547.82</v>
      </c>
      <c r="H110">
        <v>3850.16</v>
      </c>
    </row>
    <row r="111" spans="2:8" x14ac:dyDescent="0.75">
      <c r="B111" t="s">
        <v>54</v>
      </c>
      <c r="C111" t="s">
        <v>37</v>
      </c>
      <c r="D111" t="s">
        <v>15</v>
      </c>
      <c r="E111" t="s">
        <v>25</v>
      </c>
      <c r="F111" t="s">
        <v>36</v>
      </c>
      <c r="G111">
        <v>9636.9500000000007</v>
      </c>
      <c r="H111">
        <v>845.42</v>
      </c>
    </row>
    <row r="112" spans="2:8" x14ac:dyDescent="0.75">
      <c r="B112" t="s">
        <v>54</v>
      </c>
      <c r="C112" t="s">
        <v>22</v>
      </c>
      <c r="D112" t="s">
        <v>11</v>
      </c>
      <c r="E112" t="s">
        <v>12</v>
      </c>
      <c r="F112" t="s">
        <v>17</v>
      </c>
      <c r="G112">
        <v>352.89</v>
      </c>
      <c r="H112">
        <v>101.3</v>
      </c>
    </row>
    <row r="113" spans="2:8" x14ac:dyDescent="0.75">
      <c r="B113" t="s">
        <v>5</v>
      </c>
      <c r="C113" t="s">
        <v>10</v>
      </c>
      <c r="D113" t="s">
        <v>27</v>
      </c>
      <c r="E113" t="s">
        <v>28</v>
      </c>
      <c r="F113" t="s">
        <v>36</v>
      </c>
      <c r="G113">
        <v>5059.7</v>
      </c>
      <c r="H113">
        <v>919.79</v>
      </c>
    </row>
    <row r="114" spans="2:8" x14ac:dyDescent="0.75">
      <c r="B114" t="s">
        <v>56</v>
      </c>
      <c r="C114" t="s">
        <v>14</v>
      </c>
      <c r="D114" t="s">
        <v>15</v>
      </c>
      <c r="E114" t="s">
        <v>16</v>
      </c>
      <c r="F114" t="s">
        <v>13</v>
      </c>
      <c r="G114">
        <v>7407.02</v>
      </c>
      <c r="H114">
        <v>90.8</v>
      </c>
    </row>
    <row r="115" spans="2:8" x14ac:dyDescent="0.75">
      <c r="B115" t="s">
        <v>55</v>
      </c>
      <c r="C115" t="s">
        <v>22</v>
      </c>
      <c r="D115" t="s">
        <v>7</v>
      </c>
      <c r="E115" t="s">
        <v>35</v>
      </c>
      <c r="F115" t="s">
        <v>21</v>
      </c>
      <c r="G115">
        <v>6667.62</v>
      </c>
      <c r="H115">
        <v>1713.38</v>
      </c>
    </row>
    <row r="116" spans="2:8" x14ac:dyDescent="0.75">
      <c r="B116" t="s">
        <v>58</v>
      </c>
      <c r="C116" t="s">
        <v>6</v>
      </c>
      <c r="D116" t="s">
        <v>7</v>
      </c>
      <c r="E116" t="s">
        <v>35</v>
      </c>
      <c r="F116" t="s">
        <v>9</v>
      </c>
      <c r="G116">
        <v>3322.06</v>
      </c>
      <c r="H116">
        <v>2562.04</v>
      </c>
    </row>
    <row r="117" spans="2:8" x14ac:dyDescent="0.75">
      <c r="B117" t="s">
        <v>58</v>
      </c>
      <c r="C117" t="s">
        <v>22</v>
      </c>
      <c r="D117" t="s">
        <v>27</v>
      </c>
      <c r="E117" t="s">
        <v>38</v>
      </c>
      <c r="F117" t="s">
        <v>17</v>
      </c>
      <c r="G117">
        <v>6843.25</v>
      </c>
      <c r="H117">
        <v>2110.91</v>
      </c>
    </row>
    <row r="118" spans="2:8" x14ac:dyDescent="0.75">
      <c r="B118" t="s">
        <v>54</v>
      </c>
      <c r="C118" t="s">
        <v>24</v>
      </c>
      <c r="D118" t="s">
        <v>11</v>
      </c>
      <c r="E118" t="s">
        <v>34</v>
      </c>
      <c r="F118" t="s">
        <v>17</v>
      </c>
      <c r="G118">
        <v>2571.37</v>
      </c>
      <c r="H118">
        <v>1336.75</v>
      </c>
    </row>
    <row r="119" spans="2:8" x14ac:dyDescent="0.75">
      <c r="B119" t="s">
        <v>57</v>
      </c>
      <c r="C119" t="s">
        <v>24</v>
      </c>
      <c r="D119" t="s">
        <v>18</v>
      </c>
      <c r="E119" t="s">
        <v>19</v>
      </c>
      <c r="F119" t="s">
        <v>13</v>
      </c>
      <c r="G119">
        <v>7479.72</v>
      </c>
      <c r="H119">
        <v>3389.93</v>
      </c>
    </row>
    <row r="120" spans="2:8" x14ac:dyDescent="0.75">
      <c r="B120" t="s">
        <v>56</v>
      </c>
      <c r="C120" t="s">
        <v>10</v>
      </c>
      <c r="D120" t="s">
        <v>27</v>
      </c>
      <c r="E120" t="s">
        <v>32</v>
      </c>
      <c r="F120" t="s">
        <v>9</v>
      </c>
      <c r="G120">
        <v>7591.39</v>
      </c>
      <c r="H120">
        <v>3261.65</v>
      </c>
    </row>
    <row r="121" spans="2:8" x14ac:dyDescent="0.75">
      <c r="B121" t="s">
        <v>59</v>
      </c>
      <c r="C121" t="s">
        <v>37</v>
      </c>
      <c r="D121" t="s">
        <v>15</v>
      </c>
      <c r="E121" t="s">
        <v>40</v>
      </c>
      <c r="F121" t="s">
        <v>21</v>
      </c>
      <c r="G121">
        <v>8744.75</v>
      </c>
      <c r="H121">
        <v>4083.16</v>
      </c>
    </row>
    <row r="122" spans="2:8" x14ac:dyDescent="0.75">
      <c r="B122" t="s">
        <v>52</v>
      </c>
      <c r="C122" t="s">
        <v>37</v>
      </c>
      <c r="D122" t="s">
        <v>15</v>
      </c>
      <c r="E122" t="s">
        <v>16</v>
      </c>
      <c r="F122" t="s">
        <v>9</v>
      </c>
      <c r="G122">
        <v>6543.09</v>
      </c>
      <c r="H122">
        <v>4343.0200000000004</v>
      </c>
    </row>
    <row r="123" spans="2:8" x14ac:dyDescent="0.75">
      <c r="B123" t="s">
        <v>55</v>
      </c>
      <c r="C123" t="s">
        <v>22</v>
      </c>
      <c r="D123" t="s">
        <v>18</v>
      </c>
      <c r="E123" t="s">
        <v>33</v>
      </c>
      <c r="F123" t="s">
        <v>9</v>
      </c>
      <c r="G123">
        <v>9451.36</v>
      </c>
      <c r="H123">
        <v>3445.57</v>
      </c>
    </row>
    <row r="124" spans="2:8" x14ac:dyDescent="0.75">
      <c r="B124" t="s">
        <v>55</v>
      </c>
      <c r="C124" t="s">
        <v>29</v>
      </c>
      <c r="D124" t="s">
        <v>7</v>
      </c>
      <c r="E124" t="s">
        <v>39</v>
      </c>
      <c r="F124" t="s">
        <v>26</v>
      </c>
      <c r="G124">
        <v>1622.03</v>
      </c>
      <c r="H124">
        <v>164.11</v>
      </c>
    </row>
    <row r="125" spans="2:8" x14ac:dyDescent="0.75">
      <c r="B125" t="s">
        <v>57</v>
      </c>
      <c r="C125" t="s">
        <v>29</v>
      </c>
      <c r="D125" t="s">
        <v>18</v>
      </c>
      <c r="E125" t="s">
        <v>23</v>
      </c>
      <c r="F125" t="s">
        <v>9</v>
      </c>
      <c r="G125">
        <v>5157.5600000000004</v>
      </c>
      <c r="H125">
        <v>3843.67</v>
      </c>
    </row>
    <row r="126" spans="2:8" x14ac:dyDescent="0.75">
      <c r="B126" t="s">
        <v>56</v>
      </c>
      <c r="C126" t="s">
        <v>37</v>
      </c>
      <c r="D126" t="s">
        <v>27</v>
      </c>
      <c r="E126" t="s">
        <v>32</v>
      </c>
      <c r="F126" t="s">
        <v>9</v>
      </c>
      <c r="G126">
        <v>7831.92</v>
      </c>
      <c r="H126">
        <v>6310.48</v>
      </c>
    </row>
    <row r="127" spans="2:8" x14ac:dyDescent="0.75">
      <c r="B127" t="s">
        <v>58</v>
      </c>
      <c r="C127" t="s">
        <v>29</v>
      </c>
      <c r="D127" t="s">
        <v>7</v>
      </c>
      <c r="E127" t="s">
        <v>8</v>
      </c>
      <c r="F127" t="s">
        <v>17</v>
      </c>
      <c r="G127">
        <v>4722.2299999999996</v>
      </c>
      <c r="H127">
        <v>2653.62</v>
      </c>
    </row>
    <row r="128" spans="2:8" x14ac:dyDescent="0.75">
      <c r="B128" t="s">
        <v>57</v>
      </c>
      <c r="C128" t="s">
        <v>6</v>
      </c>
      <c r="D128" t="s">
        <v>7</v>
      </c>
      <c r="E128" t="s">
        <v>39</v>
      </c>
      <c r="F128" t="s">
        <v>21</v>
      </c>
      <c r="G128">
        <v>2235.4</v>
      </c>
      <c r="H128">
        <v>976.75</v>
      </c>
    </row>
    <row r="129" spans="2:8" x14ac:dyDescent="0.75">
      <c r="B129" t="s">
        <v>50</v>
      </c>
      <c r="C129" t="s">
        <v>22</v>
      </c>
      <c r="D129" t="s">
        <v>15</v>
      </c>
      <c r="E129" t="s">
        <v>30</v>
      </c>
      <c r="F129" t="s">
        <v>9</v>
      </c>
      <c r="G129">
        <v>8559.49</v>
      </c>
      <c r="H129">
        <v>4310.71</v>
      </c>
    </row>
    <row r="130" spans="2:8" x14ac:dyDescent="0.75">
      <c r="B130" t="s">
        <v>49</v>
      </c>
      <c r="C130" t="s">
        <v>24</v>
      </c>
      <c r="D130" t="s">
        <v>7</v>
      </c>
      <c r="E130" t="s">
        <v>41</v>
      </c>
      <c r="F130" t="s">
        <v>21</v>
      </c>
      <c r="G130">
        <v>960.08</v>
      </c>
      <c r="H130">
        <v>117.05</v>
      </c>
    </row>
    <row r="131" spans="2:8" x14ac:dyDescent="0.75">
      <c r="B131" t="s">
        <v>55</v>
      </c>
      <c r="C131" t="s">
        <v>29</v>
      </c>
      <c r="D131" t="s">
        <v>11</v>
      </c>
      <c r="E131" t="s">
        <v>34</v>
      </c>
      <c r="F131" t="s">
        <v>26</v>
      </c>
      <c r="G131">
        <v>7735.05</v>
      </c>
      <c r="H131">
        <v>908.26</v>
      </c>
    </row>
    <row r="132" spans="2:8" x14ac:dyDescent="0.75">
      <c r="B132" t="s">
        <v>59</v>
      </c>
      <c r="C132" t="s">
        <v>6</v>
      </c>
      <c r="D132" t="s">
        <v>15</v>
      </c>
      <c r="E132" t="s">
        <v>25</v>
      </c>
      <c r="F132" t="s">
        <v>17</v>
      </c>
      <c r="G132">
        <v>4084.07</v>
      </c>
      <c r="H132">
        <v>2888.94</v>
      </c>
    </row>
    <row r="133" spans="2:8" x14ac:dyDescent="0.75">
      <c r="B133" t="s">
        <v>58</v>
      </c>
      <c r="C133" t="s">
        <v>29</v>
      </c>
      <c r="D133" t="s">
        <v>15</v>
      </c>
      <c r="E133" t="s">
        <v>30</v>
      </c>
      <c r="F133" t="s">
        <v>26</v>
      </c>
      <c r="G133">
        <v>933.26</v>
      </c>
      <c r="H133">
        <v>509.09</v>
      </c>
    </row>
    <row r="134" spans="2:8" x14ac:dyDescent="0.75">
      <c r="B134" t="s">
        <v>58</v>
      </c>
      <c r="C134" t="s">
        <v>22</v>
      </c>
      <c r="D134" t="s">
        <v>11</v>
      </c>
      <c r="E134" t="s">
        <v>20</v>
      </c>
      <c r="F134" t="s">
        <v>17</v>
      </c>
      <c r="G134">
        <v>2900.45</v>
      </c>
      <c r="H134">
        <v>18.82</v>
      </c>
    </row>
    <row r="135" spans="2:8" x14ac:dyDescent="0.75">
      <c r="B135" t="s">
        <v>58</v>
      </c>
      <c r="C135" t="s">
        <v>6</v>
      </c>
      <c r="D135" t="s">
        <v>27</v>
      </c>
      <c r="E135" t="s">
        <v>38</v>
      </c>
      <c r="F135" t="s">
        <v>21</v>
      </c>
      <c r="G135">
        <v>5890.36</v>
      </c>
      <c r="H135">
        <v>371.14</v>
      </c>
    </row>
    <row r="136" spans="2:8" x14ac:dyDescent="0.75">
      <c r="B136" t="s">
        <v>50</v>
      </c>
      <c r="C136" t="s">
        <v>29</v>
      </c>
      <c r="D136" t="s">
        <v>7</v>
      </c>
      <c r="E136" t="s">
        <v>8</v>
      </c>
      <c r="F136" t="s">
        <v>9</v>
      </c>
      <c r="G136">
        <v>6569.98</v>
      </c>
      <c r="H136">
        <v>3789.26</v>
      </c>
    </row>
    <row r="137" spans="2:8" x14ac:dyDescent="0.75">
      <c r="B137" t="s">
        <v>52</v>
      </c>
      <c r="C137" t="s">
        <v>14</v>
      </c>
      <c r="D137" t="s">
        <v>7</v>
      </c>
      <c r="E137" t="s">
        <v>41</v>
      </c>
      <c r="F137" t="s">
        <v>9</v>
      </c>
      <c r="G137">
        <v>8306.7000000000007</v>
      </c>
      <c r="H137">
        <v>2662.93</v>
      </c>
    </row>
    <row r="138" spans="2:8" x14ac:dyDescent="0.75">
      <c r="B138" t="s">
        <v>54</v>
      </c>
      <c r="C138" t="s">
        <v>6</v>
      </c>
      <c r="D138" t="s">
        <v>18</v>
      </c>
      <c r="E138" t="s">
        <v>33</v>
      </c>
      <c r="F138" t="s">
        <v>36</v>
      </c>
      <c r="G138">
        <v>3571.72</v>
      </c>
      <c r="H138">
        <v>152.5</v>
      </c>
    </row>
    <row r="139" spans="2:8" x14ac:dyDescent="0.75">
      <c r="B139" t="s">
        <v>59</v>
      </c>
      <c r="C139" t="s">
        <v>22</v>
      </c>
      <c r="D139" t="s">
        <v>7</v>
      </c>
      <c r="E139" t="s">
        <v>39</v>
      </c>
      <c r="F139" t="s">
        <v>9</v>
      </c>
      <c r="G139">
        <v>5441.76</v>
      </c>
      <c r="H139">
        <v>531.24</v>
      </c>
    </row>
    <row r="140" spans="2:8" x14ac:dyDescent="0.75">
      <c r="B140" t="s">
        <v>5</v>
      </c>
      <c r="C140" t="s">
        <v>29</v>
      </c>
      <c r="D140" t="s">
        <v>18</v>
      </c>
      <c r="E140" t="s">
        <v>23</v>
      </c>
      <c r="F140" t="s">
        <v>26</v>
      </c>
      <c r="G140">
        <v>5487.68</v>
      </c>
      <c r="H140">
        <v>818.16</v>
      </c>
    </row>
    <row r="141" spans="2:8" x14ac:dyDescent="0.75">
      <c r="B141" t="s">
        <v>59</v>
      </c>
      <c r="C141" t="s">
        <v>24</v>
      </c>
      <c r="D141" t="s">
        <v>27</v>
      </c>
      <c r="E141" t="s">
        <v>28</v>
      </c>
      <c r="F141" t="s">
        <v>26</v>
      </c>
      <c r="G141">
        <v>1470.28</v>
      </c>
      <c r="H141">
        <v>934.06</v>
      </c>
    </row>
    <row r="142" spans="2:8" x14ac:dyDescent="0.75">
      <c r="B142" t="s">
        <v>51</v>
      </c>
      <c r="C142" t="s">
        <v>6</v>
      </c>
      <c r="D142" t="s">
        <v>11</v>
      </c>
      <c r="E142" t="s">
        <v>12</v>
      </c>
      <c r="F142" t="s">
        <v>21</v>
      </c>
      <c r="G142">
        <v>4247.75</v>
      </c>
      <c r="H142">
        <v>1950.02</v>
      </c>
    </row>
    <row r="143" spans="2:8" x14ac:dyDescent="0.75">
      <c r="B143" t="s">
        <v>50</v>
      </c>
      <c r="C143" t="s">
        <v>6</v>
      </c>
      <c r="D143" t="s">
        <v>27</v>
      </c>
      <c r="E143" t="s">
        <v>43</v>
      </c>
      <c r="F143" t="s">
        <v>36</v>
      </c>
      <c r="G143">
        <v>3686.64</v>
      </c>
      <c r="H143">
        <v>187.65</v>
      </c>
    </row>
    <row r="144" spans="2:8" x14ac:dyDescent="0.75">
      <c r="B144" t="s">
        <v>54</v>
      </c>
      <c r="C144" t="s">
        <v>6</v>
      </c>
      <c r="D144" t="s">
        <v>18</v>
      </c>
      <c r="E144" t="s">
        <v>19</v>
      </c>
      <c r="F144" t="s">
        <v>26</v>
      </c>
      <c r="G144">
        <v>5623.85</v>
      </c>
      <c r="H144">
        <v>612.91</v>
      </c>
    </row>
    <row r="145" spans="2:8" x14ac:dyDescent="0.75">
      <c r="B145" t="s">
        <v>49</v>
      </c>
      <c r="C145" t="s">
        <v>10</v>
      </c>
      <c r="D145" t="s">
        <v>7</v>
      </c>
      <c r="E145" t="s">
        <v>41</v>
      </c>
      <c r="F145" t="s">
        <v>13</v>
      </c>
      <c r="G145">
        <v>177.48</v>
      </c>
      <c r="H145">
        <v>125.73</v>
      </c>
    </row>
    <row r="146" spans="2:8" x14ac:dyDescent="0.75">
      <c r="B146" t="s">
        <v>53</v>
      </c>
      <c r="C146" t="s">
        <v>14</v>
      </c>
      <c r="D146" t="s">
        <v>15</v>
      </c>
      <c r="E146" t="s">
        <v>30</v>
      </c>
      <c r="F146" t="s">
        <v>21</v>
      </c>
      <c r="G146">
        <v>3789.4</v>
      </c>
      <c r="H146">
        <v>898.71</v>
      </c>
    </row>
    <row r="147" spans="2:8" x14ac:dyDescent="0.75">
      <c r="B147" t="s">
        <v>56</v>
      </c>
      <c r="C147" t="s">
        <v>37</v>
      </c>
      <c r="D147" t="s">
        <v>18</v>
      </c>
      <c r="E147" t="s">
        <v>33</v>
      </c>
      <c r="F147" t="s">
        <v>36</v>
      </c>
      <c r="G147">
        <v>3978.59</v>
      </c>
      <c r="H147">
        <v>1547.92</v>
      </c>
    </row>
    <row r="148" spans="2:8" x14ac:dyDescent="0.75">
      <c r="B148" t="s">
        <v>55</v>
      </c>
      <c r="C148" t="s">
        <v>22</v>
      </c>
      <c r="D148" t="s">
        <v>27</v>
      </c>
      <c r="E148" t="s">
        <v>43</v>
      </c>
      <c r="F148" t="s">
        <v>9</v>
      </c>
      <c r="G148">
        <v>3113.91</v>
      </c>
      <c r="H148">
        <v>1677.53</v>
      </c>
    </row>
    <row r="149" spans="2:8" x14ac:dyDescent="0.75">
      <c r="B149" t="s">
        <v>59</v>
      </c>
      <c r="C149" t="s">
        <v>37</v>
      </c>
      <c r="D149" t="s">
        <v>18</v>
      </c>
      <c r="E149" t="s">
        <v>42</v>
      </c>
      <c r="F149" t="s">
        <v>21</v>
      </c>
      <c r="G149">
        <v>7246.84</v>
      </c>
      <c r="H149">
        <v>6341.08</v>
      </c>
    </row>
    <row r="150" spans="2:8" x14ac:dyDescent="0.75">
      <c r="B150" t="s">
        <v>53</v>
      </c>
      <c r="C150" t="s">
        <v>10</v>
      </c>
      <c r="D150" t="s">
        <v>11</v>
      </c>
      <c r="E150" t="s">
        <v>20</v>
      </c>
      <c r="F150" t="s">
        <v>9</v>
      </c>
      <c r="G150">
        <v>1732.96</v>
      </c>
      <c r="H150">
        <v>841.81</v>
      </c>
    </row>
    <row r="151" spans="2:8" x14ac:dyDescent="0.75">
      <c r="B151" t="s">
        <v>51</v>
      </c>
      <c r="C151" t="s">
        <v>6</v>
      </c>
      <c r="D151" t="s">
        <v>7</v>
      </c>
      <c r="E151" t="s">
        <v>41</v>
      </c>
      <c r="F151" t="s">
        <v>21</v>
      </c>
      <c r="G151">
        <v>2353.96</v>
      </c>
      <c r="H151">
        <v>234.17</v>
      </c>
    </row>
    <row r="152" spans="2:8" x14ac:dyDescent="0.75">
      <c r="B152" t="s">
        <v>56</v>
      </c>
      <c r="C152" t="s">
        <v>14</v>
      </c>
      <c r="D152" t="s">
        <v>18</v>
      </c>
      <c r="E152" t="s">
        <v>19</v>
      </c>
      <c r="F152" t="s">
        <v>17</v>
      </c>
      <c r="G152">
        <v>8712.7999999999993</v>
      </c>
      <c r="H152">
        <v>5509.81</v>
      </c>
    </row>
    <row r="153" spans="2:8" x14ac:dyDescent="0.75">
      <c r="B153" t="s">
        <v>57</v>
      </c>
      <c r="C153" t="s">
        <v>10</v>
      </c>
      <c r="D153" t="s">
        <v>15</v>
      </c>
      <c r="E153" t="s">
        <v>40</v>
      </c>
      <c r="F153" t="s">
        <v>9</v>
      </c>
      <c r="G153">
        <v>3338.63</v>
      </c>
      <c r="H153">
        <v>907.11</v>
      </c>
    </row>
    <row r="154" spans="2:8" x14ac:dyDescent="0.75">
      <c r="B154" t="s">
        <v>52</v>
      </c>
      <c r="C154" t="s">
        <v>6</v>
      </c>
      <c r="D154" t="s">
        <v>7</v>
      </c>
      <c r="E154" t="s">
        <v>8</v>
      </c>
      <c r="F154" t="s">
        <v>26</v>
      </c>
      <c r="G154">
        <v>9974.5499999999993</v>
      </c>
      <c r="H154">
        <v>6660.93</v>
      </c>
    </row>
    <row r="155" spans="2:8" x14ac:dyDescent="0.75">
      <c r="B155" t="s">
        <v>57</v>
      </c>
      <c r="C155" t="s">
        <v>24</v>
      </c>
      <c r="D155" t="s">
        <v>15</v>
      </c>
      <c r="E155" t="s">
        <v>25</v>
      </c>
      <c r="F155" t="s">
        <v>9</v>
      </c>
      <c r="G155">
        <v>105.17</v>
      </c>
      <c r="H155">
        <v>48.49</v>
      </c>
    </row>
    <row r="156" spans="2:8" x14ac:dyDescent="0.75">
      <c r="B156" t="s">
        <v>5</v>
      </c>
      <c r="C156" t="s">
        <v>14</v>
      </c>
      <c r="D156" t="s">
        <v>27</v>
      </c>
      <c r="E156" t="s">
        <v>38</v>
      </c>
      <c r="F156" t="s">
        <v>17</v>
      </c>
      <c r="G156">
        <v>3730.68</v>
      </c>
      <c r="H156">
        <v>245.32</v>
      </c>
    </row>
    <row r="157" spans="2:8" x14ac:dyDescent="0.75">
      <c r="B157" t="s">
        <v>56</v>
      </c>
      <c r="C157" t="s">
        <v>10</v>
      </c>
      <c r="D157" t="s">
        <v>27</v>
      </c>
      <c r="E157" t="s">
        <v>43</v>
      </c>
      <c r="F157" t="s">
        <v>36</v>
      </c>
      <c r="G157">
        <v>845.25</v>
      </c>
      <c r="H157">
        <v>281.74</v>
      </c>
    </row>
    <row r="158" spans="2:8" x14ac:dyDescent="0.75">
      <c r="B158" t="s">
        <v>5</v>
      </c>
      <c r="C158" t="s">
        <v>22</v>
      </c>
      <c r="D158" t="s">
        <v>27</v>
      </c>
      <c r="E158" t="s">
        <v>38</v>
      </c>
      <c r="F158" t="s">
        <v>13</v>
      </c>
      <c r="G158">
        <v>1372.49</v>
      </c>
      <c r="H158">
        <v>683.4</v>
      </c>
    </row>
    <row r="159" spans="2:8" x14ac:dyDescent="0.75">
      <c r="B159" t="s">
        <v>51</v>
      </c>
      <c r="C159" t="s">
        <v>22</v>
      </c>
      <c r="D159" t="s">
        <v>11</v>
      </c>
      <c r="E159" t="s">
        <v>20</v>
      </c>
      <c r="F159" t="s">
        <v>13</v>
      </c>
      <c r="G159">
        <v>1529.93</v>
      </c>
      <c r="H159">
        <v>649.89</v>
      </c>
    </row>
    <row r="160" spans="2:8" x14ac:dyDescent="0.75">
      <c r="B160" t="s">
        <v>56</v>
      </c>
      <c r="C160" t="s">
        <v>6</v>
      </c>
      <c r="D160" t="s">
        <v>27</v>
      </c>
      <c r="E160" t="s">
        <v>28</v>
      </c>
      <c r="F160" t="s">
        <v>9</v>
      </c>
      <c r="G160">
        <v>5744.71</v>
      </c>
      <c r="H160">
        <v>849.52</v>
      </c>
    </row>
    <row r="161" spans="2:8" x14ac:dyDescent="0.75">
      <c r="B161" t="s">
        <v>52</v>
      </c>
      <c r="C161" t="s">
        <v>14</v>
      </c>
      <c r="D161" t="s">
        <v>15</v>
      </c>
      <c r="E161" t="s">
        <v>40</v>
      </c>
      <c r="F161" t="s">
        <v>17</v>
      </c>
      <c r="G161">
        <v>2089.1</v>
      </c>
      <c r="H161">
        <v>1146.1199999999999</v>
      </c>
    </row>
    <row r="162" spans="2:8" x14ac:dyDescent="0.75">
      <c r="B162" t="s">
        <v>58</v>
      </c>
      <c r="C162" t="s">
        <v>10</v>
      </c>
      <c r="D162" t="s">
        <v>27</v>
      </c>
      <c r="E162" t="s">
        <v>38</v>
      </c>
      <c r="F162" t="s">
        <v>36</v>
      </c>
      <c r="G162">
        <v>4865.1099999999997</v>
      </c>
      <c r="H162">
        <v>3032.02</v>
      </c>
    </row>
    <row r="163" spans="2:8" x14ac:dyDescent="0.75">
      <c r="B163" t="s">
        <v>50</v>
      </c>
      <c r="C163" t="s">
        <v>10</v>
      </c>
      <c r="D163" t="s">
        <v>15</v>
      </c>
      <c r="E163" t="s">
        <v>40</v>
      </c>
      <c r="F163" t="s">
        <v>36</v>
      </c>
      <c r="G163">
        <v>9241.23</v>
      </c>
      <c r="H163">
        <v>3388.77</v>
      </c>
    </row>
    <row r="164" spans="2:8" x14ac:dyDescent="0.75">
      <c r="B164" t="s">
        <v>55</v>
      </c>
      <c r="C164" t="s">
        <v>14</v>
      </c>
      <c r="D164" t="s">
        <v>7</v>
      </c>
      <c r="E164" t="s">
        <v>41</v>
      </c>
      <c r="F164" t="s">
        <v>9</v>
      </c>
      <c r="G164">
        <v>736.99</v>
      </c>
      <c r="H164">
        <v>342.46</v>
      </c>
    </row>
    <row r="165" spans="2:8" x14ac:dyDescent="0.75">
      <c r="B165" t="s">
        <v>52</v>
      </c>
      <c r="C165" t="s">
        <v>22</v>
      </c>
      <c r="D165" t="s">
        <v>15</v>
      </c>
      <c r="E165" t="s">
        <v>25</v>
      </c>
      <c r="F165" t="s">
        <v>17</v>
      </c>
      <c r="G165">
        <v>4381.41</v>
      </c>
      <c r="H165">
        <v>3161.78</v>
      </c>
    </row>
    <row r="166" spans="2:8" x14ac:dyDescent="0.75">
      <c r="B166" t="s">
        <v>58</v>
      </c>
      <c r="C166" t="s">
        <v>24</v>
      </c>
      <c r="D166" t="s">
        <v>18</v>
      </c>
      <c r="E166" t="s">
        <v>33</v>
      </c>
      <c r="F166" t="s">
        <v>9</v>
      </c>
      <c r="G166">
        <v>8924.4500000000007</v>
      </c>
      <c r="H166">
        <v>6743.86</v>
      </c>
    </row>
    <row r="167" spans="2:8" x14ac:dyDescent="0.75">
      <c r="B167" t="s">
        <v>56</v>
      </c>
      <c r="C167" t="s">
        <v>24</v>
      </c>
      <c r="D167" t="s">
        <v>7</v>
      </c>
      <c r="E167" t="s">
        <v>41</v>
      </c>
      <c r="F167" t="s">
        <v>17</v>
      </c>
      <c r="G167">
        <v>4647.5</v>
      </c>
      <c r="H167">
        <v>1411.03</v>
      </c>
    </row>
    <row r="168" spans="2:8" x14ac:dyDescent="0.75">
      <c r="B168" t="s">
        <v>54</v>
      </c>
      <c r="C168" t="s">
        <v>22</v>
      </c>
      <c r="D168" t="s">
        <v>15</v>
      </c>
      <c r="E168" t="s">
        <v>30</v>
      </c>
      <c r="F168" t="s">
        <v>17</v>
      </c>
      <c r="G168">
        <v>646.21</v>
      </c>
      <c r="H168">
        <v>179.19</v>
      </c>
    </row>
    <row r="169" spans="2:8" x14ac:dyDescent="0.75">
      <c r="B169" t="s">
        <v>59</v>
      </c>
      <c r="C169" t="s">
        <v>6</v>
      </c>
      <c r="D169" t="s">
        <v>15</v>
      </c>
      <c r="E169" t="s">
        <v>30</v>
      </c>
      <c r="F169" t="s">
        <v>26</v>
      </c>
      <c r="G169">
        <v>7231.93</v>
      </c>
      <c r="H169">
        <v>5585.13</v>
      </c>
    </row>
    <row r="170" spans="2:8" x14ac:dyDescent="0.75">
      <c r="B170" t="s">
        <v>5</v>
      </c>
      <c r="C170" t="s">
        <v>24</v>
      </c>
      <c r="D170" t="s">
        <v>15</v>
      </c>
      <c r="E170" t="s">
        <v>16</v>
      </c>
      <c r="F170" t="s">
        <v>9</v>
      </c>
      <c r="G170">
        <v>5540.59</v>
      </c>
      <c r="H170">
        <v>3996.05</v>
      </c>
    </row>
    <row r="171" spans="2:8" x14ac:dyDescent="0.75">
      <c r="B171" t="s">
        <v>52</v>
      </c>
      <c r="C171" t="s">
        <v>6</v>
      </c>
      <c r="D171" t="s">
        <v>7</v>
      </c>
      <c r="E171" t="s">
        <v>39</v>
      </c>
      <c r="F171" t="s">
        <v>36</v>
      </c>
      <c r="G171">
        <v>9072.49</v>
      </c>
      <c r="H171">
        <v>301.48</v>
      </c>
    </row>
    <row r="172" spans="2:8" x14ac:dyDescent="0.75">
      <c r="B172" t="s">
        <v>58</v>
      </c>
      <c r="C172" t="s">
        <v>10</v>
      </c>
      <c r="D172" t="s">
        <v>18</v>
      </c>
      <c r="E172" t="s">
        <v>33</v>
      </c>
      <c r="F172" t="s">
        <v>17</v>
      </c>
      <c r="G172">
        <v>4720.6000000000004</v>
      </c>
      <c r="H172">
        <v>3435.36</v>
      </c>
    </row>
    <row r="173" spans="2:8" x14ac:dyDescent="0.75">
      <c r="B173" t="s">
        <v>57</v>
      </c>
      <c r="C173" t="s">
        <v>24</v>
      </c>
      <c r="D173" t="s">
        <v>7</v>
      </c>
      <c r="E173" t="s">
        <v>35</v>
      </c>
      <c r="F173" t="s">
        <v>9</v>
      </c>
      <c r="G173">
        <v>1649.91</v>
      </c>
      <c r="H173">
        <v>483.23</v>
      </c>
    </row>
    <row r="174" spans="2:8" x14ac:dyDescent="0.75">
      <c r="B174" t="s">
        <v>55</v>
      </c>
      <c r="C174" t="s">
        <v>22</v>
      </c>
      <c r="D174" t="s">
        <v>15</v>
      </c>
      <c r="E174" t="s">
        <v>30</v>
      </c>
      <c r="F174" t="s">
        <v>21</v>
      </c>
      <c r="G174">
        <v>4336.97</v>
      </c>
      <c r="H174">
        <v>2669.37</v>
      </c>
    </row>
    <row r="175" spans="2:8" x14ac:dyDescent="0.75">
      <c r="B175" t="s">
        <v>49</v>
      </c>
      <c r="C175" t="s">
        <v>22</v>
      </c>
      <c r="D175" t="s">
        <v>27</v>
      </c>
      <c r="E175" t="s">
        <v>28</v>
      </c>
      <c r="F175" t="s">
        <v>9</v>
      </c>
      <c r="G175">
        <v>3670.36</v>
      </c>
      <c r="H175">
        <v>2315.29</v>
      </c>
    </row>
    <row r="176" spans="2:8" x14ac:dyDescent="0.75">
      <c r="B176" t="s">
        <v>50</v>
      </c>
      <c r="C176" t="s">
        <v>29</v>
      </c>
      <c r="D176" t="s">
        <v>11</v>
      </c>
      <c r="E176" t="s">
        <v>12</v>
      </c>
      <c r="F176" t="s">
        <v>17</v>
      </c>
      <c r="G176">
        <v>3571.26</v>
      </c>
      <c r="H176">
        <v>933.79</v>
      </c>
    </row>
    <row r="177" spans="2:8" x14ac:dyDescent="0.75">
      <c r="B177" t="s">
        <v>50</v>
      </c>
      <c r="C177" t="s">
        <v>37</v>
      </c>
      <c r="D177" t="s">
        <v>15</v>
      </c>
      <c r="E177" t="s">
        <v>16</v>
      </c>
      <c r="F177" t="s">
        <v>36</v>
      </c>
      <c r="G177">
        <v>5174.9799999999996</v>
      </c>
      <c r="H177">
        <v>3905.3</v>
      </c>
    </row>
    <row r="178" spans="2:8" x14ac:dyDescent="0.75">
      <c r="B178" t="s">
        <v>55</v>
      </c>
      <c r="C178" t="s">
        <v>37</v>
      </c>
      <c r="D178" t="s">
        <v>11</v>
      </c>
      <c r="E178" t="s">
        <v>12</v>
      </c>
      <c r="F178" t="s">
        <v>21</v>
      </c>
      <c r="G178">
        <v>9598.06</v>
      </c>
      <c r="H178">
        <v>6029.98</v>
      </c>
    </row>
    <row r="179" spans="2:8" x14ac:dyDescent="0.75">
      <c r="B179" t="s">
        <v>56</v>
      </c>
      <c r="C179" t="s">
        <v>14</v>
      </c>
      <c r="D179" t="s">
        <v>7</v>
      </c>
      <c r="E179" t="s">
        <v>41</v>
      </c>
      <c r="F179" t="s">
        <v>21</v>
      </c>
      <c r="G179">
        <v>8465.58</v>
      </c>
      <c r="H179">
        <v>5340.76</v>
      </c>
    </row>
    <row r="180" spans="2:8" x14ac:dyDescent="0.75">
      <c r="B180" t="s">
        <v>52</v>
      </c>
      <c r="C180" t="s">
        <v>14</v>
      </c>
      <c r="D180" t="s">
        <v>18</v>
      </c>
      <c r="E180" t="s">
        <v>33</v>
      </c>
      <c r="F180" t="s">
        <v>9</v>
      </c>
      <c r="G180">
        <v>4287.16</v>
      </c>
      <c r="H180">
        <v>3680.53</v>
      </c>
    </row>
    <row r="181" spans="2:8" x14ac:dyDescent="0.75">
      <c r="B181" t="s">
        <v>49</v>
      </c>
      <c r="C181" t="s">
        <v>22</v>
      </c>
      <c r="D181" t="s">
        <v>27</v>
      </c>
      <c r="E181" t="s">
        <v>32</v>
      </c>
      <c r="F181" t="s">
        <v>21</v>
      </c>
      <c r="G181">
        <v>6911.46</v>
      </c>
      <c r="H181">
        <v>5784.12</v>
      </c>
    </row>
    <row r="182" spans="2:8" x14ac:dyDescent="0.75">
      <c r="B182" t="s">
        <v>54</v>
      </c>
      <c r="C182" t="s">
        <v>24</v>
      </c>
      <c r="D182" t="s">
        <v>7</v>
      </c>
      <c r="E182" t="s">
        <v>39</v>
      </c>
      <c r="F182" t="s">
        <v>17</v>
      </c>
      <c r="G182">
        <v>9380.16</v>
      </c>
      <c r="H182">
        <v>6707.4</v>
      </c>
    </row>
    <row r="183" spans="2:8" x14ac:dyDescent="0.75">
      <c r="B183" t="s">
        <v>57</v>
      </c>
      <c r="C183" t="s">
        <v>29</v>
      </c>
      <c r="D183" t="s">
        <v>18</v>
      </c>
      <c r="E183" t="s">
        <v>42</v>
      </c>
      <c r="F183" t="s">
        <v>9</v>
      </c>
      <c r="G183">
        <v>4770.8599999999997</v>
      </c>
      <c r="H183">
        <v>522.48</v>
      </c>
    </row>
    <row r="184" spans="2:8" x14ac:dyDescent="0.75">
      <c r="B184" t="s">
        <v>50</v>
      </c>
      <c r="C184" t="s">
        <v>29</v>
      </c>
      <c r="D184" t="s">
        <v>7</v>
      </c>
      <c r="E184" t="s">
        <v>35</v>
      </c>
      <c r="F184" t="s">
        <v>9</v>
      </c>
      <c r="G184">
        <v>7013.11</v>
      </c>
      <c r="H184">
        <v>4490.7299999999996</v>
      </c>
    </row>
    <row r="185" spans="2:8" x14ac:dyDescent="0.75">
      <c r="B185" t="s">
        <v>54</v>
      </c>
      <c r="C185" t="s">
        <v>14</v>
      </c>
      <c r="D185" t="s">
        <v>15</v>
      </c>
      <c r="E185" t="s">
        <v>30</v>
      </c>
      <c r="F185" t="s">
        <v>13</v>
      </c>
      <c r="G185">
        <v>7246.39</v>
      </c>
      <c r="H185">
        <v>2766.01</v>
      </c>
    </row>
    <row r="186" spans="2:8" x14ac:dyDescent="0.75">
      <c r="B186" t="s">
        <v>50</v>
      </c>
      <c r="C186" t="s">
        <v>10</v>
      </c>
      <c r="D186" t="s">
        <v>7</v>
      </c>
      <c r="E186" t="s">
        <v>39</v>
      </c>
      <c r="F186" t="s">
        <v>9</v>
      </c>
      <c r="G186">
        <v>7510.31</v>
      </c>
      <c r="H186">
        <v>2202.1</v>
      </c>
    </row>
    <row r="187" spans="2:8" x14ac:dyDescent="0.75">
      <c r="B187" t="s">
        <v>54</v>
      </c>
      <c r="C187" t="s">
        <v>22</v>
      </c>
      <c r="D187" t="s">
        <v>15</v>
      </c>
      <c r="E187" t="s">
        <v>30</v>
      </c>
      <c r="F187" t="s">
        <v>26</v>
      </c>
      <c r="G187">
        <v>7907.65</v>
      </c>
      <c r="H187">
        <v>1177.95</v>
      </c>
    </row>
    <row r="188" spans="2:8" x14ac:dyDescent="0.75">
      <c r="B188" t="s">
        <v>5</v>
      </c>
      <c r="C188" t="s">
        <v>24</v>
      </c>
      <c r="D188" t="s">
        <v>11</v>
      </c>
      <c r="E188" t="s">
        <v>34</v>
      </c>
      <c r="F188" t="s">
        <v>21</v>
      </c>
      <c r="G188">
        <v>610.66999999999996</v>
      </c>
      <c r="H188">
        <v>186.29</v>
      </c>
    </row>
    <row r="189" spans="2:8" x14ac:dyDescent="0.75">
      <c r="B189" t="s">
        <v>57</v>
      </c>
      <c r="C189" t="s">
        <v>37</v>
      </c>
      <c r="D189" t="s">
        <v>11</v>
      </c>
      <c r="E189" t="s">
        <v>12</v>
      </c>
      <c r="F189" t="s">
        <v>17</v>
      </c>
      <c r="G189">
        <v>6755.38</v>
      </c>
      <c r="H189">
        <v>5469.79</v>
      </c>
    </row>
    <row r="190" spans="2:8" x14ac:dyDescent="0.75">
      <c r="B190" t="s">
        <v>56</v>
      </c>
      <c r="C190" t="s">
        <v>24</v>
      </c>
      <c r="D190" t="s">
        <v>7</v>
      </c>
      <c r="E190" t="s">
        <v>35</v>
      </c>
      <c r="F190" t="s">
        <v>13</v>
      </c>
      <c r="G190">
        <v>6786.68</v>
      </c>
      <c r="H190">
        <v>3240.54</v>
      </c>
    </row>
    <row r="191" spans="2:8" x14ac:dyDescent="0.75">
      <c r="B191" t="s">
        <v>58</v>
      </c>
      <c r="C191" t="s">
        <v>10</v>
      </c>
      <c r="D191" t="s">
        <v>7</v>
      </c>
      <c r="E191" t="s">
        <v>39</v>
      </c>
      <c r="F191" t="s">
        <v>17</v>
      </c>
      <c r="G191">
        <v>2233.15</v>
      </c>
      <c r="H191">
        <v>569.79</v>
      </c>
    </row>
    <row r="192" spans="2:8" x14ac:dyDescent="0.75">
      <c r="B192" t="s">
        <v>56</v>
      </c>
      <c r="C192" t="s">
        <v>22</v>
      </c>
      <c r="D192" t="s">
        <v>15</v>
      </c>
      <c r="E192" t="s">
        <v>30</v>
      </c>
      <c r="F192" t="s">
        <v>36</v>
      </c>
      <c r="G192">
        <v>1024.99</v>
      </c>
      <c r="H192">
        <v>20.11</v>
      </c>
    </row>
    <row r="193" spans="2:8" x14ac:dyDescent="0.75">
      <c r="B193" t="s">
        <v>54</v>
      </c>
      <c r="C193" t="s">
        <v>22</v>
      </c>
      <c r="D193" t="s">
        <v>7</v>
      </c>
      <c r="E193" t="s">
        <v>39</v>
      </c>
      <c r="F193" t="s">
        <v>26</v>
      </c>
      <c r="G193">
        <v>2166.4299999999998</v>
      </c>
      <c r="H193">
        <v>1904.84</v>
      </c>
    </row>
    <row r="194" spans="2:8" x14ac:dyDescent="0.75">
      <c r="B194" t="s">
        <v>53</v>
      </c>
      <c r="C194" t="s">
        <v>6</v>
      </c>
      <c r="D194" t="s">
        <v>18</v>
      </c>
      <c r="E194" t="s">
        <v>33</v>
      </c>
      <c r="F194" t="s">
        <v>36</v>
      </c>
      <c r="G194">
        <v>1818.76</v>
      </c>
      <c r="H194">
        <v>126.42</v>
      </c>
    </row>
    <row r="195" spans="2:8" x14ac:dyDescent="0.75">
      <c r="B195" t="s">
        <v>50</v>
      </c>
      <c r="C195" t="s">
        <v>24</v>
      </c>
      <c r="D195" t="s">
        <v>11</v>
      </c>
      <c r="E195" t="s">
        <v>20</v>
      </c>
      <c r="F195" t="s">
        <v>9</v>
      </c>
      <c r="G195">
        <v>7708.19</v>
      </c>
      <c r="H195">
        <v>1414.19</v>
      </c>
    </row>
    <row r="196" spans="2:8" x14ac:dyDescent="0.75">
      <c r="B196" t="s">
        <v>57</v>
      </c>
      <c r="C196" t="s">
        <v>24</v>
      </c>
      <c r="D196" t="s">
        <v>11</v>
      </c>
      <c r="E196" t="s">
        <v>34</v>
      </c>
      <c r="F196" t="s">
        <v>9</v>
      </c>
      <c r="G196">
        <v>8718.89</v>
      </c>
      <c r="H196">
        <v>6639.62</v>
      </c>
    </row>
    <row r="197" spans="2:8" x14ac:dyDescent="0.75">
      <c r="B197" t="s">
        <v>58</v>
      </c>
      <c r="C197" t="s">
        <v>14</v>
      </c>
      <c r="D197" t="s">
        <v>15</v>
      </c>
      <c r="E197" t="s">
        <v>25</v>
      </c>
      <c r="F197" t="s">
        <v>21</v>
      </c>
      <c r="G197">
        <v>9863.86</v>
      </c>
      <c r="H197">
        <v>1565.12</v>
      </c>
    </row>
    <row r="198" spans="2:8" x14ac:dyDescent="0.75">
      <c r="B198" t="s">
        <v>51</v>
      </c>
      <c r="C198" t="s">
        <v>37</v>
      </c>
      <c r="D198" t="s">
        <v>27</v>
      </c>
      <c r="E198" t="s">
        <v>38</v>
      </c>
      <c r="F198" t="s">
        <v>9</v>
      </c>
      <c r="G198">
        <v>3070.52</v>
      </c>
      <c r="H198">
        <v>1223.1500000000001</v>
      </c>
    </row>
    <row r="199" spans="2:8" x14ac:dyDescent="0.75">
      <c r="B199" t="s">
        <v>56</v>
      </c>
      <c r="C199" t="s">
        <v>24</v>
      </c>
      <c r="D199" t="s">
        <v>11</v>
      </c>
      <c r="E199" t="s">
        <v>20</v>
      </c>
      <c r="F199" t="s">
        <v>17</v>
      </c>
      <c r="G199">
        <v>7043.56</v>
      </c>
      <c r="H199">
        <v>2548.19</v>
      </c>
    </row>
    <row r="200" spans="2:8" x14ac:dyDescent="0.75">
      <c r="B200" t="s">
        <v>53</v>
      </c>
      <c r="C200" t="s">
        <v>29</v>
      </c>
      <c r="D200" t="s">
        <v>7</v>
      </c>
      <c r="E200" t="s">
        <v>35</v>
      </c>
      <c r="F200" t="s">
        <v>26</v>
      </c>
      <c r="G200">
        <v>5302.99</v>
      </c>
      <c r="H200">
        <v>3041.41</v>
      </c>
    </row>
    <row r="201" spans="2:8" x14ac:dyDescent="0.75">
      <c r="B201" t="s">
        <v>51</v>
      </c>
      <c r="C201" t="s">
        <v>22</v>
      </c>
      <c r="D201" t="s">
        <v>11</v>
      </c>
      <c r="E201" t="s">
        <v>20</v>
      </c>
      <c r="F201" t="s">
        <v>36</v>
      </c>
      <c r="G201">
        <v>1814.66</v>
      </c>
      <c r="H201">
        <v>1511.98</v>
      </c>
    </row>
    <row r="202" spans="2:8" x14ac:dyDescent="0.75">
      <c r="B202" t="s">
        <v>58</v>
      </c>
      <c r="C202" t="s">
        <v>22</v>
      </c>
      <c r="D202" t="s">
        <v>18</v>
      </c>
      <c r="E202" t="s">
        <v>33</v>
      </c>
      <c r="F202" t="s">
        <v>26</v>
      </c>
      <c r="G202">
        <v>4748.08</v>
      </c>
      <c r="H202">
        <v>1393.16</v>
      </c>
    </row>
    <row r="203" spans="2:8" x14ac:dyDescent="0.75">
      <c r="B203" t="s">
        <v>52</v>
      </c>
      <c r="C203" t="s">
        <v>6</v>
      </c>
      <c r="D203" t="s">
        <v>18</v>
      </c>
      <c r="E203" t="s">
        <v>19</v>
      </c>
      <c r="F203" t="s">
        <v>26</v>
      </c>
      <c r="G203">
        <v>8692.98</v>
      </c>
      <c r="H203">
        <v>978.72</v>
      </c>
    </row>
    <row r="205" spans="2:8" x14ac:dyDescent="0.75">
      <c r="H20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9CF2F80553F44DB538DFBFFA514173" ma:contentTypeVersion="13" ma:contentTypeDescription="Create a new document." ma:contentTypeScope="" ma:versionID="99380c955ede6dd9ff514e4b2e5e8b61">
  <xsd:schema xmlns:xsd="http://www.w3.org/2001/XMLSchema" xmlns:xs="http://www.w3.org/2001/XMLSchema" xmlns:p="http://schemas.microsoft.com/office/2006/metadata/properties" xmlns:ns2="8d463809-8ae6-4eb2-a14b-50faafc5057b" xmlns:ns3="7d579085-3de5-41fc-9f0a-bba038b31af5" targetNamespace="http://schemas.microsoft.com/office/2006/metadata/properties" ma:root="true" ma:fieldsID="76fa7e73291c6bbfd6a1d830f81c09b3" ns2:_="" ns3:_="">
    <xsd:import namespace="8d463809-8ae6-4eb2-a14b-50faafc5057b"/>
    <xsd:import namespace="7d579085-3de5-41fc-9f0a-bba038b31a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463809-8ae6-4eb2-a14b-50faafc50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32e3ad1-47c4-459e-adcb-0ed37a573ba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79085-3de5-41fc-9f0a-bba038b31a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2cd1d-b291-48b9-97ab-4a8b4fc02422}" ma:internalName="TaxCatchAll" ma:showField="CatchAllData" ma:web="7d579085-3de5-41fc-9f0a-bba038b31af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d579085-3de5-41fc-9f0a-bba038b31af5" xsi:nil="true"/>
    <lcf76f155ced4ddcb4097134ff3c332f xmlns="8d463809-8ae6-4eb2-a14b-50faafc5057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CBDE505-A00D-4356-91B5-5A45445CA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463809-8ae6-4eb2-a14b-50faafc5057b"/>
    <ds:schemaRef ds:uri="7d579085-3de5-41fc-9f0a-bba038b31a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446325-3C6F-437E-907C-A0341F280ED4}">
  <ds:schemaRefs>
    <ds:schemaRef ds:uri="http://schemas.microsoft.com/sharepoint/v3/contenttype/forms"/>
  </ds:schemaRefs>
</ds:datastoreItem>
</file>

<file path=customXml/itemProps3.xml><?xml version="1.0" encoding="utf-8"?>
<ds:datastoreItem xmlns:ds="http://schemas.openxmlformats.org/officeDocument/2006/customXml" ds:itemID="{2F3BF259-23C2-4EF9-BFFA-FC444F066712}">
  <ds:schemaRefs>
    <ds:schemaRef ds:uri="http://schemas.microsoft.com/office/2006/metadata/properties"/>
    <ds:schemaRef ds:uri="http://schemas.microsoft.com/office/infopath/2007/PartnerControls"/>
    <ds:schemaRef ds:uri="7d579085-3de5-41fc-9f0a-bba038b31af5"/>
    <ds:schemaRef ds:uri="8d463809-8ae6-4eb2-a14b-50faafc505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Zachary Young</cp:lastModifiedBy>
  <cp:revision/>
  <dcterms:created xsi:type="dcterms:W3CDTF">2024-04-16T13:14:50Z</dcterms:created>
  <dcterms:modified xsi:type="dcterms:W3CDTF">2024-05-30T14:52:01Z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0x0101000A9CF2F80553F44DB538DFBFFA514173</vt:lpwstr>
  </property>
  <property fmtid="{D5CDD505-2E9C-101B-9397-08002B2CF9AE}" pid="3" name="MediaServiceImageTags">
    <vt:lpwstr/>
  </property>
</Properties>
</file>