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5"/>
  <workbookPr/>
  <mc:AlternateContent xmlns:mc="http://schemas.openxmlformats.org/markup-compatibility/2006">
    <mc:Choice Requires="x15">
      <x15ac:absPath xmlns:x15ac="http://schemas.microsoft.com/office/spreadsheetml/2010/11/ac" url="C:\Users\zacha\神州\tools\excel\Tutorials\"/>
    </mc:Choice>
  </mc:AlternateContent>
  <xr:revisionPtr revIDLastSave="0" documentId="8_{4E415D4F-0FE7-4BE9-A1C7-C7CE0E83645D}" xr6:coauthVersionLast="47" xr6:coauthVersionMax="47" xr10:uidLastSave="{00000000-0000-0000-0000-000000000000}"/>
  <bookViews>
    <workbookView xWindow="38290" yWindow="-110" windowWidth="38620" windowHeight="21100" xr2:uid="{FBEE0547-C1DD-4B7A-A3EB-2BA1446463BC}"/>
  </bookViews>
  <sheets>
    <sheet name="Lists" sheetId="11" r:id="rId1"/>
    <sheet name="Product Descriptions" sheetId="2" r:id="rId2"/>
    <sheet name="Sentiment Analysis" sheetId="10" r:id="rId3"/>
    <sheet name="Data" sheetId="1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11" l="1" a="1"/>
  <c r="K4" i="11" s="1"/>
  <c r="K5" i="11" a="1"/>
  <c r="K5" i="11" s="1"/>
  <c r="K6" i="11" a="1"/>
  <c r="K6" i="11" s="1"/>
  <c r="K7" i="11" a="1"/>
  <c r="K7" i="11" s="1"/>
  <c r="K8" i="11" a="1"/>
  <c r="K8" i="11" s="1"/>
  <c r="C7" i="11" a="1"/>
  <c r="C7" i="11" s="1"/>
  <c r="J6" i="11" a="1"/>
  <c r="J6" i="11" s="1"/>
  <c r="J7" i="11" a="1"/>
  <c r="J7" i="11" s="1"/>
  <c r="C5" i="2" a="1"/>
  <c r="C5" i="2" s="1"/>
  <c r="C6" i="2" a="1"/>
  <c r="C6" i="2" s="1"/>
  <c r="C7" i="2" a="1"/>
  <c r="C7" i="2" s="1"/>
  <c r="C8" i="2" a="1"/>
  <c r="C8" i="2" s="1"/>
  <c r="B4" i="11" a="1"/>
  <c r="B4" i="11" s="1"/>
  <c r="C27" i="11" l="1" a="1"/>
  <c r="C27" i="11" s="1"/>
  <c r="B7" i="10" l="1" a="1"/>
  <c r="B7" i="10" s="1"/>
  <c r="B10" i="10" a="1"/>
  <c r="B10" i="10" s="1"/>
  <c r="B11" i="10" a="1"/>
  <c r="B11" i="10" s="1"/>
  <c r="B12" i="10" a="1"/>
  <c r="B12" i="10" s="1"/>
  <c r="B8" i="10" a="1"/>
  <c r="B8" i="10" s="1"/>
  <c r="B13" i="10" a="1"/>
  <c r="B13" i="10" s="1"/>
  <c r="B14" i="10" a="1"/>
  <c r="B14" i="10" s="1"/>
  <c r="B15" i="10" a="1"/>
  <c r="B15" i="10" s="1"/>
  <c r="B16" i="10" a="1"/>
  <c r="B16" i="10" s="1"/>
  <c r="B17" i="10" a="1"/>
  <c r="B17" i="10" s="1"/>
  <c r="B18" i="10" a="1"/>
  <c r="B18" i="10" s="1"/>
  <c r="B19" i="10" a="1"/>
  <c r="B19" i="10" s="1"/>
  <c r="B20" i="10" a="1"/>
  <c r="B20" i="10" s="1"/>
  <c r="B21" i="10" a="1"/>
  <c r="B21" i="10" s="1"/>
  <c r="B22" i="10" a="1"/>
  <c r="B22" i="10" s="1"/>
  <c r="B23" i="10" a="1"/>
  <c r="B23" i="10" s="1"/>
  <c r="B24" i="10" a="1"/>
  <c r="B24" i="10" s="1"/>
  <c r="B25" i="10" a="1"/>
  <c r="B25" i="10" s="1"/>
  <c r="B26" i="10" a="1"/>
  <c r="B26" i="10" s="1"/>
  <c r="B27" i="10" a="1"/>
  <c r="B27" i="10" s="1"/>
  <c r="B28" i="10" a="1"/>
  <c r="B28" i="10" s="1"/>
  <c r="B29" i="10" a="1"/>
  <c r="B29" i="10" s="1"/>
  <c r="B9" i="10" a="1"/>
  <c r="B9" i="10" s="1"/>
  <c r="B30" i="10" a="1"/>
  <c r="B30" i="10" s="1"/>
  <c r="C4" i="11" a="1"/>
  <c r="C4" i="11" s="1"/>
  <c r="B6" i="10" a="1"/>
  <c r="B6" i="10" s="1"/>
  <c r="J8" i="11" a="1"/>
  <c r="J8" i="11" s="1"/>
  <c r="J5" i="11" a="1"/>
  <c r="J5" i="11" s="1"/>
  <c r="D5" i="2" a="1"/>
  <c r="D5" i="2" s="1"/>
  <c r="D7" i="2" a="1"/>
  <c r="D7" i="2" s="1"/>
  <c r="D8" i="2" a="1"/>
  <c r="D8" i="2" s="1"/>
  <c r="D6" i="2" a="1"/>
  <c r="D6" i="2" s="1"/>
  <c r="J4" i="11" a="1"/>
  <c r="J4" i="11" s="1"/>
  <c r="C51" i="11" l="1" a="1"/>
  <c r="C51" i="11" s="1"/>
  <c r="C45" i="11" a="1"/>
  <c r="C45" i="11" s="1"/>
  <c r="C40" i="11" a="1"/>
  <c r="C40" i="11" s="1"/>
  <c r="C35" i="11" a="1"/>
  <c r="C35" i="11" s="1"/>
  <c r="C30" i="11" a="1"/>
  <c r="C30" i="11" s="1"/>
  <c r="C19" i="11" a="1"/>
  <c r="C19" i="11" s="1"/>
  <c r="C12" i="11" a="1"/>
  <c r="C12" i="11" s="1"/>
  <c r="C49" i="11" a="1"/>
  <c r="C49" i="11" s="1"/>
  <c r="C43" i="11" a="1"/>
  <c r="C43" i="11" s="1"/>
  <c r="C39" i="11" a="1"/>
  <c r="C39" i="11" s="1"/>
  <c r="C28" i="11" a="1"/>
  <c r="C28" i="11" s="1"/>
  <c r="C23" i="11" a="1"/>
  <c r="C23" i="11" s="1"/>
  <c r="C17" i="11" a="1"/>
  <c r="C17" i="11" s="1"/>
  <c r="C11" i="11" a="1"/>
  <c r="C11" i="11" s="1"/>
  <c r="C6" i="11" a="1"/>
  <c r="C6" i="11" s="1"/>
  <c r="C53" i="11" a="1"/>
  <c r="C53" i="11" s="1"/>
  <c r="C48" i="11" a="1"/>
  <c r="C48" i="11" s="1"/>
  <c r="C38" i="11" a="1"/>
  <c r="C38" i="11" s="1"/>
  <c r="C33" i="11" a="1"/>
  <c r="C33" i="11" s="1"/>
  <c r="C16" i="11" a="1"/>
  <c r="C16" i="11" s="1"/>
  <c r="C10" i="11" a="1"/>
  <c r="C10" i="11" s="1"/>
  <c r="C5" i="11" a="1"/>
  <c r="C5" i="11" s="1"/>
  <c r="C50" i="11" a="1"/>
  <c r="C50" i="11" s="1"/>
  <c r="C44" i="11" a="1"/>
  <c r="C44" i="11" s="1"/>
  <c r="C34" i="11" a="1"/>
  <c r="C34" i="11" s="1"/>
  <c r="C29" i="11" a="1"/>
  <c r="C29" i="11" s="1"/>
  <c r="C24" i="11" a="1"/>
  <c r="C24" i="11" s="1"/>
  <c r="C18" i="11" a="1"/>
  <c r="C18" i="11" s="1"/>
  <c r="C52" i="11" a="1"/>
  <c r="C52" i="11" s="1"/>
  <c r="C47" i="11" a="1"/>
  <c r="C47" i="11" s="1"/>
  <c r="C42" i="11" a="1"/>
  <c r="C42" i="11" s="1"/>
  <c r="C37" i="11" a="1"/>
  <c r="C37" i="11" s="1"/>
  <c r="C32" i="11" a="1"/>
  <c r="C32" i="11" s="1"/>
  <c r="C26" i="11" a="1"/>
  <c r="C26" i="11" s="1"/>
  <c r="C21" i="11" a="1"/>
  <c r="C21" i="11" s="1"/>
  <c r="C14" i="11" a="1"/>
  <c r="C14" i="11" s="1"/>
  <c r="C9" i="11" a="1"/>
  <c r="C9" i="11" s="1"/>
  <c r="C15" i="11" a="1"/>
  <c r="C15" i="11" s="1"/>
  <c r="C46" i="11" a="1"/>
  <c r="C46" i="11" s="1"/>
  <c r="C41" i="11" a="1"/>
  <c r="C41" i="11" s="1"/>
  <c r="C36" i="11" a="1"/>
  <c r="C36" i="11" s="1"/>
  <c r="C31" i="11" a="1"/>
  <c r="C31" i="11" s="1"/>
  <c r="C25" i="11" a="1"/>
  <c r="C25" i="11" s="1"/>
  <c r="C20" i="11" a="1"/>
  <c r="C20" i="11" s="1"/>
  <c r="C13" i="11" a="1"/>
  <c r="C13" i="11" s="1"/>
  <c r="C8" i="11" a="1"/>
  <c r="C8" i="11" s="1"/>
  <c r="C22" i="11" a="1"/>
  <c r="C2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5FBCE5-CE7C-45A3-818F-D77EA12F5C1B}" keepAlive="1" name="Query - FlagURLs" description="Connection to the 'FlagURLs' query in the workbook." type="5" refreshedVersion="8" background="1" saveData="1">
    <dbPr connection="Provider=Microsoft.Mashup.OleDb.1;Data Source=$Workbook$;Location=FlagURLs;Extended Properties=&quot;&quot;" command="SELECT * FROM [FlagURL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<sst xmlns="http://schemas.openxmlformats.org/spreadsheetml/2006/main" count="201" uniqueCount="80">
  <si>
    <t>LABS.GENERATIVEAI - Product Descriptions</t>
  </si>
  <si>
    <t>Product Name</t>
  </si>
  <si>
    <t>Description</t>
  </si>
  <si>
    <t>Specs</t>
  </si>
  <si>
    <t>Samsung Galaxy S23</t>
  </si>
  <si>
    <t>Samsung Galaxy Z Flip5</t>
  </si>
  <si>
    <t>Samsung Galaxy Z Fold5</t>
  </si>
  <si>
    <t>Samsung S23 FE</t>
  </si>
  <si>
    <t>LABS.GENERATIVEAI - Sentiment Analysis</t>
  </si>
  <si>
    <t>Comment</t>
  </si>
  <si>
    <t>Sentiment</t>
  </si>
  <si>
    <t>Just want to thank you for your fantastic channel. Your explanations are so clear, production values so high, and loving the humour you have started to inject - not too much, nor forced so that it becomes facile but a touch that is genuinely fun. Hands down the best excel channel out there.</t>
  </si>
  <si>
    <t>Another awesome tutorial, Mynda! I’ve been using BYROW (BYCOL to much lesser degree) with LAMBDA for quite a while. It’s a game changer. I did not know one-parameter limitation on LAMBDA within BYROW/BYCOL, so thanks for that. Your Top Scorer calculation is so cool!</t>
  </si>
  <si>
    <t>The are incredibly cool and powerful functions but I would hate to come back to a simple spreadsheet months later and try to edit or reuse the data. The level of complexity under the hood of this makes this very difficult unless you have a super high level of mastery of Excel. The opposite of the KISS principle. Excellent tutorial as always. Love to watch and learn.</t>
  </si>
  <si>
    <t>Clear, direct, pedagogical, to the point. Absolutely essential. Thank you Mynda!!</t>
  </si>
  <si>
    <t>Thanks a lot for your free classes. I always very pleased with your videos and explanations.</t>
  </si>
  <si>
    <t>Would you have any super wisdom on an advanced use of MAP function? Maybe an idea for a new video? I can send you an example if the explanation was not great - which I am sure it was not.</t>
  </si>
  <si>
    <t>Great video, thank you! May want to use XMATCH instead of MATCH in future videos as bit better :)</t>
  </si>
  <si>
    <t>Ok, this is a good reason for me to get into lambda and the newest formulas added by excel. I didnt get how lambda recognized which col /row in the formula, so i guess i will need a little learning to do. Great job at keeping us learning</t>
  </si>
  <si>
    <t>Hi Mynda:  excellent explanation of the LAMBDA function and TAKE etc. But I do not see the advantage of this more complex formula relating to the simple table functionality. But even if you can not make a table, you still have to anticipate on the future range. You could also do this with an IF....</t>
  </si>
  <si>
    <t>Dang! That is how you flex your Excel formula skills! Great video ?? Thinking ahead for future growth in the dataset is so underrated.</t>
  </si>
  <si>
    <t>Thank you for sharing! They are literally great formulas. However, I am curious about how the selected range can be extended automatically by formulas as well?  :)</t>
  </si>
  <si>
    <t>Like how you used this technique to show the formulas in C15, C16, C17. Practicing what you preach!</t>
  </si>
  <si>
    <t>Great video!!!  Presentation Tip:  When I train, I go into the Excel Options, and in the General section, I increase the Font Size to 22.  Upon restarting Excel, the formula bar is much easier for my students to read from across the room.  This also works well in videos.  You may need to experiment with different sizes for what works best for you.  Cheers. ????????</t>
  </si>
  <si>
    <t>Just when I think there's nothing else you can teach me.....</t>
  </si>
  <si>
    <t xml:space="preserve">You go and totally redeem yourself </t>
  </si>
  <si>
    <t>Wondering how does ByCol interact with other spilled arrays. I'd like to have columns spilled and then for instance if sales are spilled and cost of sales aswell. Wondering if this could assist in spilling the Gross Profit (Sales less Cost of sales) across the same number of columns. ??</t>
  </si>
  <si>
    <t xml:space="preserve">I used this to count rows in a table where the value in the date column fell within certain years. COUNTIFS would spill results for multiple years, but since it doesn’t accept arrays for the range I couldn’t extract the year from the date directly (could use a helper column, or greater-than-less-than dates, but both of those felt untidy somehow). Whereas SUM, with filter-style criteria, gave me the result I wanted, but wouldn’t spill. So the solution was to wrap SUM in BYROW! </t>
  </si>
  <si>
    <t>Call me crazy but I actually prefer writing these kinds of formulas than just using PQ a lot of the time. Just have to keep an eye on performance, although the dynamic array functions seem extremely efficient.</t>
  </si>
  <si>
    <t>This sounds like something new that you've just taught us. However, what if I'm trying to do a computation in a column that's not right next to the data? Would the "BYROW(range,LAMBDA,(nameofrange,calculation(nameofrange)))" example formula work for that?</t>
  </si>
  <si>
    <t>Dear Mynda, thank you so much for this new video, It's great, like all the other videos. I have a question, I don't know if I can ask you a question, if not, please excuse me. Are these new solutions with spill just more convenient or are they also more efficient in terms of calculation and speed? For example, If I have a column of 150,000 rows, is it faster with SPILL formula or is it better to have 150,000 formulas? Thank you so much. Have a good day. Dario</t>
  </si>
  <si>
    <t>Hi Mynda, may I know what tool do you use to make the array formula show value when you hover your cursor to the formula bar just like at 3:20? Thanks!</t>
  </si>
  <si>
    <t>Very Nice. I did not know TAKE function, but I also tried function OFFSET. If there are more than one top scoreres, you only get the first one in the list unfotunately... Or is there some magic formula, which creates you a list?</t>
  </si>
  <si>
    <t>Hmm, I am rethinking using index match again as most new formulas are connected to arrays</t>
  </si>
  <si>
    <t>Ufff. I feel sometimes excel is this complicated so when you finally crack the code, you feel like the smartest person. This particular function, in my opinion, not worth it. Thanks for the guide though, most of the times I save your videos in Excels favorite to have a library of useful functions</t>
  </si>
  <si>
    <t>I'll stick with copy-paste.</t>
  </si>
  <si>
    <t>LABS.GENERATIVEAI - Lists</t>
  </si>
  <si>
    <t>State</t>
  </si>
  <si>
    <t>Abbreviation</t>
  </si>
  <si>
    <t>International Airport</t>
  </si>
  <si>
    <t>Airport Code</t>
  </si>
  <si>
    <t>Paris</t>
  </si>
  <si>
    <t>Bangkok</t>
  </si>
  <si>
    <t>New York</t>
  </si>
  <si>
    <t>Toronto</t>
  </si>
  <si>
    <t>London</t>
  </si>
  <si>
    <t>City</t>
  </si>
  <si>
    <t>Year</t>
  </si>
  <si>
    <t>Category</t>
  </si>
  <si>
    <t>Product</t>
  </si>
  <si>
    <t>Sales</t>
  </si>
  <si>
    <t>Components</t>
  </si>
  <si>
    <t>Chains</t>
  </si>
  <si>
    <t>Clothing</t>
  </si>
  <si>
    <t>Socks</t>
  </si>
  <si>
    <t>Bib-Shorts</t>
  </si>
  <si>
    <t>Shorts</t>
  </si>
  <si>
    <t>Tights</t>
  </si>
  <si>
    <t>Handlebars</t>
  </si>
  <si>
    <t>Brakes</t>
  </si>
  <si>
    <t>Bikes</t>
  </si>
  <si>
    <t>Mountain Bikes</t>
  </si>
  <si>
    <t>Accessories</t>
  </si>
  <si>
    <t>Helmets</t>
  </si>
  <si>
    <t>Lights</t>
  </si>
  <si>
    <t>Locks</t>
  </si>
  <si>
    <t>Bottom Brackets</t>
  </si>
  <si>
    <t>Jerseys</t>
  </si>
  <si>
    <t>Road Bikes</t>
  </si>
  <si>
    <t>Tires and Tubes</t>
  </si>
  <si>
    <t>Cargo Bike</t>
  </si>
  <si>
    <t>Bike Racks</t>
  </si>
  <si>
    <t>Caps</t>
  </si>
  <si>
    <t>Pumps</t>
  </si>
  <si>
    <t>Wheels</t>
  </si>
  <si>
    <t>Touring Bikes</t>
  </si>
  <si>
    <t>Vests</t>
  </si>
  <si>
    <t>Pedals</t>
  </si>
  <si>
    <t>Gloves</t>
  </si>
  <si>
    <t>Saddles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</si>
</sst>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Segoe UI"/>
      <family val="2"/>
    </font>
    <font>
      <sz val="28"/>
      <color theme="0"/>
      <name val="Segoe UI Light"/>
      <family val="2"/>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rgb="FF0F5511"/>
        <bgColor indexed="64"/>
      </patternFill>
    </fill>
    <fill>
      <patternFill patternType="solid">
        <fgColor theme="4"/>
        <bgColor theme="4"/>
      </patternFill>
    </fill>
  </fills>
  <borders count="5">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applyAlignment="1">
      <alignment vertical="center"/>
    </xf>
    <xf numFmtId="0" fontId="1" fillId="2" borderId="0" xfId="0" applyFont="1" applyFill="1"/>
    <xf numFmtId="0" fontId="1"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4" fillId="3" borderId="1" xfId="0" applyFont="1" applyFill="1" applyBorder="1"/>
    <xf numFmtId="0" fontId="4" fillId="3" borderId="2" xfId="0" applyFont="1"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0" xfId="0" quotePrefix="1"/>
    <xf numFmtId="4" fontId="0" fillId="0" borderId="0" xfId="0" applyNumberFormat="1"/>
  </cellXfs>
  <cellStyles count="1">
    <cellStyle name="Normal" xfId="0" builtinId="0"/>
  </cellStyles>
  <dxfs count="14">
    <dxf>
      <numFmt numFmtId="0" formatCode="General"/>
    </dxf>
    <dxf>
      <numFmt numFmtId="4" formatCode="#,##0.00"/>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Segoe UI"/>
        <family val="2"/>
        <scheme val="none"/>
      </font>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883F44-9022-40A7-877B-5B19289BE84E}" name="Table1" displayName="Table1" ref="I3:K8" totalsRowShown="0">
  <autoFilter ref="I3:K8" xr:uid="{88883F44-9022-40A7-877B-5B19289BE84E}"/>
  <tableColumns count="3">
    <tableColumn id="1" xr3:uid="{03776C21-D585-4F99-8A99-95DAA294AC6B}" name="City"/>
    <tableColumn id="2" xr3:uid="{244AC5FF-852A-46CB-A164-866A69ECD6E7}" name="International Airport">
      <calculatedColumnFormula array="1">_xldudf_LABS_GENERATIVEAI("return just the name of the nearest international airport to: "&amp;I4&amp;" with no leading or following text")</calculatedColumnFormula>
    </tableColumn>
    <tableColumn id="3" xr3:uid="{36E0422A-296D-4488-AE2C-1E310948A56B}" name="Airport Code" dataDxfId="0">
      <calculatedColumnFormula array="1">C7=_xldudf_LABS_GENERATIVEAI("return only the 3 letter airport code for: "&amp;J4)</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08CCE7-4720-4025-8085-1BDD9FF52F47}" name="Table3" displayName="Table3" ref="B4:D8" totalsRowShown="0" headerRowDxfId="13" dataDxfId="12">
  <autoFilter ref="B4:D8" xr:uid="{F708CCE7-4720-4025-8085-1BDD9FF52F47}"/>
  <tableColumns count="3">
    <tableColumn id="1" xr3:uid="{21D7198A-ECA2-4B9F-B73B-7097C19D20E0}" name="Product Name" dataDxfId="11"/>
    <tableColumn id="3" xr3:uid="{C611CB40-650B-4D2D-89E7-2A827B02516E}" name="Description" dataDxfId="10">
      <calculatedColumnFormula array="1">_xldudf_LABS_GENERATIVEAI("Return a short description for this product: "&amp;Table3[[#This Row],[Product Name]],0)</calculatedColumnFormula>
    </tableColumn>
    <tableColumn id="5" xr3:uid="{8A3C6034-1E39-481E-900E-85E179E0BB8F}" name="Specs" dataDxfId="9">
      <calculatedColumnFormula array="1">_xldudf_LABS_GENERATIVEAI("Get the specs for the " &amp;_xlfn.SINGLE(Table3[Product Name]),0)</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886535-FED2-4890-A34A-157CA77051FB}" name="Table4" displayName="Table4" ref="A5:B30" totalsRowShown="0" dataDxfId="8">
  <autoFilter ref="A5:B30" xr:uid="{BE886535-FED2-4890-A34A-157CA77051FB}"/>
  <tableColumns count="2">
    <tableColumn id="1" xr3:uid="{6480A5C7-9DC1-473F-840F-D50E478D36DD}" name="Comment" dataDxfId="7"/>
    <tableColumn id="2" xr3:uid="{112CDF61-C40A-4372-8BF6-E947C580760A}" name="Sentiment" dataDxfId="6">
      <calculatedColumnFormula array="1">_xldudf_LABS_GENERATIVEAI("Use one word to summarise this text into positive, negative or neutral: "&amp;Table4[[#This Row],[Comment]])</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242A8A-D9B4-4D9C-A125-F92C70D1AD90}" name="SalesData" displayName="SalesData" ref="A1:D76" totalsRowShown="0" headerRowDxfId="5">
  <autoFilter ref="A1:D76" xr:uid="{BC62C876-57FA-4310-B7C4-CDC87B2C76B2}"/>
  <tableColumns count="4">
    <tableColumn id="1" xr3:uid="{9B6ADA07-8693-41A9-B5D5-1DB9DEB8F5C6}" name="Year" dataDxfId="4"/>
    <tableColumn id="2" xr3:uid="{9612F01D-0250-42BE-9565-4C78EF9911B6}" name="Category" dataDxfId="3"/>
    <tableColumn id="3" xr3:uid="{7B2B98B8-60B4-478E-858E-5A9A4A6FBE6D}" name="Product" dataDxfId="2"/>
    <tableColumn id="4" xr3:uid="{8BF0E707-DFD0-418A-AB81-8E8371FE826D}" name="Sales"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BA4C0E5-8DD3-454C-BBC5-5B6C7F570492}">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63546-C936-43BF-A4CB-5BCEA1CAB2B6}">
  <sheetPr>
    <tabColor theme="4"/>
  </sheetPr>
  <dimension ref="A1:M53"/>
  <sheetViews>
    <sheetView tabSelected="1" topLeftCell="A2" zoomScale="160" zoomScaleNormal="160" workbookViewId="0">
      <selection activeCell="E3" sqref="E3"/>
    </sheetView>
  </sheetViews>
  <sheetFormatPr defaultRowHeight="14.75" x14ac:dyDescent="0.75"/>
  <cols>
    <col min="1" max="1" width="0.86328125" customWidth="1"/>
    <col min="2" max="2" width="15.7265625" bestFit="1" customWidth="1"/>
    <col min="3" max="3" width="13.7265625" customWidth="1"/>
    <col min="9" max="9" width="10.86328125" customWidth="1"/>
    <col min="10" max="10" width="35.1328125" bestFit="1" customWidth="1"/>
    <col min="11" max="11" width="14.54296875" bestFit="1" customWidth="1"/>
    <col min="12" max="12" width="10.26953125" customWidth="1"/>
  </cols>
  <sheetData>
    <row r="1" spans="1:13" s="3" customFormat="1" ht="49.5" customHeight="1" x14ac:dyDescent="0.95">
      <c r="A1" s="2" t="s">
        <v>36</v>
      </c>
      <c r="B1" s="2"/>
      <c r="C1" s="2"/>
      <c r="D1" s="2"/>
      <c r="E1" s="2"/>
      <c r="F1" s="2"/>
      <c r="G1" s="2"/>
      <c r="H1" s="2"/>
      <c r="I1" s="2"/>
      <c r="J1" s="2"/>
      <c r="K1" s="2"/>
      <c r="L1" s="2"/>
      <c r="M1" s="2"/>
    </row>
    <row r="3" spans="1:13" x14ac:dyDescent="0.75">
      <c r="B3" s="8" t="s">
        <v>37</v>
      </c>
      <c r="C3" s="9" t="s">
        <v>38</v>
      </c>
      <c r="I3" t="s">
        <v>46</v>
      </c>
      <c r="J3" t="s">
        <v>39</v>
      </c>
      <c r="K3" t="s">
        <v>40</v>
      </c>
    </row>
    <row r="4" spans="1:13" x14ac:dyDescent="0.75">
      <c r="B4" s="10" t="str" cm="1">
        <f t="array" ref="B4:B53">TRANSPOSE(_xlfn.TEXTSPLIT(_xldudf_LABS_GENERATIVEAI("return a comma separated list of the 50 states in the united states of america with no leading text"),", "))</f>
        <v>Alabama</v>
      </c>
      <c r="C4" s="11" t="str" cm="1">
        <f t="array" ref="C4">_xldudf_LABS_GENERATIVEAI("return the state abbreviation without any leading text for: "&amp;B4)</f>
        <v>AL</v>
      </c>
      <c r="I4" t="s">
        <v>41</v>
      </c>
      <c r="J4" t="str" cm="1">
        <f t="array" ref="J4">_xldudf_LABS_GENERATIVEAI("return just the name of the nearest international airport to: "&amp;I4&amp;" with no leading or following text")</f>
        <v>Charles de Gaulle Airport</v>
      </c>
      <c r="K4" t="b" cm="1">
        <f t="array" ref="K4">C7=_xldudf_LABS_GENERATIVEAI("return only the 3 letter airport code for: "&amp;J4)</f>
        <v>0</v>
      </c>
    </row>
    <row r="5" spans="1:13" x14ac:dyDescent="0.75">
      <c r="B5" s="10" t="str">
        <v>Alaska</v>
      </c>
      <c r="C5" s="11" t="str" cm="1">
        <f t="array" ref="C5">_xldudf_LABS_GENERATIVEAI("return the state abbreviation without any leading text for: "&amp;B5)</f>
        <v>AK</v>
      </c>
      <c r="F5" s="14"/>
      <c r="I5" t="s">
        <v>42</v>
      </c>
      <c r="J5" t="str" cm="1">
        <f t="array" ref="J5">_xldudf_LABS_GENERATIVEAI("return just the name of the nearest international airport to: "&amp;I5&amp;" with no leading or following text")</f>
        <v>Suvarnabhumi Airport</v>
      </c>
      <c r="K5" t="b" cm="1">
        <f t="array" ref="K5">C8=_xldudf_LABS_GENERATIVEAI("return only the 3 letter airport code for: "&amp;J5)</f>
        <v>0</v>
      </c>
    </row>
    <row r="6" spans="1:13" x14ac:dyDescent="0.75">
      <c r="B6" s="10" t="str">
        <v>Arizona</v>
      </c>
      <c r="C6" s="11" t="str" cm="1">
        <f t="array" ref="C6">_xldudf_LABS_GENERATIVEAI("return the state abbreviation without any leading text for: "&amp;B6)</f>
        <v>AZ</v>
      </c>
      <c r="I6" t="s">
        <v>43</v>
      </c>
      <c r="J6" t="str" cm="1">
        <f t="array" ref="J6">_xldudf_LABS_GENERATIVEAI("return just the name of the nearest international airport to: "&amp;I6&amp;" with no leading or following text")</f>
        <v>John F. Kennedy International Airport</v>
      </c>
      <c r="K6" t="b" cm="1">
        <f t="array" ref="K6">C9=_xldudf_LABS_GENERATIVEAI("return only the 3 letter airport code for: "&amp;J6)</f>
        <v>0</v>
      </c>
    </row>
    <row r="7" spans="1:13" x14ac:dyDescent="0.75">
      <c r="B7" s="10" t="str">
        <v>Arkansas</v>
      </c>
      <c r="C7" s="11" t="str" cm="1">
        <f t="array" ref="C7">_xldudf_LABS_GENERATIVEAI("return the state abbreviation without any leading text for: "&amp;B7)</f>
        <v>AR</v>
      </c>
      <c r="I7" t="s">
        <v>44</v>
      </c>
      <c r="J7" t="str" cm="1">
        <f t="array" ref="J7">_xldudf_LABS_GENERATIVEAI("return just the name of the nearest international airport to: "&amp;I7&amp;" with no leading or following text")</f>
        <v>Toronto Pearson International Airport</v>
      </c>
      <c r="K7" t="b" cm="1">
        <f t="array" ref="K7">C10=_xldudf_LABS_GENERATIVEAI("return only the 3 letter airport code for: "&amp;J7)</f>
        <v>0</v>
      </c>
    </row>
    <row r="8" spans="1:13" x14ac:dyDescent="0.75">
      <c r="B8" s="10" t="str">
        <v>California</v>
      </c>
      <c r="C8" s="11" t="str" cm="1">
        <f t="array" ref="C8">_xldudf_LABS_GENERATIVEAI("return the state abbreviation without any leading text for: "&amp;B8)</f>
        <v>CA</v>
      </c>
      <c r="I8" t="s">
        <v>45</v>
      </c>
      <c r="J8" t="str" cm="1">
        <f t="array" ref="J8">_xldudf_LABS_GENERATIVEAI("return just the name of the nearest international airport to: "&amp;I8&amp;" with no leading or following text")</f>
        <v>Heathrow</v>
      </c>
      <c r="K8" t="b" cm="1">
        <f t="array" ref="K8">C11=_xldudf_LABS_GENERATIVEAI("return only the 3 letter airport code for: "&amp;J8)</f>
        <v>0</v>
      </c>
    </row>
    <row r="9" spans="1:13" x14ac:dyDescent="0.75">
      <c r="B9" s="10" t="str">
        <v>Colorado</v>
      </c>
      <c r="C9" s="11" t="str" cm="1">
        <f t="array" ref="C9">_xldudf_LABS_GENERATIVEAI("return the state abbreviation without any leading text for: "&amp;B9)</f>
        <v>CO</v>
      </c>
    </row>
    <row r="10" spans="1:13" x14ac:dyDescent="0.75">
      <c r="B10" s="10" t="str">
        <v>Connecticut</v>
      </c>
      <c r="C10" s="11" t="str" cm="1">
        <f t="array" ref="C10">_xldudf_LABS_GENERATIVEAI("return the state abbreviation without any leading text for: "&amp;B10)</f>
        <v>CT</v>
      </c>
    </row>
    <row r="11" spans="1:13" x14ac:dyDescent="0.75">
      <c r="B11" s="10" t="str">
        <v>Delaware</v>
      </c>
      <c r="C11" s="11" t="str" cm="1">
        <f t="array" ref="C11">_xldudf_LABS_GENERATIVEAI("return the state abbreviation without any leading text for: "&amp;B11)</f>
        <v>DE</v>
      </c>
    </row>
    <row r="12" spans="1:13" x14ac:dyDescent="0.75">
      <c r="B12" s="10" t="str">
        <v>Florida</v>
      </c>
      <c r="C12" s="11" t="str" cm="1">
        <f t="array" ref="C12">_xldudf_LABS_GENERATIVEAI("return the state abbreviation without any leading text for: "&amp;B12)</f>
        <v>FL</v>
      </c>
    </row>
    <row r="13" spans="1:13" x14ac:dyDescent="0.75">
      <c r="B13" s="10" t="str">
        <v>Georgia</v>
      </c>
      <c r="C13" s="11" t="str" cm="1">
        <f t="array" ref="C13">_xldudf_LABS_GENERATIVEAI("return the state abbreviation without any leading text for: "&amp;B13)</f>
        <v>GA</v>
      </c>
    </row>
    <row r="14" spans="1:13" x14ac:dyDescent="0.75">
      <c r="B14" s="10" t="str">
        <v>Hawaii</v>
      </c>
      <c r="C14" s="11" t="str" cm="1">
        <f t="array" ref="C14">_xldudf_LABS_GENERATIVEAI("return the state abbreviation without any leading text for: "&amp;B14)</f>
        <v>HI</v>
      </c>
    </row>
    <row r="15" spans="1:13" x14ac:dyDescent="0.75">
      <c r="B15" s="10" t="str">
        <v>Idaho</v>
      </c>
      <c r="C15" s="11" t="str" cm="1">
        <f t="array" ref="C15">_xldudf_LABS_GENERATIVEAI("return the state abbreviation without any leading text for: "&amp;B15)</f>
        <v>ID</v>
      </c>
    </row>
    <row r="16" spans="1:13" x14ac:dyDescent="0.75">
      <c r="B16" s="10" t="str">
        <v>Illinois</v>
      </c>
      <c r="C16" s="11" t="str" cm="1">
        <f t="array" ref="C16">_xldudf_LABS_GENERATIVEAI("return the state abbreviation without any leading text for: "&amp;B16)</f>
        <v>IL</v>
      </c>
    </row>
    <row r="17" spans="2:3" x14ac:dyDescent="0.75">
      <c r="B17" s="10" t="str">
        <v>Indiana</v>
      </c>
      <c r="C17" s="11" t="str" cm="1">
        <f t="array" ref="C17">_xldudf_LABS_GENERATIVEAI("return the state abbreviation without any leading text for: "&amp;B17)</f>
        <v>IN</v>
      </c>
    </row>
    <row r="18" spans="2:3" x14ac:dyDescent="0.75">
      <c r="B18" s="10" t="str">
        <v>Iowa</v>
      </c>
      <c r="C18" s="11" t="str" cm="1">
        <f t="array" ref="C18">_xldudf_LABS_GENERATIVEAI("return the state abbreviation without any leading text for: "&amp;B18)</f>
        <v>IA</v>
      </c>
    </row>
    <row r="19" spans="2:3" x14ac:dyDescent="0.75">
      <c r="B19" s="10" t="str">
        <v>Kansas</v>
      </c>
      <c r="C19" s="11" t="str" cm="1">
        <f t="array" ref="C19">_xldudf_LABS_GENERATIVEAI("return the state abbreviation without any leading text for: "&amp;B19)</f>
        <v>KS</v>
      </c>
    </row>
    <row r="20" spans="2:3" x14ac:dyDescent="0.75">
      <c r="B20" s="10" t="str">
        <v>Kentucky</v>
      </c>
      <c r="C20" s="11" t="str" cm="1">
        <f t="array" ref="C20">_xldudf_LABS_GENERATIVEAI("return the state abbreviation without any leading text for: "&amp;B20)</f>
        <v>KY</v>
      </c>
    </row>
    <row r="21" spans="2:3" x14ac:dyDescent="0.75">
      <c r="B21" s="10" t="str">
        <v>Louisiana</v>
      </c>
      <c r="C21" s="11" t="str" cm="1">
        <f t="array" ref="C21">_xldudf_LABS_GENERATIVEAI("return the state abbreviation without any leading text for: "&amp;B21)</f>
        <v>LA</v>
      </c>
    </row>
    <row r="22" spans="2:3" x14ac:dyDescent="0.75">
      <c r="B22" s="10" t="str">
        <v>Maine</v>
      </c>
      <c r="C22" s="11" t="str" cm="1">
        <f t="array" ref="C22">_xldudf_LABS_GENERATIVEAI("return the state abbreviation without any leading text for: "&amp;B22)</f>
        <v>ME</v>
      </c>
    </row>
    <row r="23" spans="2:3" x14ac:dyDescent="0.75">
      <c r="B23" s="10" t="str">
        <v>Maryland</v>
      </c>
      <c r="C23" s="11" t="str" cm="1">
        <f t="array" ref="C23">_xldudf_LABS_GENERATIVEAI("return the state abbreviation without any leading text for: "&amp;B23)</f>
        <v>MD</v>
      </c>
    </row>
    <row r="24" spans="2:3" x14ac:dyDescent="0.75">
      <c r="B24" s="10" t="str">
        <v>Massachusetts</v>
      </c>
      <c r="C24" s="11" t="str" cm="1">
        <f t="array" ref="C24">_xldudf_LABS_GENERATIVEAI("return the state abbreviation without any leading text for: "&amp;B24)</f>
        <v>MA</v>
      </c>
    </row>
    <row r="25" spans="2:3" x14ac:dyDescent="0.75">
      <c r="B25" s="10" t="str">
        <v>Michigan</v>
      </c>
      <c r="C25" s="11" t="str" cm="1">
        <f t="array" ref="C25">_xldudf_LABS_GENERATIVEAI("return the state abbreviation without any leading text for: "&amp;B25)</f>
        <v>MI</v>
      </c>
    </row>
    <row r="26" spans="2:3" x14ac:dyDescent="0.75">
      <c r="B26" s="10" t="str">
        <v>Minnesota</v>
      </c>
      <c r="C26" s="11" t="str" cm="1">
        <f t="array" ref="C26">_xldudf_LABS_GENERATIVEAI("return the state abbreviation without any leading text for: "&amp;B26)</f>
        <v>MN</v>
      </c>
    </row>
    <row r="27" spans="2:3" x14ac:dyDescent="0.75">
      <c r="B27" s="10" t="str">
        <v>Mississippi</v>
      </c>
      <c r="C27" s="11" t="str" cm="1">
        <f t="array" ref="C27">_xldudf_LABS_GENERATIVEAI("return the state abbreviation without any leading text for: "&amp;B27)</f>
        <v>MS</v>
      </c>
    </row>
    <row r="28" spans="2:3" x14ac:dyDescent="0.75">
      <c r="B28" s="10" t="str">
        <v>Missouri</v>
      </c>
      <c r="C28" s="11" t="str" cm="1">
        <f t="array" ref="C28">_xldudf_LABS_GENERATIVEAI("return the state abbreviation without any leading text for: "&amp;B28)</f>
        <v>MO</v>
      </c>
    </row>
    <row r="29" spans="2:3" x14ac:dyDescent="0.75">
      <c r="B29" s="10" t="str">
        <v>Montana</v>
      </c>
      <c r="C29" s="11" t="str" cm="1">
        <f t="array" ref="C29">_xldudf_LABS_GENERATIVEAI("return the state abbreviation without any leading text for: "&amp;B29)</f>
        <v>MT</v>
      </c>
    </row>
    <row r="30" spans="2:3" x14ac:dyDescent="0.75">
      <c r="B30" s="10" t="str">
        <v>Nebraska</v>
      </c>
      <c r="C30" s="11" t="str" cm="1">
        <f t="array" ref="C30">_xldudf_LABS_GENERATIVEAI("return the state abbreviation without any leading text for: "&amp;B30)</f>
        <v>NE</v>
      </c>
    </row>
    <row r="31" spans="2:3" x14ac:dyDescent="0.75">
      <c r="B31" s="10" t="str">
        <v>Nevada</v>
      </c>
      <c r="C31" s="11" t="str" cm="1">
        <f t="array" ref="C31">_xldudf_LABS_GENERATIVEAI("return the state abbreviation without any leading text for: "&amp;B31)</f>
        <v>NV</v>
      </c>
    </row>
    <row r="32" spans="2:3" x14ac:dyDescent="0.75">
      <c r="B32" s="10" t="str">
        <v>New Hampshire</v>
      </c>
      <c r="C32" s="11" t="str" cm="1">
        <f t="array" ref="C32">_xldudf_LABS_GENERATIVEAI("return the state abbreviation without any leading text for: "&amp;B32)</f>
        <v>NH</v>
      </c>
    </row>
    <row r="33" spans="2:3" x14ac:dyDescent="0.75">
      <c r="B33" s="10" t="str">
        <v>New Jersey</v>
      </c>
      <c r="C33" s="11" t="str" cm="1">
        <f t="array" ref="C33">_xldudf_LABS_GENERATIVEAI("return the state abbreviation without any leading text for: "&amp;B33)</f>
        <v>NJ</v>
      </c>
    </row>
    <row r="34" spans="2:3" x14ac:dyDescent="0.75">
      <c r="B34" s="10" t="str">
        <v>New Mexico</v>
      </c>
      <c r="C34" s="11" t="str" cm="1">
        <f t="array" ref="C34">_xldudf_LABS_GENERATIVEAI("return the state abbreviation without any leading text for: "&amp;B34)</f>
        <v>NM</v>
      </c>
    </row>
    <row r="35" spans="2:3" x14ac:dyDescent="0.75">
      <c r="B35" s="10" t="str">
        <v>New York</v>
      </c>
      <c r="C35" s="11" t="str" cm="1">
        <f t="array" ref="C35">_xldudf_LABS_GENERATIVEAI("return the state abbreviation without any leading text for: "&amp;B35)</f>
        <v>NY</v>
      </c>
    </row>
    <row r="36" spans="2:3" x14ac:dyDescent="0.75">
      <c r="B36" s="10" t="str">
        <v>North Carolina</v>
      </c>
      <c r="C36" s="11" t="str" cm="1">
        <f t="array" ref="C36">_xldudf_LABS_GENERATIVEAI("return the state abbreviation without any leading text for: "&amp;B36)</f>
        <v>NC</v>
      </c>
    </row>
    <row r="37" spans="2:3" x14ac:dyDescent="0.75">
      <c r="B37" s="10" t="str">
        <v>North Dakota</v>
      </c>
      <c r="C37" s="11" t="str" cm="1">
        <f t="array" ref="C37">_xldudf_LABS_GENERATIVEAI("return the state abbreviation without any leading text for: "&amp;B37)</f>
        <v>ND</v>
      </c>
    </row>
    <row r="38" spans="2:3" x14ac:dyDescent="0.75">
      <c r="B38" s="10" t="str">
        <v>Ohio</v>
      </c>
      <c r="C38" s="11" t="str" cm="1">
        <f t="array" ref="C38">_xldudf_LABS_GENERATIVEAI("return the state abbreviation without any leading text for: "&amp;B38)</f>
        <v>OH</v>
      </c>
    </row>
    <row r="39" spans="2:3" x14ac:dyDescent="0.75">
      <c r="B39" s="10" t="str">
        <v>Oklahoma</v>
      </c>
      <c r="C39" s="11" t="str" cm="1">
        <f t="array" ref="C39">_xldudf_LABS_GENERATIVEAI("return the state abbreviation without any leading text for: "&amp;B39)</f>
        <v>OK</v>
      </c>
    </row>
    <row r="40" spans="2:3" x14ac:dyDescent="0.75">
      <c r="B40" s="10" t="str">
        <v>Oregon</v>
      </c>
      <c r="C40" s="11" t="str" cm="1">
        <f t="array" ref="C40">_xldudf_LABS_GENERATIVEAI("return the state abbreviation without any leading text for: "&amp;B40)</f>
        <v>OR</v>
      </c>
    </row>
    <row r="41" spans="2:3" x14ac:dyDescent="0.75">
      <c r="B41" s="10" t="str">
        <v>Pennsylvania</v>
      </c>
      <c r="C41" s="11" t="str" cm="1">
        <f t="array" ref="C41">_xldudf_LABS_GENERATIVEAI("return the state abbreviation without any leading text for: "&amp;B41)</f>
        <v>PA</v>
      </c>
    </row>
    <row r="42" spans="2:3" x14ac:dyDescent="0.75">
      <c r="B42" s="10" t="str">
        <v>Rhode Island</v>
      </c>
      <c r="C42" s="11" t="str" cm="1">
        <f t="array" ref="C42">_xldudf_LABS_GENERATIVEAI("return the state abbreviation without any leading text for: "&amp;B42)</f>
        <v>RI</v>
      </c>
    </row>
    <row r="43" spans="2:3" x14ac:dyDescent="0.75">
      <c r="B43" s="10" t="str">
        <v>South Carolina</v>
      </c>
      <c r="C43" s="11" t="str" cm="1">
        <f t="array" ref="C43">_xldudf_LABS_GENERATIVEAI("return the state abbreviation without any leading text for: "&amp;B43)</f>
        <v>SC</v>
      </c>
    </row>
    <row r="44" spans="2:3" x14ac:dyDescent="0.75">
      <c r="B44" s="10" t="str">
        <v>South Dakota</v>
      </c>
      <c r="C44" s="11" t="str" cm="1">
        <f t="array" ref="C44">_xldudf_LABS_GENERATIVEAI("return the state abbreviation without any leading text for: "&amp;B44)</f>
        <v>SD</v>
      </c>
    </row>
    <row r="45" spans="2:3" x14ac:dyDescent="0.75">
      <c r="B45" s="10" t="str">
        <v>Tennessee</v>
      </c>
      <c r="C45" s="11" t="str" cm="1">
        <f t="array" ref="C45">_xldudf_LABS_GENERATIVEAI("return the state abbreviation without any leading text for: "&amp;B45)</f>
        <v>TN</v>
      </c>
    </row>
    <row r="46" spans="2:3" x14ac:dyDescent="0.75">
      <c r="B46" s="10" t="str">
        <v>Texas</v>
      </c>
      <c r="C46" s="11" t="str" cm="1">
        <f t="array" ref="C46">_xldudf_LABS_GENERATIVEAI("return the state abbreviation without any leading text for: "&amp;B46)</f>
        <v>TX</v>
      </c>
    </row>
    <row r="47" spans="2:3" x14ac:dyDescent="0.75">
      <c r="B47" s="10" t="str">
        <v>Utah</v>
      </c>
      <c r="C47" s="11" t="str" cm="1">
        <f t="array" ref="C47">_xldudf_LABS_GENERATIVEAI("return the state abbreviation without any leading text for: "&amp;B47)</f>
        <v>UT</v>
      </c>
    </row>
    <row r="48" spans="2:3" x14ac:dyDescent="0.75">
      <c r="B48" s="10" t="str">
        <v>Vermont</v>
      </c>
      <c r="C48" s="11" t="str" cm="1">
        <f t="array" ref="C48">_xldudf_LABS_GENERATIVEAI("return the state abbreviation without any leading text for: "&amp;B48)</f>
        <v>VT</v>
      </c>
    </row>
    <row r="49" spans="2:3" x14ac:dyDescent="0.75">
      <c r="B49" s="10" t="str">
        <v>Virginia</v>
      </c>
      <c r="C49" s="11" t="str" cm="1">
        <f t="array" ref="C49">_xldudf_LABS_GENERATIVEAI("return the state abbreviation without any leading text for: "&amp;B49)</f>
        <v>VA</v>
      </c>
    </row>
    <row r="50" spans="2:3" x14ac:dyDescent="0.75">
      <c r="B50" s="10" t="str">
        <v>Washington</v>
      </c>
      <c r="C50" s="11" t="str" cm="1">
        <f t="array" ref="C50">_xldudf_LABS_GENERATIVEAI("return the state abbreviation without any leading text for: "&amp;B50)</f>
        <v>WA</v>
      </c>
    </row>
    <row r="51" spans="2:3" x14ac:dyDescent="0.75">
      <c r="B51" s="10" t="str">
        <v>West Virginia</v>
      </c>
      <c r="C51" s="11" t="str" cm="1">
        <f t="array" ref="C51">_xldudf_LABS_GENERATIVEAI("return the state abbreviation without any leading text for: "&amp;B51)</f>
        <v>WV</v>
      </c>
    </row>
    <row r="52" spans="2:3" x14ac:dyDescent="0.75">
      <c r="B52" s="10" t="str">
        <v>Wisconsin</v>
      </c>
      <c r="C52" s="11" t="str" cm="1">
        <f t="array" ref="C52">_xldudf_LABS_GENERATIVEAI("return the state abbreviation without any leading text for: "&amp;B52)</f>
        <v>WI</v>
      </c>
    </row>
    <row r="53" spans="2:3" x14ac:dyDescent="0.75">
      <c r="B53" s="12" t="str">
        <v>Wyoming</v>
      </c>
      <c r="C53" s="13" t="str" cm="1">
        <f t="array" ref="C53">_xldudf_LABS_GENERATIVEAI("return the state abbreviation without any leading text for: "&amp;B53)</f>
        <v>WY</v>
      </c>
    </row>
  </sheetData>
  <phoneticPr fontId="3"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751F1-0960-4650-BC6D-021B2F78A774}">
  <sheetPr>
    <tabColor theme="4"/>
  </sheetPr>
  <dimension ref="A1:O8"/>
  <sheetViews>
    <sheetView showGridLines="0" workbookViewId="0">
      <selection activeCell="F4" sqref="F4"/>
    </sheetView>
  </sheetViews>
  <sheetFormatPr defaultColWidth="9.1328125" defaultRowHeight="16.75" x14ac:dyDescent="0.95"/>
  <cols>
    <col min="1" max="1" width="0.86328125" style="1" customWidth="1"/>
    <col min="2" max="2" width="24.54296875" style="1" customWidth="1"/>
    <col min="3" max="3" width="28.26953125" style="1" customWidth="1"/>
    <col min="4" max="4" width="34.40625" style="1" customWidth="1"/>
    <col min="5" max="5" width="16.86328125" style="1" customWidth="1"/>
    <col min="6" max="6" width="24.7265625" style="1" bestFit="1" customWidth="1"/>
    <col min="7" max="7" width="10" style="1" bestFit="1" customWidth="1"/>
    <col min="8" max="8" width="11.86328125" style="1" bestFit="1" customWidth="1"/>
    <col min="9" max="9" width="10" style="1" bestFit="1" customWidth="1"/>
    <col min="10" max="10" width="9.26953125" style="1" bestFit="1" customWidth="1"/>
    <col min="11" max="14" width="9.26953125" style="1" customWidth="1"/>
    <col min="15" max="15" width="17" style="1" bestFit="1" customWidth="1"/>
    <col min="16" max="17" width="15.86328125" style="1" customWidth="1"/>
    <col min="18" max="16384" width="9.1328125" style="1"/>
  </cols>
  <sheetData>
    <row r="1" spans="1:15" s="3" customFormat="1" ht="49.5" customHeight="1" x14ac:dyDescent="0.95">
      <c r="A1" s="2" t="s">
        <v>0</v>
      </c>
      <c r="B1" s="2"/>
      <c r="C1" s="2"/>
      <c r="D1" s="2"/>
      <c r="E1" s="2"/>
      <c r="F1" s="2"/>
      <c r="G1" s="2"/>
      <c r="H1" s="2"/>
      <c r="I1" s="2"/>
      <c r="J1" s="2"/>
      <c r="K1" s="2"/>
      <c r="L1" s="2"/>
      <c r="M1" s="2"/>
      <c r="N1" s="2"/>
      <c r="O1" s="2"/>
    </row>
    <row r="2" spans="1:15" hidden="1" x14ac:dyDescent="0.95"/>
    <row r="4" spans="1:15" x14ac:dyDescent="0.95">
      <c r="B4" s="5" t="s">
        <v>1</v>
      </c>
      <c r="C4" s="5" t="s">
        <v>2</v>
      </c>
      <c r="D4" s="5" t="s">
        <v>3</v>
      </c>
      <c r="F4" s="4"/>
    </row>
    <row r="5" spans="1:15" ht="184.25" x14ac:dyDescent="0.95">
      <c r="B5" s="5" t="s">
        <v>5</v>
      </c>
      <c r="C5" s="6" t="str" cm="1">
        <f t="array" ref="C5">_xldudf_LABS_GENERATIVEAI("Return a short description for this product: "&amp;Table3[[#This Row],[Product Name]],0)</f>
        <v>The Samsung Galaxy Z Flip5 is a foldable smartphone with a sleek design and advanced features.</v>
      </c>
      <c r="D5" s="6" t="str" cm="1">
        <f t="array" ref="D5">_xldudf_LABS_GENERATIVEAI("Get the specs for the " &amp;_xlfn.SINGLE(Table3[Product Name]),0)</f>
        <v>The Samsung Galaxy Z Flip5 has a 6.7-inch Dynamic AMOLED display, a Snapdragon 865+ processor, 8GB of RAM, and 256GB of storage. It features a dual-camera setup with a 12MP main camera and a 12MP ultra-wide camera. The phone has a 3,300mAh battery and supports wireless charging. It runs on Android 10 with Samsung's One UI on top.</v>
      </c>
    </row>
    <row r="6" spans="1:15" ht="67" x14ac:dyDescent="0.95">
      <c r="B6" s="5" t="s">
        <v>4</v>
      </c>
      <c r="C6" s="6" t="str" cm="1">
        <f t="array" ref="C6">_xldudf_LABS_GENERATIVEAI("Return a short description for this product: "&amp;Table3[[#This Row],[Product Name]],0)</f>
        <v>The Samsung Galaxy S23 is a high-end smartphone with advanced features and a sleek design.</v>
      </c>
      <c r="D6" s="6" t="str" cm="1">
        <f t="array" ref="D6">_xldudf_LABS_GENERATIVEAI("Get the specs for the " &amp;_xlfn.SINGLE(Table3[Product Name]),0)</f>
        <v>I'm sorry, but as of now, the Samsung Galaxy S23 has not been released. Therefore, there are no official specifications available.</v>
      </c>
    </row>
    <row r="7" spans="1:15" ht="100.5" x14ac:dyDescent="0.95">
      <c r="B7" s="5" t="s">
        <v>6</v>
      </c>
      <c r="C7" s="6" t="str" cm="1">
        <f t="array" ref="C7">_xldudf_LABS_GENERATIVEAI("Return a short description for this product: "&amp;Table3[[#This Row],[Product Name]],0)</f>
        <v>The Samsung Galaxy Z Fold5 is a cutting-edge foldable smartphone that combines the functionality of a phone and a tablet in one sleek device.</v>
      </c>
      <c r="D7" s="6" t="str" cm="1">
        <f t="array" ref="D7">_xldudf_LABS_GENERATIVEAI("Get the specs for the " &amp;_xlfn.SINGLE(Table3[Product Name]),0)</f>
        <v>I'm sorry, but as of now, there is no information available about the Samsung Galaxy Z Fold5.</v>
      </c>
    </row>
    <row r="8" spans="1:15" ht="409.5" x14ac:dyDescent="0.95">
      <c r="B8" s="5" t="s">
        <v>7</v>
      </c>
      <c r="C8" s="6" t="str" cm="1">
        <f t="array" ref="C8">_xldudf_LABS_GENERATIVEAI("Return a short description for this product: "&amp;Table3[[#This Row],[Product Name]],0)</f>
        <v>The Samsung S23 FE is a high-quality and feature-packed smartphone with a sleek design, powerful performance, and a vibrant display.</v>
      </c>
      <c r="D8" s="6" t="str" cm="1">
        <f t="array" ref="D8">_xldudf_LABS_GENERATIVEAI("Get the specs for the " &amp;_xlfn.SINGLE(Table3[Product Name]),0)</f>
        <v>The Samsung S23 FE is not a specific model. However, if you are referring to the Samsung Galaxy S20 FE, here are its specifications:
- Display: 6.5-inch Super AMOLED, 1080 x 2400 pixels
- Processor: Qualcomm Snapdragon 865 or Samsung Exynos 990
- RAM: 6GB or 8GB
- Storage: 128GB or 256GB, expandable up to 1TB with microSD card
- Rear Camera: Triple camera setup - 12MP main camera, 12MP ultra-wide camera, and 8MP telephoto camera
- Front Camera: 32MP
- Battery: 4,500mAh
- Operating System: Android 10 with One UI 2.5
- Other Features: IP68 water and dust resistance, in-display fingerprint sensor, fast charging support
Please note that specifications may vary depending on the region and carrier.</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CACFE-2B70-45DC-82A3-06D9F99389EA}">
  <sheetPr>
    <tabColor theme="4"/>
  </sheetPr>
  <dimension ref="A1:H30"/>
  <sheetViews>
    <sheetView workbookViewId="0">
      <selection activeCell="C5" sqref="C5"/>
    </sheetView>
  </sheetViews>
  <sheetFormatPr defaultRowHeight="14.75" x14ac:dyDescent="0.75"/>
  <cols>
    <col min="1" max="1" width="60.86328125" customWidth="1"/>
    <col min="2" max="2" width="16.40625" customWidth="1"/>
    <col min="3" max="3" width="60.86328125" customWidth="1"/>
  </cols>
  <sheetData>
    <row r="1" spans="1:8" s="3" customFormat="1" ht="49.5" customHeight="1" x14ac:dyDescent="0.95">
      <c r="A1" s="2" t="s">
        <v>8</v>
      </c>
      <c r="B1" s="2"/>
      <c r="C1" s="2"/>
      <c r="D1" s="2"/>
      <c r="E1" s="2"/>
      <c r="F1" s="2"/>
      <c r="G1" s="2"/>
      <c r="H1" s="2"/>
    </row>
    <row r="5" spans="1:8" x14ac:dyDescent="0.75">
      <c r="A5" t="s">
        <v>9</v>
      </c>
      <c r="B5" t="s">
        <v>10</v>
      </c>
    </row>
    <row r="6" spans="1:8" ht="73.75" x14ac:dyDescent="0.75">
      <c r="A6" s="7" t="s">
        <v>11</v>
      </c>
      <c r="B6" s="7" t="str" cm="1">
        <f t="array" ref="B6">_xldudf_LABS_GENERATIVEAI("Use one word to summarise this text into positive, negative or neutral: "&amp;Table4[[#This Row],[Comment]])</f>
        <v>Positive</v>
      </c>
    </row>
    <row r="7" spans="1:8" ht="73.75" x14ac:dyDescent="0.75">
      <c r="A7" s="7" t="s">
        <v>12</v>
      </c>
      <c r="B7" s="7" t="str" cm="1">
        <f t="array" ref="B7">_xldudf_LABS_GENERATIVEAI("Use one word to summarise this text into positive, negative or neutral: "&amp;Table4[[#This Row],[Comment]])</f>
        <v>Positive</v>
      </c>
    </row>
    <row r="8" spans="1:8" ht="44.25" x14ac:dyDescent="0.75">
      <c r="A8" s="7" t="s">
        <v>16</v>
      </c>
      <c r="B8" s="7" t="str" cm="1">
        <f t="array" ref="B8">_xldudf_LABS_GENERATIVEAI("Use one word to summarise this text into positive, negative or neutral: "&amp;Table4[[#This Row],[Comment]])</f>
        <v>Neutral.</v>
      </c>
    </row>
    <row r="9" spans="1:8" ht="73.75" x14ac:dyDescent="0.75">
      <c r="A9" s="7" t="s">
        <v>34</v>
      </c>
      <c r="B9" s="7" t="str" cm="1">
        <f t="array" ref="B9">_xldudf_LABS_GENERATIVEAI("Use one word to summarise this text into positive, negative or neutral: "&amp;Table4[[#This Row],[Comment]])</f>
        <v>Positive</v>
      </c>
    </row>
    <row r="10" spans="1:8" ht="88.5" x14ac:dyDescent="0.75">
      <c r="A10" s="7" t="s">
        <v>13</v>
      </c>
      <c r="B10" s="7" t="str" cm="1">
        <f t="array" ref="B10">_xldudf_LABS_GENERATIVEAI("Use one word to summarise this text into positive, negative or neutral: "&amp;Table4[[#This Row],[Comment]])</f>
        <v>Positive</v>
      </c>
    </row>
    <row r="11" spans="1:8" ht="29.5" x14ac:dyDescent="0.75">
      <c r="A11" s="7" t="s">
        <v>14</v>
      </c>
      <c r="B11" s="7" t="str" cm="1">
        <f t="array" ref="B11">_xldudf_LABS_GENERATIVEAI("Use one word to summarise this text into positive, negative or neutral: "&amp;Table4[[#This Row],[Comment]])</f>
        <v>Positive</v>
      </c>
    </row>
    <row r="12" spans="1:8" ht="29.5" x14ac:dyDescent="0.75">
      <c r="A12" s="7" t="s">
        <v>15</v>
      </c>
      <c r="B12" s="7" t="str" cm="1">
        <f t="array" ref="B12">_xldudf_LABS_GENERATIVEAI("Use one word to summarise this text into positive, negative or neutral: "&amp;Table4[[#This Row],[Comment]])</f>
        <v>Positive</v>
      </c>
    </row>
    <row r="13" spans="1:8" ht="29.5" x14ac:dyDescent="0.75">
      <c r="A13" s="7" t="s">
        <v>17</v>
      </c>
      <c r="B13" s="7" t="str" cm="1">
        <f t="array" ref="B13">_xldudf_LABS_GENERATIVEAI("Use one word to summarise this text into positive, negative or neutral: "&amp;Table4[[#This Row],[Comment]])</f>
        <v>Positive</v>
      </c>
    </row>
    <row r="14" spans="1:8" ht="59" x14ac:dyDescent="0.75">
      <c r="A14" s="7" t="s">
        <v>18</v>
      </c>
      <c r="B14" s="7" t="str" cm="1">
        <f t="array" ref="B14">_xldudf_LABS_GENERATIVEAI("Use one word to summarise this text into positive, negative or neutral: "&amp;Table4[[#This Row],[Comment]])</f>
        <v>Positive</v>
      </c>
    </row>
    <row r="15" spans="1:8" ht="73.75" x14ac:dyDescent="0.75">
      <c r="A15" s="7" t="s">
        <v>19</v>
      </c>
      <c r="B15" s="7" t="str" cm="1">
        <f t="array" ref="B15">_xldudf_LABS_GENERATIVEAI("Use one word to summarise this text into positive, negative or neutral: "&amp;Table4[[#This Row],[Comment]])</f>
        <v>Neutral</v>
      </c>
    </row>
    <row r="16" spans="1:8" ht="29.5" x14ac:dyDescent="0.75">
      <c r="A16" s="7" t="s">
        <v>20</v>
      </c>
      <c r="B16" s="7" t="str" cm="1">
        <f t="array" ref="B16">_xldudf_LABS_GENERATIVEAI("Use one word to summarise this text into positive, negative or neutral: "&amp;Table4[[#This Row],[Comment]])</f>
        <v>Positive</v>
      </c>
    </row>
    <row r="17" spans="1:2" ht="44.25" x14ac:dyDescent="0.75">
      <c r="A17" s="7" t="s">
        <v>21</v>
      </c>
      <c r="B17" s="7" t="str" cm="1">
        <f t="array" ref="B17">_xldudf_LABS_GENERATIVEAI("Use one word to summarise this text into positive, negative or neutral: "&amp;Table4[[#This Row],[Comment]])</f>
        <v>Positive.</v>
      </c>
    </row>
    <row r="18" spans="1:2" ht="29.5" x14ac:dyDescent="0.75">
      <c r="A18" s="7" t="s">
        <v>22</v>
      </c>
      <c r="B18" s="7" t="str" cm="1">
        <f t="array" ref="B18">_xldudf_LABS_GENERATIVEAI("Use one word to summarise this text into positive, negative or neutral: "&amp;Table4[[#This Row],[Comment]])</f>
        <v>Positive</v>
      </c>
    </row>
    <row r="19" spans="1:2" ht="88.5" x14ac:dyDescent="0.75">
      <c r="A19" s="7" t="s">
        <v>23</v>
      </c>
      <c r="B19" s="7" t="str" cm="1">
        <f t="array" ref="B19">_xldudf_LABS_GENERATIVEAI("Use one word to summarise this text into positive, negative or neutral: "&amp;Table4[[#This Row],[Comment]])</f>
        <v>Positive</v>
      </c>
    </row>
    <row r="20" spans="1:2" x14ac:dyDescent="0.75">
      <c r="A20" s="7" t="s">
        <v>24</v>
      </c>
      <c r="B20" s="7" t="str" cm="1">
        <f t="array" ref="B20">_xldudf_LABS_GENERATIVEAI("Use one word to summarise this text into positive, negative or neutral: "&amp;Table4[[#This Row],[Comment]])</f>
        <v>Positive</v>
      </c>
    </row>
    <row r="21" spans="1:2" x14ac:dyDescent="0.75">
      <c r="A21" s="7" t="s">
        <v>25</v>
      </c>
      <c r="B21" s="7" t="str" cm="1">
        <f t="array" ref="B21">_xldudf_LABS_GENERATIVEAI("Use one word to summarise this text into positive, negative or neutral: "&amp;Table4[[#This Row],[Comment]])</f>
        <v>Positive</v>
      </c>
    </row>
    <row r="22" spans="1:2" ht="59" x14ac:dyDescent="0.75">
      <c r="A22" s="7" t="s">
        <v>26</v>
      </c>
      <c r="B22" s="7" t="str" cm="1">
        <f t="array" ref="B22">_xldudf_LABS_GENERATIVEAI("Use one word to summarise this text into positive, negative or neutral: "&amp;Table4[[#This Row],[Comment]])</f>
        <v>Neutral</v>
      </c>
    </row>
    <row r="23" spans="1:2" ht="103.25" x14ac:dyDescent="0.75">
      <c r="A23" s="7" t="s">
        <v>27</v>
      </c>
      <c r="B23" s="7" t="str" cm="1">
        <f t="array" ref="B23">_xldudf_LABS_GENERATIVEAI("Use one word to summarise this text into positive, negative or neutral: "&amp;Table4[[#This Row],[Comment]])</f>
        <v>Positive</v>
      </c>
    </row>
    <row r="24" spans="1:2" ht="59" x14ac:dyDescent="0.75">
      <c r="A24" s="7" t="s">
        <v>28</v>
      </c>
      <c r="B24" s="7" t="str" cm="1">
        <f t="array" ref="B24">_xldudf_LABS_GENERATIVEAI("Use one word to summarise this text into positive, negative or neutral: "&amp;Table4[[#This Row],[Comment]])</f>
        <v>Neutral</v>
      </c>
    </row>
    <row r="25" spans="1:2" ht="73.75" x14ac:dyDescent="0.75">
      <c r="A25" s="7" t="s">
        <v>29</v>
      </c>
      <c r="B25" s="7" t="str" cm="1">
        <f t="array" ref="B25">_xldudf_LABS_GENERATIVEAI("Use one word to summarise this text into positive, negative or neutral: "&amp;Table4[[#This Row],[Comment]])</f>
        <v>Neutral</v>
      </c>
    </row>
    <row r="26" spans="1:2" ht="103.25" x14ac:dyDescent="0.75">
      <c r="A26" s="7" t="s">
        <v>30</v>
      </c>
      <c r="B26" s="7" t="str" cm="1">
        <f t="array" ref="B26">_xldudf_LABS_GENERATIVEAI("Use one word to summarise this text into positive, negative or neutral: "&amp;Table4[[#This Row],[Comment]])</f>
        <v>Neutral</v>
      </c>
    </row>
    <row r="27" spans="1:2" ht="44.25" x14ac:dyDescent="0.75">
      <c r="A27" s="7" t="s">
        <v>31</v>
      </c>
      <c r="B27" s="7" t="str" cm="1">
        <f t="array" ref="B27">_xldudf_LABS_GENERATIVEAI("Use one word to summarise this text into positive, negative or neutral: "&amp;Table4[[#This Row],[Comment]])</f>
        <v>Neutral</v>
      </c>
    </row>
    <row r="28" spans="1:2" ht="59" x14ac:dyDescent="0.75">
      <c r="A28" s="7" t="s">
        <v>32</v>
      </c>
      <c r="B28" s="7" t="str" cm="1">
        <f t="array" ref="B28">_xldudf_LABS_GENERATIVEAI("Use one word to summarise this text into positive, negative or neutral: "&amp;Table4[[#This Row],[Comment]])</f>
        <v>Neutral.</v>
      </c>
    </row>
    <row r="29" spans="1:2" ht="29.5" x14ac:dyDescent="0.75">
      <c r="A29" s="7" t="s">
        <v>33</v>
      </c>
      <c r="B29" s="7" t="str" cm="1">
        <f t="array" ref="B29">_xldudf_LABS_GENERATIVEAI("Use one word to summarise this text into positive, negative or neutral: "&amp;Table4[[#This Row],[Comment]])</f>
        <v>Neutral.</v>
      </c>
    </row>
    <row r="30" spans="1:2" x14ac:dyDescent="0.75">
      <c r="A30" s="7" t="s">
        <v>35</v>
      </c>
      <c r="B30" s="7" t="str" cm="1">
        <f t="array" ref="B30">_xldudf_LABS_GENERATIVEAI("Use one word to summarise this text into positive, negative or neutral: "&amp;Table4[[#This Row],[Comment]])</f>
        <v>Neutral.</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2311-1D3B-4D83-9054-8C744ECE3D32}">
  <sheetPr>
    <tabColor theme="4"/>
  </sheetPr>
  <dimension ref="A1:D76"/>
  <sheetViews>
    <sheetView showGridLines="0" workbookViewId="0">
      <selection activeCell="F1" sqref="F1"/>
    </sheetView>
  </sheetViews>
  <sheetFormatPr defaultRowHeight="14.75" x14ac:dyDescent="0.75"/>
  <cols>
    <col min="1" max="1" width="7.26953125" bestFit="1" customWidth="1"/>
    <col min="2" max="2" width="12.26953125" bestFit="1" customWidth="1"/>
    <col min="3" max="3" width="15.54296875" bestFit="1" customWidth="1"/>
    <col min="4" max="4" width="9" bestFit="1" customWidth="1"/>
    <col min="7" max="7" width="10.7265625" bestFit="1" customWidth="1"/>
    <col min="9" max="9" width="10.7265625" bestFit="1" customWidth="1"/>
    <col min="12" max="12" width="10.7265625" bestFit="1" customWidth="1"/>
  </cols>
  <sheetData>
    <row r="1" spans="1:4" x14ac:dyDescent="0.75">
      <c r="A1" t="s">
        <v>47</v>
      </c>
      <c r="B1" t="s">
        <v>48</v>
      </c>
      <c r="C1" t="s">
        <v>49</v>
      </c>
      <c r="D1" t="s">
        <v>50</v>
      </c>
    </row>
    <row r="2" spans="1:4" x14ac:dyDescent="0.75">
      <c r="A2">
        <v>2022</v>
      </c>
      <c r="B2" t="s">
        <v>51</v>
      </c>
      <c r="C2" t="s">
        <v>52</v>
      </c>
      <c r="D2" s="15">
        <v>20000</v>
      </c>
    </row>
    <row r="3" spans="1:4" x14ac:dyDescent="0.75">
      <c r="A3">
        <v>2020</v>
      </c>
      <c r="B3" t="s">
        <v>53</v>
      </c>
      <c r="C3" t="s">
        <v>54</v>
      </c>
      <c r="D3" s="15">
        <v>3700</v>
      </c>
    </row>
    <row r="4" spans="1:4" x14ac:dyDescent="0.75">
      <c r="A4">
        <v>2022</v>
      </c>
      <c r="B4" t="s">
        <v>53</v>
      </c>
      <c r="C4" t="s">
        <v>55</v>
      </c>
      <c r="D4" s="15">
        <v>4000</v>
      </c>
    </row>
    <row r="5" spans="1:4" x14ac:dyDescent="0.75">
      <c r="A5">
        <v>2020</v>
      </c>
      <c r="B5" t="s">
        <v>53</v>
      </c>
      <c r="C5" t="s">
        <v>56</v>
      </c>
      <c r="D5" s="15">
        <v>13300</v>
      </c>
    </row>
    <row r="6" spans="1:4" x14ac:dyDescent="0.75">
      <c r="A6">
        <v>2022</v>
      </c>
      <c r="B6" t="s">
        <v>53</v>
      </c>
      <c r="C6" t="s">
        <v>57</v>
      </c>
      <c r="D6" s="15">
        <v>36000</v>
      </c>
    </row>
    <row r="7" spans="1:4" x14ac:dyDescent="0.75">
      <c r="A7">
        <v>2020</v>
      </c>
      <c r="B7" t="s">
        <v>51</v>
      </c>
      <c r="C7" t="s">
        <v>58</v>
      </c>
      <c r="D7" s="15">
        <v>2300</v>
      </c>
    </row>
    <row r="8" spans="1:4" x14ac:dyDescent="0.75">
      <c r="A8">
        <v>2021</v>
      </c>
      <c r="B8" t="s">
        <v>53</v>
      </c>
      <c r="C8" t="s">
        <v>54</v>
      </c>
      <c r="D8" s="15">
        <v>2300</v>
      </c>
    </row>
    <row r="9" spans="1:4" x14ac:dyDescent="0.75">
      <c r="A9">
        <v>2021</v>
      </c>
      <c r="B9" t="s">
        <v>51</v>
      </c>
      <c r="C9" t="s">
        <v>59</v>
      </c>
      <c r="D9" s="15">
        <v>3400</v>
      </c>
    </row>
    <row r="10" spans="1:4" x14ac:dyDescent="0.75">
      <c r="A10">
        <v>2021</v>
      </c>
      <c r="B10" t="s">
        <v>60</v>
      </c>
      <c r="C10" t="s">
        <v>61</v>
      </c>
      <c r="D10" s="15">
        <v>6300</v>
      </c>
    </row>
    <row r="11" spans="1:4" x14ac:dyDescent="0.75">
      <c r="A11">
        <v>2022</v>
      </c>
      <c r="B11" t="s">
        <v>51</v>
      </c>
      <c r="C11" t="s">
        <v>59</v>
      </c>
      <c r="D11" s="15">
        <v>5400</v>
      </c>
    </row>
    <row r="12" spans="1:4" x14ac:dyDescent="0.75">
      <c r="A12">
        <v>2021</v>
      </c>
      <c r="B12" t="s">
        <v>62</v>
      </c>
      <c r="C12" t="s">
        <v>63</v>
      </c>
      <c r="D12" s="15">
        <v>17000</v>
      </c>
    </row>
    <row r="13" spans="1:4" x14ac:dyDescent="0.75">
      <c r="A13">
        <v>2021</v>
      </c>
      <c r="B13" t="s">
        <v>62</v>
      </c>
      <c r="C13" t="s">
        <v>64</v>
      </c>
      <c r="D13" s="15">
        <v>21600</v>
      </c>
    </row>
    <row r="14" spans="1:4" x14ac:dyDescent="0.75">
      <c r="A14">
        <v>2021</v>
      </c>
      <c r="B14" t="s">
        <v>62</v>
      </c>
      <c r="C14" t="s">
        <v>65</v>
      </c>
      <c r="D14" s="15">
        <v>29800</v>
      </c>
    </row>
    <row r="15" spans="1:4" x14ac:dyDescent="0.75">
      <c r="A15">
        <v>2021</v>
      </c>
      <c r="B15" t="s">
        <v>51</v>
      </c>
      <c r="C15" t="s">
        <v>66</v>
      </c>
      <c r="D15" s="15">
        <v>1000</v>
      </c>
    </row>
    <row r="16" spans="1:4" x14ac:dyDescent="0.75">
      <c r="A16">
        <v>2020</v>
      </c>
      <c r="B16" t="s">
        <v>53</v>
      </c>
      <c r="C16" t="s">
        <v>67</v>
      </c>
      <c r="D16" s="15">
        <v>6700</v>
      </c>
    </row>
    <row r="17" spans="1:4" x14ac:dyDescent="0.75">
      <c r="A17">
        <v>2022</v>
      </c>
      <c r="B17" t="s">
        <v>51</v>
      </c>
      <c r="C17" t="s">
        <v>66</v>
      </c>
      <c r="D17" s="15">
        <v>600</v>
      </c>
    </row>
    <row r="18" spans="1:4" x14ac:dyDescent="0.75">
      <c r="A18">
        <v>2020</v>
      </c>
      <c r="B18" t="s">
        <v>60</v>
      </c>
      <c r="C18" t="s">
        <v>68</v>
      </c>
      <c r="D18" s="15">
        <v>3500</v>
      </c>
    </row>
    <row r="19" spans="1:4" x14ac:dyDescent="0.75">
      <c r="A19">
        <v>2022</v>
      </c>
      <c r="B19" t="s">
        <v>53</v>
      </c>
      <c r="C19" t="s">
        <v>67</v>
      </c>
      <c r="D19" s="15">
        <v>7500</v>
      </c>
    </row>
    <row r="20" spans="1:4" x14ac:dyDescent="0.75">
      <c r="A20">
        <v>2022</v>
      </c>
      <c r="B20" t="s">
        <v>62</v>
      </c>
      <c r="C20" t="s">
        <v>69</v>
      </c>
      <c r="D20" s="15">
        <v>63700</v>
      </c>
    </row>
    <row r="21" spans="1:4" x14ac:dyDescent="0.75">
      <c r="A21">
        <v>2022</v>
      </c>
      <c r="B21" t="s">
        <v>60</v>
      </c>
      <c r="C21" t="s">
        <v>70</v>
      </c>
      <c r="D21" s="15">
        <v>9300</v>
      </c>
    </row>
    <row r="22" spans="1:4" x14ac:dyDescent="0.75">
      <c r="A22">
        <v>2022</v>
      </c>
      <c r="B22" t="s">
        <v>60</v>
      </c>
      <c r="C22" t="s">
        <v>61</v>
      </c>
      <c r="D22" s="15">
        <v>8500</v>
      </c>
    </row>
    <row r="23" spans="1:4" x14ac:dyDescent="0.75">
      <c r="A23">
        <v>2022</v>
      </c>
      <c r="B23" t="s">
        <v>62</v>
      </c>
      <c r="C23" t="s">
        <v>71</v>
      </c>
      <c r="D23" s="15">
        <v>33700</v>
      </c>
    </row>
    <row r="24" spans="1:4" x14ac:dyDescent="0.75">
      <c r="A24">
        <v>2022</v>
      </c>
      <c r="B24" t="s">
        <v>53</v>
      </c>
      <c r="C24" t="s">
        <v>72</v>
      </c>
      <c r="D24" s="15">
        <v>600</v>
      </c>
    </row>
    <row r="25" spans="1:4" x14ac:dyDescent="0.75">
      <c r="A25">
        <v>2020</v>
      </c>
      <c r="B25" t="s">
        <v>60</v>
      </c>
      <c r="C25" t="s">
        <v>61</v>
      </c>
      <c r="D25" s="15">
        <v>3100</v>
      </c>
    </row>
    <row r="26" spans="1:4" x14ac:dyDescent="0.75">
      <c r="A26">
        <v>2022</v>
      </c>
      <c r="B26" t="s">
        <v>62</v>
      </c>
      <c r="C26" t="s">
        <v>73</v>
      </c>
      <c r="D26" s="15">
        <v>30700</v>
      </c>
    </row>
    <row r="27" spans="1:4" x14ac:dyDescent="0.75">
      <c r="A27">
        <v>2021</v>
      </c>
      <c r="B27" t="s">
        <v>62</v>
      </c>
      <c r="C27" t="s">
        <v>73</v>
      </c>
      <c r="D27" s="15">
        <v>16400</v>
      </c>
    </row>
    <row r="28" spans="1:4" x14ac:dyDescent="0.75">
      <c r="A28">
        <v>2021</v>
      </c>
      <c r="B28" t="s">
        <v>62</v>
      </c>
      <c r="C28" t="s">
        <v>71</v>
      </c>
      <c r="D28" s="15">
        <v>22100</v>
      </c>
    </row>
    <row r="29" spans="1:4" x14ac:dyDescent="0.75">
      <c r="A29">
        <v>2022</v>
      </c>
      <c r="B29" t="s">
        <v>62</v>
      </c>
      <c r="C29" t="s">
        <v>63</v>
      </c>
      <c r="D29" s="15">
        <v>34000</v>
      </c>
    </row>
    <row r="30" spans="1:4" x14ac:dyDescent="0.75">
      <c r="A30">
        <v>2020</v>
      </c>
      <c r="B30" t="s">
        <v>62</v>
      </c>
      <c r="C30" t="s">
        <v>73</v>
      </c>
      <c r="D30" s="15">
        <v>700</v>
      </c>
    </row>
    <row r="31" spans="1:4" x14ac:dyDescent="0.75">
      <c r="A31">
        <v>2020</v>
      </c>
      <c r="B31" t="s">
        <v>53</v>
      </c>
      <c r="C31" t="s">
        <v>57</v>
      </c>
      <c r="D31" s="15">
        <v>3300</v>
      </c>
    </row>
    <row r="32" spans="1:4" x14ac:dyDescent="0.75">
      <c r="A32">
        <v>2022</v>
      </c>
      <c r="B32" t="s">
        <v>60</v>
      </c>
      <c r="C32" t="s">
        <v>68</v>
      </c>
      <c r="D32" s="15">
        <v>16900</v>
      </c>
    </row>
    <row r="33" spans="1:4" x14ac:dyDescent="0.75">
      <c r="A33">
        <v>2022</v>
      </c>
      <c r="B33" t="s">
        <v>62</v>
      </c>
      <c r="C33" t="s">
        <v>64</v>
      </c>
      <c r="D33" s="15">
        <v>36700</v>
      </c>
    </row>
    <row r="34" spans="1:4" x14ac:dyDescent="0.75">
      <c r="A34">
        <v>2020</v>
      </c>
      <c r="B34" t="s">
        <v>62</v>
      </c>
      <c r="C34" t="s">
        <v>63</v>
      </c>
      <c r="D34" s="15">
        <v>8300</v>
      </c>
    </row>
    <row r="35" spans="1:4" x14ac:dyDescent="0.75">
      <c r="A35">
        <v>2021</v>
      </c>
      <c r="B35" t="s">
        <v>53</v>
      </c>
      <c r="C35" t="s">
        <v>55</v>
      </c>
      <c r="D35" s="15">
        <v>2900</v>
      </c>
    </row>
    <row r="36" spans="1:4" x14ac:dyDescent="0.75">
      <c r="A36">
        <v>2020</v>
      </c>
      <c r="B36" t="s">
        <v>62</v>
      </c>
      <c r="C36" t="s">
        <v>69</v>
      </c>
      <c r="D36" s="15">
        <v>8700</v>
      </c>
    </row>
    <row r="37" spans="1:4" x14ac:dyDescent="0.75">
      <c r="A37">
        <v>2022</v>
      </c>
      <c r="B37" t="s">
        <v>62</v>
      </c>
      <c r="C37" t="s">
        <v>65</v>
      </c>
      <c r="D37" s="15">
        <v>35000</v>
      </c>
    </row>
    <row r="38" spans="1:4" x14ac:dyDescent="0.75">
      <c r="A38">
        <v>2021</v>
      </c>
      <c r="B38" t="s">
        <v>60</v>
      </c>
      <c r="C38" t="s">
        <v>68</v>
      </c>
      <c r="D38" s="15">
        <v>8300</v>
      </c>
    </row>
    <row r="39" spans="1:4" x14ac:dyDescent="0.75">
      <c r="A39">
        <v>2021</v>
      </c>
      <c r="B39" t="s">
        <v>51</v>
      </c>
      <c r="C39" t="s">
        <v>74</v>
      </c>
      <c r="D39" s="15">
        <v>16700</v>
      </c>
    </row>
    <row r="40" spans="1:4" x14ac:dyDescent="0.75">
      <c r="A40">
        <v>2021</v>
      </c>
      <c r="B40" t="s">
        <v>60</v>
      </c>
      <c r="C40" t="s">
        <v>75</v>
      </c>
      <c r="D40" s="15">
        <v>1800</v>
      </c>
    </row>
    <row r="41" spans="1:4" x14ac:dyDescent="0.75">
      <c r="A41">
        <v>2022</v>
      </c>
      <c r="B41" t="s">
        <v>53</v>
      </c>
      <c r="C41" t="s">
        <v>54</v>
      </c>
      <c r="D41" s="15">
        <v>3700</v>
      </c>
    </row>
    <row r="42" spans="1:4" x14ac:dyDescent="0.75">
      <c r="A42">
        <v>2021</v>
      </c>
      <c r="B42" t="s">
        <v>53</v>
      </c>
      <c r="C42" t="s">
        <v>56</v>
      </c>
      <c r="D42" s="15">
        <v>12000</v>
      </c>
    </row>
    <row r="43" spans="1:4" x14ac:dyDescent="0.75">
      <c r="A43">
        <v>2020</v>
      </c>
      <c r="B43" t="s">
        <v>62</v>
      </c>
      <c r="C43" t="s">
        <v>65</v>
      </c>
      <c r="D43" s="15">
        <v>10000</v>
      </c>
    </row>
    <row r="44" spans="1:4" x14ac:dyDescent="0.75">
      <c r="A44">
        <v>2020</v>
      </c>
      <c r="B44" t="s">
        <v>51</v>
      </c>
      <c r="C44" t="s">
        <v>66</v>
      </c>
      <c r="D44" s="15">
        <v>500</v>
      </c>
    </row>
    <row r="45" spans="1:4" x14ac:dyDescent="0.75">
      <c r="A45">
        <v>2022</v>
      </c>
      <c r="B45" t="s">
        <v>51</v>
      </c>
      <c r="C45" t="s">
        <v>74</v>
      </c>
      <c r="D45" s="15">
        <v>21800</v>
      </c>
    </row>
    <row r="46" spans="1:4" x14ac:dyDescent="0.75">
      <c r="A46">
        <v>2021</v>
      </c>
      <c r="B46" t="s">
        <v>51</v>
      </c>
      <c r="C46" t="s">
        <v>52</v>
      </c>
      <c r="D46" s="15">
        <v>16400</v>
      </c>
    </row>
    <row r="47" spans="1:4" x14ac:dyDescent="0.75">
      <c r="A47">
        <v>2021</v>
      </c>
      <c r="B47" t="s">
        <v>53</v>
      </c>
      <c r="C47" t="s">
        <v>72</v>
      </c>
      <c r="D47" s="15">
        <v>400</v>
      </c>
    </row>
    <row r="48" spans="1:4" x14ac:dyDescent="0.75">
      <c r="A48">
        <v>2020</v>
      </c>
      <c r="B48" t="s">
        <v>53</v>
      </c>
      <c r="C48" t="s">
        <v>76</v>
      </c>
      <c r="D48" s="15">
        <v>3300</v>
      </c>
    </row>
    <row r="49" spans="1:4" x14ac:dyDescent="0.75">
      <c r="A49">
        <v>2022</v>
      </c>
      <c r="B49" t="s">
        <v>51</v>
      </c>
      <c r="C49" t="s">
        <v>58</v>
      </c>
      <c r="D49" s="15">
        <v>5000</v>
      </c>
    </row>
    <row r="50" spans="1:4" x14ac:dyDescent="0.75">
      <c r="A50">
        <v>2021</v>
      </c>
      <c r="B50" t="s">
        <v>51</v>
      </c>
      <c r="C50" t="s">
        <v>58</v>
      </c>
      <c r="D50" s="15">
        <v>3300</v>
      </c>
    </row>
    <row r="51" spans="1:4" x14ac:dyDescent="0.75">
      <c r="A51">
        <v>2020</v>
      </c>
      <c r="B51" t="s">
        <v>51</v>
      </c>
      <c r="C51" t="s">
        <v>77</v>
      </c>
      <c r="D51" s="15">
        <v>800</v>
      </c>
    </row>
    <row r="52" spans="1:4" x14ac:dyDescent="0.75">
      <c r="A52">
        <v>2021</v>
      </c>
      <c r="B52" t="s">
        <v>53</v>
      </c>
      <c r="C52" t="s">
        <v>78</v>
      </c>
      <c r="D52" s="15">
        <v>15600</v>
      </c>
    </row>
    <row r="53" spans="1:4" x14ac:dyDescent="0.75">
      <c r="A53">
        <v>2021</v>
      </c>
      <c r="B53" t="s">
        <v>51</v>
      </c>
      <c r="C53" t="s">
        <v>77</v>
      </c>
      <c r="D53" s="15">
        <v>1500</v>
      </c>
    </row>
    <row r="54" spans="1:4" x14ac:dyDescent="0.75">
      <c r="A54">
        <v>2022</v>
      </c>
      <c r="B54" t="s">
        <v>51</v>
      </c>
      <c r="C54" t="s">
        <v>77</v>
      </c>
      <c r="D54" s="15">
        <v>6200</v>
      </c>
    </row>
    <row r="55" spans="1:4" x14ac:dyDescent="0.75">
      <c r="A55">
        <v>2022</v>
      </c>
      <c r="B55" t="s">
        <v>53</v>
      </c>
      <c r="C55" t="s">
        <v>78</v>
      </c>
      <c r="D55" s="15">
        <v>27000</v>
      </c>
    </row>
    <row r="56" spans="1:4" x14ac:dyDescent="0.75">
      <c r="A56">
        <v>2021</v>
      </c>
      <c r="B56" t="s">
        <v>51</v>
      </c>
      <c r="C56" t="s">
        <v>79</v>
      </c>
      <c r="D56" s="15">
        <v>2800</v>
      </c>
    </row>
    <row r="57" spans="1:4" x14ac:dyDescent="0.75">
      <c r="A57">
        <v>2021</v>
      </c>
      <c r="B57" t="s">
        <v>60</v>
      </c>
      <c r="C57" t="s">
        <v>70</v>
      </c>
      <c r="D57" s="15">
        <v>6700</v>
      </c>
    </row>
    <row r="58" spans="1:4" x14ac:dyDescent="0.75">
      <c r="A58">
        <v>2020</v>
      </c>
      <c r="B58" t="s">
        <v>53</v>
      </c>
      <c r="C58" t="s">
        <v>78</v>
      </c>
      <c r="D58" s="15">
        <v>13300</v>
      </c>
    </row>
    <row r="59" spans="1:4" x14ac:dyDescent="0.75">
      <c r="A59">
        <v>2021</v>
      </c>
      <c r="B59" t="s">
        <v>62</v>
      </c>
      <c r="C59" t="s">
        <v>69</v>
      </c>
      <c r="D59" s="15">
        <v>13800</v>
      </c>
    </row>
    <row r="60" spans="1:4" x14ac:dyDescent="0.75">
      <c r="A60">
        <v>2022</v>
      </c>
      <c r="B60" t="s">
        <v>53</v>
      </c>
      <c r="C60" t="s">
        <v>76</v>
      </c>
      <c r="D60" s="15">
        <v>2400</v>
      </c>
    </row>
    <row r="61" spans="1:4" x14ac:dyDescent="0.75">
      <c r="A61">
        <v>2020</v>
      </c>
      <c r="B61" t="s">
        <v>62</v>
      </c>
      <c r="C61" t="s">
        <v>71</v>
      </c>
      <c r="D61" s="15">
        <v>300</v>
      </c>
    </row>
    <row r="62" spans="1:4" x14ac:dyDescent="0.75">
      <c r="A62">
        <v>2020</v>
      </c>
      <c r="B62" t="s">
        <v>51</v>
      </c>
      <c r="C62" t="s">
        <v>79</v>
      </c>
      <c r="D62" s="15">
        <v>2100</v>
      </c>
    </row>
    <row r="63" spans="1:4" x14ac:dyDescent="0.75">
      <c r="A63">
        <v>2020</v>
      </c>
      <c r="B63" t="s">
        <v>51</v>
      </c>
      <c r="C63" t="s">
        <v>59</v>
      </c>
      <c r="D63" s="15">
        <v>2300</v>
      </c>
    </row>
    <row r="64" spans="1:4" x14ac:dyDescent="0.75">
      <c r="A64">
        <v>2020</v>
      </c>
      <c r="B64" t="s">
        <v>51</v>
      </c>
      <c r="C64" t="s">
        <v>74</v>
      </c>
      <c r="D64" s="15">
        <v>10000</v>
      </c>
    </row>
    <row r="65" spans="1:4" x14ac:dyDescent="0.75">
      <c r="A65">
        <v>2020</v>
      </c>
      <c r="B65" t="s">
        <v>60</v>
      </c>
      <c r="C65" t="s">
        <v>75</v>
      </c>
      <c r="D65" s="15">
        <v>500</v>
      </c>
    </row>
    <row r="66" spans="1:4" x14ac:dyDescent="0.75">
      <c r="A66">
        <v>2021</v>
      </c>
      <c r="B66" t="s">
        <v>53</v>
      </c>
      <c r="C66" t="s">
        <v>67</v>
      </c>
      <c r="D66" s="15">
        <v>3800</v>
      </c>
    </row>
    <row r="67" spans="1:4" x14ac:dyDescent="0.75">
      <c r="A67">
        <v>2020</v>
      </c>
      <c r="B67" t="s">
        <v>60</v>
      </c>
      <c r="C67" t="s">
        <v>70</v>
      </c>
      <c r="D67" s="15">
        <v>3200</v>
      </c>
    </row>
    <row r="68" spans="1:4" x14ac:dyDescent="0.75">
      <c r="A68">
        <v>2022</v>
      </c>
      <c r="B68" t="s">
        <v>53</v>
      </c>
      <c r="C68" t="s">
        <v>56</v>
      </c>
      <c r="D68" s="15">
        <v>23000</v>
      </c>
    </row>
    <row r="69" spans="1:4" x14ac:dyDescent="0.75">
      <c r="A69">
        <v>2020</v>
      </c>
      <c r="B69" t="s">
        <v>53</v>
      </c>
      <c r="C69" t="s">
        <v>55</v>
      </c>
      <c r="D69" s="15">
        <v>700</v>
      </c>
    </row>
    <row r="70" spans="1:4" x14ac:dyDescent="0.75">
      <c r="A70">
        <v>2020</v>
      </c>
      <c r="B70" t="s">
        <v>62</v>
      </c>
      <c r="C70" t="s">
        <v>64</v>
      </c>
      <c r="D70" s="15">
        <v>1300</v>
      </c>
    </row>
    <row r="71" spans="1:4" x14ac:dyDescent="0.75">
      <c r="A71">
        <v>2021</v>
      </c>
      <c r="B71" t="s">
        <v>53</v>
      </c>
      <c r="C71" t="s">
        <v>76</v>
      </c>
      <c r="D71" s="15">
        <v>1300</v>
      </c>
    </row>
    <row r="72" spans="1:4" x14ac:dyDescent="0.75">
      <c r="A72">
        <v>2021</v>
      </c>
      <c r="B72" t="s">
        <v>53</v>
      </c>
      <c r="C72" t="s">
        <v>57</v>
      </c>
      <c r="D72" s="15">
        <v>22100</v>
      </c>
    </row>
    <row r="73" spans="1:4" x14ac:dyDescent="0.75">
      <c r="A73">
        <v>2022</v>
      </c>
      <c r="B73" t="s">
        <v>51</v>
      </c>
      <c r="C73" t="s">
        <v>79</v>
      </c>
      <c r="D73" s="15">
        <v>3100</v>
      </c>
    </row>
    <row r="74" spans="1:4" x14ac:dyDescent="0.75">
      <c r="A74">
        <v>2020</v>
      </c>
      <c r="B74" t="s">
        <v>53</v>
      </c>
      <c r="C74" t="s">
        <v>72</v>
      </c>
      <c r="D74" s="15">
        <v>500</v>
      </c>
    </row>
    <row r="75" spans="1:4" x14ac:dyDescent="0.75">
      <c r="A75">
        <v>2022</v>
      </c>
      <c r="B75" t="s">
        <v>60</v>
      </c>
      <c r="C75" t="s">
        <v>75</v>
      </c>
      <c r="D75" s="15">
        <v>3100</v>
      </c>
    </row>
    <row r="76" spans="1:4" x14ac:dyDescent="0.75">
      <c r="A76">
        <v>2020</v>
      </c>
      <c r="B76" t="s">
        <v>51</v>
      </c>
      <c r="C76" t="s">
        <v>52</v>
      </c>
      <c r="D76" s="15">
        <v>8700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579085-3de5-41fc-9f0a-bba038b31af5" xsi:nil="true"/>
    <lcf76f155ced4ddcb4097134ff3c332f xmlns="8d463809-8ae6-4eb2-a14b-50faafc5057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A9CF2F80553F44DB538DFBFFA514173" ma:contentTypeVersion="12" ma:contentTypeDescription="Create a new document." ma:contentTypeScope="" ma:versionID="bc101adc1bb59b9be754d62f75a4d1fb">
  <xsd:schema xmlns:xsd="http://www.w3.org/2001/XMLSchema" xmlns:xs="http://www.w3.org/2001/XMLSchema" xmlns:p="http://schemas.microsoft.com/office/2006/metadata/properties" xmlns:ns2="8d463809-8ae6-4eb2-a14b-50faafc5057b" xmlns:ns3="7d579085-3de5-41fc-9f0a-bba038b31af5" targetNamespace="http://schemas.microsoft.com/office/2006/metadata/properties" ma:root="true" ma:fieldsID="4f6f9a750beb3df2915bf68afd70c8c1" ns2:_="" ns3:_="">
    <xsd:import namespace="8d463809-8ae6-4eb2-a14b-50faafc5057b"/>
    <xsd:import namespace="7d579085-3de5-41fc-9f0a-bba038b31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463809-8ae6-4eb2-a14b-50faafc50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32e3ad1-47c4-459e-adcb-0ed37a573ba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579085-3de5-41fc-9f0a-bba038b31a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0e2cd1d-b291-48b9-97ab-4a8b4fc02422}" ma:internalName="TaxCatchAll" ma:showField="CatchAllData" ma:web="7d579085-3de5-41fc-9f0a-bba038b31af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8C00B319-165B-4AE8-A6AE-EED707A1FDFE}">
  <ds:schemaRefs>
    <ds:schemaRef ds:uri="7d579085-3de5-41fc-9f0a-bba038b31af5"/>
    <ds:schemaRef ds:uri="http://schemas.microsoft.com/office/2006/documentManagement/types"/>
    <ds:schemaRef ds:uri="http://purl.org/dc/terms/"/>
    <ds:schemaRef ds:uri="http://purl.org/dc/elements/1.1/"/>
    <ds:schemaRef ds:uri="http://schemas.microsoft.com/office/infopath/2007/PartnerControls"/>
    <ds:schemaRef ds:uri="8d463809-8ae6-4eb2-a14b-50faafc5057b"/>
    <ds:schemaRef ds:uri="http://schemas.openxmlformats.org/package/2006/metadata/core-properties"/>
    <ds:schemaRef ds:uri="http://www.w3.org/XML/1998/namespac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42AC57F4-91F1-4283-9245-FFDB298C5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463809-8ae6-4eb2-a14b-50faafc5057b"/>
    <ds:schemaRef ds:uri="7d579085-3de5-41fc-9f0a-bba038b31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F14EA0-1B09-4BA6-A1E0-FED8521C2BE1}">
  <ds:schemaRefs>
    <ds:schemaRef ds:uri="http://schemas.microsoft.com/sharepoint/v3/contenttype/forms"/>
  </ds:schemaRefs>
</ds:datastoreItem>
</file>

<file path=customXml/itemProps4.xml><?xml version="1.0" encoding="utf-8"?>
<ds:datastoreItem xmlns:ds="http://schemas.openxmlformats.org/officeDocument/2006/customXml" ds:itemID="{84B241E6-AE4C-4EA5-96CC-6E77ABF1BB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Lists</vt:lpstr>
      <vt:lpstr>Product Descriptions</vt:lpstr>
      <vt:lpstr>Sentiment Analysis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Zachary Young</cp:lastModifiedBy>
  <cp:revision/>
  <cp:lastPrinted>2024-01-23T15:21:19Z</cp:lastPrinted>
  <dcterms:created xsi:type="dcterms:W3CDTF">2019-12-23T04:48:23Z</dcterms:created>
  <dcterms:modified xsi:type="dcterms:W3CDTF">2024-01-23T15:21:36Z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0x0101000A9CF2F80553F44DB538DFBFFA514173</vt:lpwstr>
  </property>
</Properties>
</file>