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Baseball\All Time Batting Order\"/>
    </mc:Choice>
  </mc:AlternateContent>
  <xr:revisionPtr revIDLastSave="0" documentId="8_{00985718-2655-4083-893B-7B53938F2F4C}" xr6:coauthVersionLast="47" xr6:coauthVersionMax="47" xr10:uidLastSave="{00000000-0000-0000-0000-000000000000}"/>
  <bookViews>
    <workbookView xWindow="-80" yWindow="-80" windowWidth="19360" windowHeight="10240" activeTab="1" xr2:uid="{57E4E1EE-4FAA-4192-9B63-0F49E18125A4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6" i="2" l="1"/>
  <c r="S82" i="2"/>
  <c r="S83" i="2"/>
  <c r="O82" i="2"/>
  <c r="O83" i="2"/>
  <c r="K82" i="2"/>
  <c r="K83" i="2"/>
  <c r="G82" i="2"/>
  <c r="G83" i="2"/>
  <c r="C82" i="2"/>
  <c r="C83" i="2"/>
  <c r="S68" i="2"/>
  <c r="S69" i="2"/>
  <c r="O68" i="2"/>
  <c r="O69" i="2"/>
  <c r="K69" i="2"/>
  <c r="K68" i="2"/>
  <c r="G68" i="2"/>
  <c r="G69" i="2"/>
  <c r="C69" i="2"/>
  <c r="C68" i="2"/>
  <c r="S54" i="2"/>
  <c r="S55" i="2"/>
  <c r="O54" i="2"/>
  <c r="O55" i="2"/>
  <c r="K55" i="2"/>
  <c r="K54" i="2"/>
  <c r="G54" i="2"/>
  <c r="G55" i="2"/>
  <c r="C54" i="2"/>
  <c r="C55" i="2"/>
  <c r="S41" i="2"/>
  <c r="S40" i="2"/>
  <c r="O41" i="2"/>
  <c r="O40" i="2"/>
  <c r="K40" i="2"/>
  <c r="K41" i="2"/>
  <c r="G41" i="2"/>
  <c r="G40" i="2"/>
  <c r="C41" i="2"/>
  <c r="C40" i="2"/>
  <c r="S27" i="2"/>
  <c r="S26" i="2"/>
  <c r="O27" i="2"/>
  <c r="O26" i="2"/>
  <c r="K26" i="2"/>
  <c r="K27" i="2"/>
  <c r="G27" i="2"/>
  <c r="G26" i="2"/>
  <c r="C27" i="2"/>
  <c r="C26" i="2"/>
  <c r="S13" i="2"/>
  <c r="S12" i="2"/>
  <c r="O13" i="2"/>
  <c r="O12" i="2"/>
  <c r="K13" i="2"/>
  <c r="K12" i="2"/>
  <c r="G13" i="2"/>
  <c r="G12" i="2"/>
  <c r="C13" i="2"/>
  <c r="C12" i="2"/>
  <c r="U54" i="1"/>
  <c r="U82" i="1"/>
  <c r="U68" i="1"/>
  <c r="U40" i="1"/>
  <c r="U26" i="1"/>
  <c r="U12" i="1"/>
  <c r="V85" i="1" l="1"/>
</calcChain>
</file>

<file path=xl/sharedStrings.xml><?xml version="1.0" encoding="utf-8"?>
<sst xmlns="http://schemas.openxmlformats.org/spreadsheetml/2006/main" count="433" uniqueCount="298">
  <si>
    <t>Vladimir Guerrero</t>
  </si>
  <si>
    <t>Tim Salmon</t>
  </si>
  <si>
    <t>Bobby Grich</t>
  </si>
  <si>
    <t>Chipper Jones</t>
  </si>
  <si>
    <t>Javy Lopez</t>
  </si>
  <si>
    <t>B.J. Surhoff</t>
  </si>
  <si>
    <t>Jimmie Foxx</t>
  </si>
  <si>
    <t>Dwight Evans</t>
  </si>
  <si>
    <t>Derrek Lee</t>
  </si>
  <si>
    <t>Sammy Sosa</t>
  </si>
  <si>
    <t>Charlie Grimm</t>
  </si>
  <si>
    <t>Shoeless Joe Jackson</t>
  </si>
  <si>
    <t>Jimmy Dykes</t>
  </si>
  <si>
    <t>Joe Morgan</t>
  </si>
  <si>
    <t>Ken Keltner</t>
  </si>
  <si>
    <t>Sandy Alomar</t>
  </si>
  <si>
    <t>Todd Helton</t>
  </si>
  <si>
    <t>Vinny Castilla</t>
  </si>
  <si>
    <t>Hanley Ramirez</t>
  </si>
  <si>
    <t>Jose Altuve</t>
  </si>
  <si>
    <t>Lance Berkman</t>
  </si>
  <si>
    <t>Jeff Bagwell</t>
  </si>
  <si>
    <t>Kevin Seitzer</t>
  </si>
  <si>
    <t>Mike Sweeney</t>
  </si>
  <si>
    <t>Frank White</t>
  </si>
  <si>
    <t>Mike Piazza</t>
  </si>
  <si>
    <t>Gil Hodges</t>
  </si>
  <si>
    <t>Carl Furillo</t>
  </si>
  <si>
    <t>Harmon Killebrew</t>
  </si>
  <si>
    <t>Jason Bartlett</t>
  </si>
  <si>
    <t>Darryl Strawberry</t>
  </si>
  <si>
    <t>Jerry Grote</t>
  </si>
  <si>
    <t>Rickey Henderson</t>
  </si>
  <si>
    <t>Mickey Mantle</t>
  </si>
  <si>
    <t>Bill Dickey</t>
  </si>
  <si>
    <t>Al Simmons</t>
  </si>
  <si>
    <t>Joe Boley</t>
  </si>
  <si>
    <t>Bryce Harper</t>
  </si>
  <si>
    <t>Andy Seminick</t>
  </si>
  <si>
    <t>Roberto Clemente</t>
  </si>
  <si>
    <t>Tony Gwynn</t>
  </si>
  <si>
    <t>Edgar Martinez</t>
  </si>
  <si>
    <t>Kyle Seager</t>
  </si>
  <si>
    <t>Mel Ott</t>
  </si>
  <si>
    <t>Willie Mays</t>
  </si>
  <si>
    <t>Travis Jackson</t>
  </si>
  <si>
    <t>Rogers Hornsby</t>
  </si>
  <si>
    <t>Edgar Renteria</t>
  </si>
  <si>
    <t>Evan Longoria</t>
  </si>
  <si>
    <t>Ivan Rodriguez</t>
  </si>
  <si>
    <t>Steve Buechele</t>
  </si>
  <si>
    <t>Larry Walker</t>
  </si>
  <si>
    <t>Gary Carter</t>
  </si>
  <si>
    <t>Brian Schneider</t>
  </si>
  <si>
    <t>Brian Downing</t>
  </si>
  <si>
    <t>Mike Trout</t>
  </si>
  <si>
    <t>Garret Anderson</t>
  </si>
  <si>
    <t>Bengie Molina</t>
  </si>
  <si>
    <t>Adam Kennedy</t>
  </si>
  <si>
    <t>Craig Counsell</t>
  </si>
  <si>
    <t>Jay Bell</t>
  </si>
  <si>
    <t>Paul Goldschmidt</t>
  </si>
  <si>
    <t>Matt Williams</t>
  </si>
  <si>
    <t>Steve Finley</t>
  </si>
  <si>
    <t>Nick Ahmed</t>
  </si>
  <si>
    <t>Ronald Acuna</t>
  </si>
  <si>
    <t>Eddie Mathews</t>
  </si>
  <si>
    <t>Hank Aaron</t>
  </si>
  <si>
    <t>Ryan Klesko</t>
  </si>
  <si>
    <t>Joe Adcock</t>
  </si>
  <si>
    <t>Del Crandall</t>
  </si>
  <si>
    <t>Bob Smith</t>
  </si>
  <si>
    <t>Brady Anderson</t>
  </si>
  <si>
    <t>Sam West</t>
  </si>
  <si>
    <t>Frank Robinson</t>
  </si>
  <si>
    <t>Ken Williams</t>
  </si>
  <si>
    <t>Baby Doll Jacobson</t>
  </si>
  <si>
    <t>Cal Ripken</t>
  </si>
  <si>
    <t>Hank Severeid</t>
  </si>
  <si>
    <t>Chris Hoiles</t>
  </si>
  <si>
    <t>Rich Dauer</t>
  </si>
  <si>
    <t>Mookie Betts</t>
  </si>
  <si>
    <t>Ted Williams</t>
  </si>
  <si>
    <t>David Ortiz</t>
  </si>
  <si>
    <t>Carlton Fisk</t>
  </si>
  <si>
    <t>Bobby Doerr</t>
  </si>
  <si>
    <t>Jason Varitek</t>
  </si>
  <si>
    <t>Jackie Bradley</t>
  </si>
  <si>
    <t>Stan Hack</t>
  </si>
  <si>
    <t>Kris Bryant</t>
  </si>
  <si>
    <t>Hack Wilson</t>
  </si>
  <si>
    <t>Riggs Stephenson</t>
  </si>
  <si>
    <t>Hack Miller</t>
  </si>
  <si>
    <t>Gabby Hartnett</t>
  </si>
  <si>
    <t>Carlos Zambrano</t>
  </si>
  <si>
    <t>Rip Radcliff</t>
  </si>
  <si>
    <t>Mike Kreevich</t>
  </si>
  <si>
    <t>Frank Thomas</t>
  </si>
  <si>
    <t>Magglio Ordonez</t>
  </si>
  <si>
    <t>Luke Appling</t>
  </si>
  <si>
    <t>Paul Konerko</t>
  </si>
  <si>
    <t>Willie Kamm</t>
  </si>
  <si>
    <t>Ron Karkovice</t>
  </si>
  <si>
    <t>Pete Rose</t>
  </si>
  <si>
    <t>Joey Votto</t>
  </si>
  <si>
    <t>Adam Dunn</t>
  </si>
  <si>
    <t>Johnny Bench</t>
  </si>
  <si>
    <t>Bret Boone</t>
  </si>
  <si>
    <t>Tucker Barnhart</t>
  </si>
  <si>
    <t>Red Lucas</t>
  </si>
  <si>
    <t>Francisco Lindor</t>
  </si>
  <si>
    <t>Julio Franco</t>
  </si>
  <si>
    <t>Manny Ramirez</t>
  </si>
  <si>
    <t>Jim Thome</t>
  </si>
  <si>
    <t>Joe Sewell</t>
  </si>
  <si>
    <t>Frankie Pytlak</t>
  </si>
  <si>
    <t>Charlie Blackmon</t>
  </si>
  <si>
    <t>DJ LeMahieu</t>
  </si>
  <si>
    <t>Brad Hawpe</t>
  </si>
  <si>
    <t>Curtis Granderson</t>
  </si>
  <si>
    <t>Lou Whitaker</t>
  </si>
  <si>
    <t>Ty Cobb</t>
  </si>
  <si>
    <t>Hank Greenberg</t>
  </si>
  <si>
    <t>Rudy York</t>
  </si>
  <si>
    <t>Pinky Higgins</t>
  </si>
  <si>
    <t>Chet Lemon</t>
  </si>
  <si>
    <t>Johnny Bassler</t>
  </si>
  <si>
    <t>Tom Brookens</t>
  </si>
  <si>
    <t>Cliff Floyd</t>
  </si>
  <si>
    <t>Mike Lowell</t>
  </si>
  <si>
    <t>Charles Johnson</t>
  </si>
  <si>
    <t>Adeiny Hechavarria</t>
  </si>
  <si>
    <t>George Springer</t>
  </si>
  <si>
    <t>Moises Alou</t>
  </si>
  <si>
    <t>Richard Hidalgo</t>
  </si>
  <si>
    <t>Bob Aspromonte</t>
  </si>
  <si>
    <t>Brad Ausmus</t>
  </si>
  <si>
    <t>Jake Marisnick</t>
  </si>
  <si>
    <t>Johnny Damon</t>
  </si>
  <si>
    <t>Hal McRae</t>
  </si>
  <si>
    <t>Danny Tartabull</t>
  </si>
  <si>
    <t>Mike Moustakas</t>
  </si>
  <si>
    <t>Alcides Escobar</t>
  </si>
  <si>
    <t>Carlos Febles</t>
  </si>
  <si>
    <t>Corey Seager</t>
  </si>
  <si>
    <t>Gary Sheffield</t>
  </si>
  <si>
    <t>Jack Fournier</t>
  </si>
  <si>
    <t>Del Bissonette</t>
  </si>
  <si>
    <t>Alex Cora</t>
  </si>
  <si>
    <t>Don Newcombe</t>
  </si>
  <si>
    <t>Paul Molitor</t>
  </si>
  <si>
    <t>Robin Yount</t>
  </si>
  <si>
    <t>Ryan Braun</t>
  </si>
  <si>
    <t>Prince Fielder</t>
  </si>
  <si>
    <t>Ben Oglivie</t>
  </si>
  <si>
    <t>Sixto Lezcano</t>
  </si>
  <si>
    <t>Jim Gantner</t>
  </si>
  <si>
    <t>Jose Valentin</t>
  </si>
  <si>
    <t>Chuck Knoblauch</t>
  </si>
  <si>
    <t>Rod Carew</t>
  </si>
  <si>
    <t>Goose Goslin</t>
  </si>
  <si>
    <t>Justin Morneau</t>
  </si>
  <si>
    <t>Torii Hunter</t>
  </si>
  <si>
    <t>Earl Battey</t>
  </si>
  <si>
    <t>Muddy Ruel</t>
  </si>
  <si>
    <t>Byron Buxton</t>
  </si>
  <si>
    <t>Brandon Nimmo</t>
  </si>
  <si>
    <t>Edgardo Alfonzo</t>
  </si>
  <si>
    <t>John Olerud</t>
  </si>
  <si>
    <t>Howard Johnson</t>
  </si>
  <si>
    <t>Dwight Gooden</t>
  </si>
  <si>
    <t>Earle Combs</t>
  </si>
  <si>
    <t>Aaron Judge</t>
  </si>
  <si>
    <t>Babe Ruth</t>
  </si>
  <si>
    <t>Lou Gehrig</t>
  </si>
  <si>
    <t>George Selkirk</t>
  </si>
  <si>
    <t>Robinson Cano</t>
  </si>
  <si>
    <t>Phil Rizzuto</t>
  </si>
  <si>
    <t>Melky Cabrera</t>
  </si>
  <si>
    <t>Wally Moses</t>
  </si>
  <si>
    <t>Jason Giambi</t>
  </si>
  <si>
    <t>Sam Chapman</t>
  </si>
  <si>
    <t>Marco Scutaro</t>
  </si>
  <si>
    <t>Lenny Dykstra</t>
  </si>
  <si>
    <t>Shane Victorino</t>
  </si>
  <si>
    <t>Chuck Klein</t>
  </si>
  <si>
    <t>Dick Allen</t>
  </si>
  <si>
    <t>Gavvy Cravath</t>
  </si>
  <si>
    <t>Mike Lieberthal</t>
  </si>
  <si>
    <t>Spud Davis</t>
  </si>
  <si>
    <t>Steve Carlton</t>
  </si>
  <si>
    <t>Barry Bonds</t>
  </si>
  <si>
    <t>Paul Waner</t>
  </si>
  <si>
    <t>Brian Giles</t>
  </si>
  <si>
    <t>Ralph Kiner</t>
  </si>
  <si>
    <t>Gus Suhr</t>
  </si>
  <si>
    <t>Vince DiMaggio</t>
  </si>
  <si>
    <t>Johnny Gooch</t>
  </si>
  <si>
    <t>Wilbur Cooper</t>
  </si>
  <si>
    <t>Gene Richards</t>
  </si>
  <si>
    <t>Ken Caminiti</t>
  </si>
  <si>
    <t>Terry Kennedy</t>
  </si>
  <si>
    <t>Benito Santiago</t>
  </si>
  <si>
    <t>Luis Salazar</t>
  </si>
  <si>
    <t>Garry Templeton</t>
  </si>
  <si>
    <t>Randy Jones</t>
  </si>
  <si>
    <t>Ichiro Suzuki</t>
  </si>
  <si>
    <t>Alex Rodriguez</t>
  </si>
  <si>
    <t>Ken Griffey</t>
  </si>
  <si>
    <t>Jay Buhner</t>
  </si>
  <si>
    <t>Jim Presley</t>
  </si>
  <si>
    <t>Dave Valle</t>
  </si>
  <si>
    <t>Yuniesky Betancourt</t>
  </si>
  <si>
    <t>Bobby Bonds</t>
  </si>
  <si>
    <t>Frankie Frisch</t>
  </si>
  <si>
    <t>High Pockets Kelly</t>
  </si>
  <si>
    <t>Chief Meyers</t>
  </si>
  <si>
    <t>Christy Mathewson</t>
  </si>
  <si>
    <t>Matt Carpenter</t>
  </si>
  <si>
    <t>Willie McGee</t>
  </si>
  <si>
    <t>Joe Medwick</t>
  </si>
  <si>
    <t>Johnny Mize</t>
  </si>
  <si>
    <t>Austin McHenry</t>
  </si>
  <si>
    <t>Yadier Molina</t>
  </si>
  <si>
    <t>Charlie Gelbert</t>
  </si>
  <si>
    <t>Bill Sherdel</t>
  </si>
  <si>
    <t>Carl Crawford</t>
  </si>
  <si>
    <t>Fred McGriff</t>
  </si>
  <si>
    <t>Ian Kinsler</t>
  </si>
  <si>
    <t>Juan Gonzalez</t>
  </si>
  <si>
    <t>Dean Palmer</t>
  </si>
  <si>
    <t>Jim Sundberg</t>
  </si>
  <si>
    <t>Rod Barajas</t>
  </si>
  <si>
    <t>Shannon Stewart</t>
  </si>
  <si>
    <t>Josh Donaldson</t>
  </si>
  <si>
    <t>Jose Bautista</t>
  </si>
  <si>
    <t>Carlos Delgado</t>
  </si>
  <si>
    <t>Willie Upshaw</t>
  </si>
  <si>
    <t>Pat Borders</t>
  </si>
  <si>
    <t>Tony Fernandez</t>
  </si>
  <si>
    <t>Trea Turner</t>
  </si>
  <si>
    <t>Jose Vidro</t>
  </si>
  <si>
    <t>Warren Cromartie</t>
  </si>
  <si>
    <t>Larry Parrish</t>
  </si>
  <si>
    <t>Steve Rogers</t>
  </si>
  <si>
    <t>Howie Kendrick</t>
  </si>
  <si>
    <t>Miguel Montero*</t>
  </si>
  <si>
    <t>Chris Snyder*</t>
  </si>
  <si>
    <t>Randy Johnson*</t>
  </si>
  <si>
    <t>Jeff Reed*</t>
  </si>
  <si>
    <t>Chris Iannetta*</t>
  </si>
  <si>
    <t>Aaron Cook*</t>
  </si>
  <si>
    <t>Preston Wilson*</t>
  </si>
  <si>
    <t>Dontrelle Willis</t>
  </si>
  <si>
    <t>John Stearns*</t>
  </si>
  <si>
    <t>Desmond Jennings*</t>
  </si>
  <si>
    <t>James Loney*</t>
  </si>
  <si>
    <t>Melvin Upton*</t>
  </si>
  <si>
    <t>John Flaherty*</t>
  </si>
  <si>
    <t>Toby Hall*</t>
  </si>
  <si>
    <t>Will Clark*</t>
  </si>
  <si>
    <t>Angels</t>
  </si>
  <si>
    <t>Diamondbacks</t>
  </si>
  <si>
    <t>Braves</t>
  </si>
  <si>
    <t>Red Sox</t>
  </si>
  <si>
    <t>Cubs</t>
  </si>
  <si>
    <t>White Sox</t>
  </si>
  <si>
    <t>Reds</t>
  </si>
  <si>
    <t>Rockies</t>
  </si>
  <si>
    <t>Tigers</t>
  </si>
  <si>
    <t>Marlins</t>
  </si>
  <si>
    <t>Royals</t>
  </si>
  <si>
    <t>Dodgers</t>
  </si>
  <si>
    <t>Brewers</t>
  </si>
  <si>
    <t>Mets</t>
  </si>
  <si>
    <t>Yankees</t>
  </si>
  <si>
    <t>Athletics</t>
  </si>
  <si>
    <t>Phillies</t>
  </si>
  <si>
    <t>Pirates</t>
  </si>
  <si>
    <t>Padres</t>
  </si>
  <si>
    <t>Mariners</t>
  </si>
  <si>
    <t>Giants</t>
  </si>
  <si>
    <t>Cardinals</t>
  </si>
  <si>
    <t>Rangers</t>
  </si>
  <si>
    <t>Blue Jays</t>
  </si>
  <si>
    <t>Orioles/Browns</t>
  </si>
  <si>
    <t>Astros/Colt .45s</t>
  </si>
  <si>
    <t>Twins/Senators</t>
  </si>
  <si>
    <t>(Devil) Rays</t>
  </si>
  <si>
    <t>Nationals/Expos</t>
  </si>
  <si>
    <t>Indians</t>
  </si>
  <si>
    <t>Name</t>
  </si>
  <si>
    <t>OPS</t>
  </si>
  <si>
    <t>Average OPS</t>
  </si>
  <si>
    <t>Avg. OPS (Excl. 9th)</t>
  </si>
  <si>
    <t>Avg. OPS</t>
  </si>
  <si>
    <t>Ellis Burks</t>
  </si>
  <si>
    <t>All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</si>
</sst>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left"/>
    </xf>
    <xf numFmtId="0" fontId="0" fillId="0" borderId="13" xfId="0" applyBorder="1" applyAlignment="1">
      <alignment horizontal="left"/>
    </xf>
    <xf numFmtId="164" fontId="1" fillId="0" borderId="11" xfId="0" applyNumberFormat="1" applyFont="1" applyBorder="1"/>
    <xf numFmtId="0" fontId="1" fillId="0" borderId="10" xfId="0" applyFont="1" applyBorder="1" applyAlignment="1">
      <alignment horizontal="right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2" xfId="0" applyFont="1" applyBorder="1" applyAlignment="1">
      <alignment horizontal="left"/>
    </xf>
    <xf numFmtId="0" fontId="1" fillId="0" borderId="14" xfId="0" applyFont="1" applyBorder="1" applyAlignment="1">
      <alignment horizontal="center"/>
    </xf>
    <xf numFmtId="0" fontId="1" fillId="0" borderId="0" xfId="0" applyFont="1" applyAlignment="1">
      <alignment horizontal="right"/>
    </xf>
    <xf numFmtId="164" fontId="1" fillId="0" borderId="8" xfId="0" applyNumberFormat="1" applyFont="1" applyBorder="1"/>
    <xf numFmtId="164" fontId="0" fillId="0" borderId="0" xfId="0" applyNumberFormat="1"/>
    <xf numFmtId="164" fontId="0" fillId="0" borderId="17" xfId="0" applyNumberForma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62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51F9C-508A-44DD-849F-487BD5D3150E}">
  <dimension ref="B1:V86"/>
  <sheetViews>
    <sheetView topLeftCell="A69" workbookViewId="0">
      <selection activeCell="A69" sqref="A1:A1048576"/>
    </sheetView>
  </sheetViews>
  <sheetFormatPr defaultRowHeight="15" x14ac:dyDescent="0.25"/>
  <cols>
    <col min="1" max="1" width="1.85546875" bestFit="1" customWidth="1"/>
    <col min="2" max="2" width="18.5703125" customWidth="1"/>
    <col min="3" max="3" width="5.85546875" bestFit="1" customWidth="1"/>
    <col min="4" max="4" width="5.140625" customWidth="1"/>
    <col min="5" max="5" width="1.85546875" bestFit="1" customWidth="1"/>
    <col min="6" max="6" width="18.5703125" customWidth="1"/>
    <col min="7" max="7" width="5.85546875" bestFit="1" customWidth="1"/>
    <col min="9" max="9" width="1.85546875" bestFit="1" customWidth="1"/>
    <col min="10" max="10" width="18.5703125" customWidth="1"/>
    <col min="11" max="11" width="5.85546875" bestFit="1" customWidth="1"/>
    <col min="13" max="13" width="1.85546875" bestFit="1" customWidth="1"/>
    <col min="14" max="14" width="18.5703125" customWidth="1"/>
    <col min="15" max="15" width="5.85546875" bestFit="1" customWidth="1"/>
    <col min="17" max="17" width="1.85546875" bestFit="1" customWidth="1"/>
    <col min="18" max="18" width="18.5703125" customWidth="1"/>
    <col min="19" max="19" width="5.85546875" bestFit="1" customWidth="1"/>
    <col min="20" max="20" width="4.85546875" bestFit="1" customWidth="1"/>
    <col min="21" max="21" width="5.85546875" bestFit="1" customWidth="1"/>
    <col min="22" max="22" width="9.42578125" bestFit="1" customWidth="1"/>
  </cols>
  <sheetData>
    <row r="1" spans="21:21" s="1" customFormat="1" ht="18.75" x14ac:dyDescent="0.3"/>
    <row r="2" spans="21:21" s="8" customFormat="1" ht="15.6" customHeight="1" x14ac:dyDescent="0.25"/>
    <row r="3" spans="21:21" ht="15.6" customHeight="1" x14ac:dyDescent="0.25"/>
    <row r="12" spans="21:21" x14ac:dyDescent="0.25">
      <c r="U12">
        <f>MAX(13:13)</f>
        <v>0</v>
      </c>
    </row>
    <row r="15" spans="21:21" s="1" customFormat="1" ht="18.75" x14ac:dyDescent="0.3"/>
    <row r="16" spans="21:21" s="1" customFormat="1" ht="18.75" x14ac:dyDescent="0.3"/>
    <row r="26" spans="21:21" x14ac:dyDescent="0.25">
      <c r="U26">
        <f>MAX(27:27)</f>
        <v>0</v>
      </c>
    </row>
    <row r="40" spans="21:21" x14ac:dyDescent="0.25">
      <c r="U40">
        <f>MAX(41:41)</f>
        <v>0</v>
      </c>
    </row>
    <row r="43" spans="21:21" s="1" customFormat="1" ht="18.75" x14ac:dyDescent="0.3"/>
    <row r="44" spans="21:21" s="1" customFormat="1" ht="18.75" x14ac:dyDescent="0.3"/>
    <row r="54" spans="21:21" x14ac:dyDescent="0.25">
      <c r="U54">
        <f>MAX(55:55)</f>
        <v>0</v>
      </c>
    </row>
    <row r="57" spans="21:21" s="1" customFormat="1" ht="18.75" x14ac:dyDescent="0.3"/>
    <row r="58" spans="21:21" s="1" customFormat="1" ht="18.75" x14ac:dyDescent="0.3"/>
    <row r="68" spans="21:21" x14ac:dyDescent="0.25">
      <c r="U68">
        <f>MAX(69:69)</f>
        <v>0</v>
      </c>
    </row>
    <row r="71" spans="21:21" s="1" customFormat="1" ht="18.75" x14ac:dyDescent="0.3"/>
    <row r="72" spans="21:21" s="1" customFormat="1" ht="18.75" x14ac:dyDescent="0.3"/>
    <row r="82" spans="2:22" x14ac:dyDescent="0.25">
      <c r="U82">
        <f>MAX(83:83)</f>
        <v>0</v>
      </c>
    </row>
    <row r="85" spans="2:22" x14ac:dyDescent="0.25">
      <c r="V85" s="19">
        <f>MAX(U:U)</f>
        <v>0</v>
      </c>
    </row>
    <row r="86" spans="2:22" x14ac:dyDescent="0.25">
      <c r="B86" s="1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E5D81-3C19-4040-9D81-05BA2D736F74}">
  <dimension ref="A1:S96"/>
  <sheetViews>
    <sheetView tabSelected="1" workbookViewId="0">
      <selection activeCell="J7" sqref="J7"/>
    </sheetView>
  </sheetViews>
  <sheetFormatPr defaultRowHeight="15" x14ac:dyDescent="0.25"/>
  <cols>
    <col min="1" max="1" width="1.85546875" bestFit="1" customWidth="1"/>
    <col min="2" max="2" width="18.5703125" customWidth="1"/>
    <col min="3" max="3" width="5.85546875" customWidth="1"/>
    <col min="4" max="4" width="5.5703125" customWidth="1"/>
    <col min="5" max="5" width="1.85546875" bestFit="1" customWidth="1"/>
    <col min="6" max="6" width="18.5703125" customWidth="1"/>
    <col min="7" max="7" width="5.85546875" bestFit="1" customWidth="1"/>
    <col min="8" max="8" width="5.5703125" customWidth="1"/>
    <col min="9" max="9" width="1.85546875" bestFit="1" customWidth="1"/>
    <col min="10" max="10" width="18.5703125" customWidth="1"/>
    <col min="11" max="11" width="5.85546875" bestFit="1" customWidth="1"/>
    <col min="12" max="12" width="5.5703125" customWidth="1"/>
    <col min="13" max="13" width="1.85546875" bestFit="1" customWidth="1"/>
    <col min="14" max="14" width="18.5703125" customWidth="1"/>
    <col min="15" max="15" width="5.85546875" bestFit="1" customWidth="1"/>
    <col min="16" max="16" width="5.5703125" customWidth="1"/>
    <col min="17" max="17" width="1.85546875" bestFit="1" customWidth="1"/>
    <col min="18" max="18" width="18.5703125" customWidth="1"/>
    <col min="19" max="19" width="5.85546875" bestFit="1" customWidth="1"/>
  </cols>
  <sheetData>
    <row r="1" spans="1:19" ht="18.75" x14ac:dyDescent="0.3">
      <c r="A1" s="21" t="s">
        <v>275</v>
      </c>
      <c r="B1" s="22"/>
      <c r="C1" s="23"/>
      <c r="E1" s="21" t="s">
        <v>264</v>
      </c>
      <c r="F1" s="22"/>
      <c r="G1" s="23"/>
      <c r="I1" s="21" t="s">
        <v>268</v>
      </c>
      <c r="J1" s="22"/>
      <c r="K1" s="23"/>
      <c r="M1" s="21" t="s">
        <v>281</v>
      </c>
      <c r="N1" s="22"/>
      <c r="O1" s="23"/>
      <c r="Q1" s="21" t="s">
        <v>265</v>
      </c>
      <c r="R1" s="22"/>
      <c r="S1" s="23"/>
    </row>
    <row r="2" spans="1:19" x14ac:dyDescent="0.25">
      <c r="A2" s="9"/>
      <c r="B2" s="15" t="s">
        <v>291</v>
      </c>
      <c r="C2" s="16" t="s">
        <v>292</v>
      </c>
      <c r="E2" s="9"/>
      <c r="F2" s="15" t="s">
        <v>291</v>
      </c>
      <c r="G2" s="16" t="s">
        <v>292</v>
      </c>
      <c r="I2" s="9"/>
      <c r="J2" s="15" t="s">
        <v>291</v>
      </c>
      <c r="K2" s="16" t="s">
        <v>292</v>
      </c>
      <c r="M2" s="9"/>
      <c r="N2" s="15" t="s">
        <v>291</v>
      </c>
      <c r="O2" s="16" t="s">
        <v>292</v>
      </c>
      <c r="Q2" s="9"/>
      <c r="R2" s="15" t="s">
        <v>291</v>
      </c>
      <c r="S2" s="16" t="s">
        <v>292</v>
      </c>
    </row>
    <row r="3" spans="1:19" x14ac:dyDescent="0.25">
      <c r="A3" s="3">
        <v>1</v>
      </c>
      <c r="B3" s="2" t="s">
        <v>171</v>
      </c>
      <c r="C3" s="4">
        <v>0.86099999999999999</v>
      </c>
      <c r="E3" s="3">
        <v>1</v>
      </c>
      <c r="F3" s="2" t="s">
        <v>81</v>
      </c>
      <c r="G3" s="4">
        <v>0.91100000000000003</v>
      </c>
      <c r="I3" s="3">
        <v>1</v>
      </c>
      <c r="J3" s="2" t="s">
        <v>116</v>
      </c>
      <c r="K3" s="4">
        <v>0.86499999999999999</v>
      </c>
      <c r="M3" s="3">
        <v>1</v>
      </c>
      <c r="N3" s="2" t="s">
        <v>213</v>
      </c>
      <c r="O3" s="4">
        <v>0.84399999999999997</v>
      </c>
      <c r="Q3" s="3">
        <v>1</v>
      </c>
      <c r="R3" s="2" t="s">
        <v>88</v>
      </c>
      <c r="S3" s="4">
        <v>0.79600000000000004</v>
      </c>
    </row>
    <row r="4" spans="1:19" x14ac:dyDescent="0.25">
      <c r="A4" s="5">
        <v>2</v>
      </c>
      <c r="B4" t="s">
        <v>172</v>
      </c>
      <c r="C4" s="6">
        <v>0.99199999999999999</v>
      </c>
      <c r="E4" s="5">
        <v>2</v>
      </c>
      <c r="F4" t="s">
        <v>7</v>
      </c>
      <c r="G4" s="6">
        <v>0.86699999999999999</v>
      </c>
      <c r="I4" s="5">
        <v>2</v>
      </c>
      <c r="J4" t="s">
        <v>117</v>
      </c>
      <c r="K4" s="6">
        <v>0.78600000000000003</v>
      </c>
      <c r="M4" s="5">
        <v>2</v>
      </c>
      <c r="N4" t="s">
        <v>214</v>
      </c>
      <c r="O4" s="6">
        <v>0.81299999999999994</v>
      </c>
      <c r="Q4" s="5">
        <v>2</v>
      </c>
      <c r="R4" t="s">
        <v>89</v>
      </c>
      <c r="S4" s="6">
        <v>0.91</v>
      </c>
    </row>
    <row r="5" spans="1:19" x14ac:dyDescent="0.25">
      <c r="A5" s="5">
        <v>3</v>
      </c>
      <c r="B5" t="s">
        <v>173</v>
      </c>
      <c r="C5" s="6">
        <v>1.1859999999999999</v>
      </c>
      <c r="E5" s="5">
        <v>3</v>
      </c>
      <c r="F5" t="s">
        <v>82</v>
      </c>
      <c r="G5" s="6">
        <v>1.119</v>
      </c>
      <c r="I5" s="5">
        <v>3</v>
      </c>
      <c r="J5" t="s">
        <v>51</v>
      </c>
      <c r="K5" s="6">
        <v>1.0860000000000001</v>
      </c>
      <c r="M5" s="5">
        <v>3</v>
      </c>
      <c r="N5" t="s">
        <v>191</v>
      </c>
      <c r="O5" s="6">
        <v>1.1319999999999999</v>
      </c>
      <c r="Q5" s="5">
        <v>3</v>
      </c>
      <c r="R5" t="s">
        <v>9</v>
      </c>
      <c r="S5" s="6">
        <v>0.98499999999999999</v>
      </c>
    </row>
    <row r="6" spans="1:19" x14ac:dyDescent="0.25">
      <c r="A6" s="5">
        <v>4</v>
      </c>
      <c r="B6" t="s">
        <v>33</v>
      </c>
      <c r="C6" s="6">
        <v>1.0369999999999999</v>
      </c>
      <c r="E6" s="5">
        <v>4</v>
      </c>
      <c r="F6" t="s">
        <v>6</v>
      </c>
      <c r="G6" s="6">
        <v>1.006</v>
      </c>
      <c r="I6" s="5">
        <v>4</v>
      </c>
      <c r="J6" t="s">
        <v>16</v>
      </c>
      <c r="K6" s="6">
        <v>1.022</v>
      </c>
      <c r="M6" s="5">
        <v>4</v>
      </c>
      <c r="N6" t="s">
        <v>44</v>
      </c>
      <c r="O6" s="6">
        <v>0.99</v>
      </c>
      <c r="Q6" s="5">
        <v>4</v>
      </c>
      <c r="R6" t="s">
        <v>90</v>
      </c>
      <c r="S6" s="6">
        <v>1.006</v>
      </c>
    </row>
    <row r="7" spans="1:19" x14ac:dyDescent="0.25">
      <c r="A7" s="5">
        <v>5</v>
      </c>
      <c r="B7" t="s">
        <v>174</v>
      </c>
      <c r="C7" s="6">
        <v>1.0269999999999999</v>
      </c>
      <c r="E7" s="5">
        <v>5</v>
      </c>
      <c r="F7" t="s">
        <v>83</v>
      </c>
      <c r="G7" s="6">
        <v>0.96099999999999997</v>
      </c>
      <c r="I7" s="5">
        <v>5</v>
      </c>
      <c r="J7" t="s">
        <v>17</v>
      </c>
      <c r="K7" s="6">
        <v>0.91800000000000004</v>
      </c>
      <c r="M7" s="5">
        <v>5</v>
      </c>
      <c r="N7" t="s">
        <v>43</v>
      </c>
      <c r="O7" s="6">
        <v>0.96399999999999997</v>
      </c>
      <c r="Q7" s="5">
        <v>5</v>
      </c>
      <c r="R7" t="s">
        <v>91</v>
      </c>
      <c r="S7" s="6">
        <v>0.88700000000000001</v>
      </c>
    </row>
    <row r="8" spans="1:19" x14ac:dyDescent="0.25">
      <c r="A8" s="5">
        <v>6</v>
      </c>
      <c r="B8" t="s">
        <v>175</v>
      </c>
      <c r="C8" s="6">
        <v>1.016</v>
      </c>
      <c r="E8" s="5">
        <v>6</v>
      </c>
      <c r="F8" t="s">
        <v>84</v>
      </c>
      <c r="G8" s="6">
        <v>0.92400000000000004</v>
      </c>
      <c r="I8" s="5">
        <v>6</v>
      </c>
      <c r="J8" t="s">
        <v>118</v>
      </c>
      <c r="K8" s="6">
        <v>0.89600000000000002</v>
      </c>
      <c r="M8" s="5">
        <v>6</v>
      </c>
      <c r="N8" t="s">
        <v>215</v>
      </c>
      <c r="O8" s="6">
        <v>0.80300000000000005</v>
      </c>
      <c r="Q8" s="5">
        <v>6</v>
      </c>
      <c r="R8" t="s">
        <v>92</v>
      </c>
      <c r="S8" s="6">
        <v>0.83399999999999996</v>
      </c>
    </row>
    <row r="9" spans="1:19" x14ac:dyDescent="0.25">
      <c r="A9" s="5">
        <v>7</v>
      </c>
      <c r="B9" t="s">
        <v>176</v>
      </c>
      <c r="C9" s="6">
        <v>0.88800000000000001</v>
      </c>
      <c r="E9" s="5">
        <v>7</v>
      </c>
      <c r="F9" t="s">
        <v>85</v>
      </c>
      <c r="G9" s="6">
        <v>0.87</v>
      </c>
      <c r="I9" s="5">
        <v>7</v>
      </c>
      <c r="J9" t="s">
        <v>249</v>
      </c>
      <c r="K9" s="6">
        <v>0.82399999999999995</v>
      </c>
      <c r="M9" s="5">
        <v>7</v>
      </c>
      <c r="N9" t="s">
        <v>45</v>
      </c>
      <c r="O9" s="6">
        <v>0.80500000000000005</v>
      </c>
      <c r="Q9" s="5">
        <v>7</v>
      </c>
      <c r="R9" t="s">
        <v>10</v>
      </c>
      <c r="S9" s="6">
        <v>0.80200000000000005</v>
      </c>
    </row>
    <row r="10" spans="1:19" x14ac:dyDescent="0.25">
      <c r="A10" s="5">
        <v>8</v>
      </c>
      <c r="B10" t="s">
        <v>177</v>
      </c>
      <c r="C10" s="6">
        <v>0.72199999999999998</v>
      </c>
      <c r="E10" s="5">
        <v>8</v>
      </c>
      <c r="F10" t="s">
        <v>86</v>
      </c>
      <c r="G10" s="6">
        <v>0.77</v>
      </c>
      <c r="I10" s="5">
        <v>8</v>
      </c>
      <c r="J10" t="s">
        <v>250</v>
      </c>
      <c r="K10" s="6">
        <v>0.81100000000000005</v>
      </c>
      <c r="M10" s="5">
        <v>8</v>
      </c>
      <c r="N10" t="s">
        <v>216</v>
      </c>
      <c r="O10" s="6">
        <v>0.77900000000000003</v>
      </c>
      <c r="Q10" s="5">
        <v>8</v>
      </c>
      <c r="R10" t="s">
        <v>93</v>
      </c>
      <c r="S10" s="6">
        <v>0.90200000000000002</v>
      </c>
    </row>
    <row r="11" spans="1:19" ht="15.75" thickBot="1" x14ac:dyDescent="0.3">
      <c r="A11" s="12">
        <v>9</v>
      </c>
      <c r="B11" s="13" t="s">
        <v>178</v>
      </c>
      <c r="C11" s="20">
        <v>0.75</v>
      </c>
      <c r="E11" s="12">
        <v>9</v>
      </c>
      <c r="F11" s="13" t="s">
        <v>87</v>
      </c>
      <c r="G11" s="14">
        <v>0.747</v>
      </c>
      <c r="I11" s="12">
        <v>9</v>
      </c>
      <c r="J11" s="13" t="s">
        <v>251</v>
      </c>
      <c r="K11" s="14">
        <v>0.372</v>
      </c>
      <c r="M11" s="12">
        <v>9</v>
      </c>
      <c r="N11" s="13" t="s">
        <v>217</v>
      </c>
      <c r="O11" s="14">
        <v>0.53900000000000003</v>
      </c>
      <c r="Q11" s="12">
        <v>9</v>
      </c>
      <c r="R11" s="13" t="s">
        <v>94</v>
      </c>
      <c r="S11" s="14">
        <v>0.66600000000000004</v>
      </c>
    </row>
    <row r="12" spans="1:19" ht="15.75" thickTop="1" x14ac:dyDescent="0.25">
      <c r="A12" s="5"/>
      <c r="B12" s="17" t="s">
        <v>293</v>
      </c>
      <c r="C12" s="18">
        <f>AVERAGE(C3:C11)</f>
        <v>0.94211111111111101</v>
      </c>
      <c r="E12" s="5"/>
      <c r="F12" s="17" t="s">
        <v>293</v>
      </c>
      <c r="G12" s="18">
        <f>AVERAGE(G3:G11)</f>
        <v>0.90833333333333344</v>
      </c>
      <c r="I12" s="5"/>
      <c r="J12" s="17" t="s">
        <v>293</v>
      </c>
      <c r="K12" s="18">
        <f>AVERAGE(K3:K11)</f>
        <v>0.84222222222222221</v>
      </c>
      <c r="M12" s="5"/>
      <c r="N12" s="17" t="s">
        <v>293</v>
      </c>
      <c r="O12" s="18">
        <f>AVERAGE(O3:O11)</f>
        <v>0.85211111111111104</v>
      </c>
      <c r="Q12" s="5"/>
      <c r="R12" s="17" t="s">
        <v>293</v>
      </c>
      <c r="S12" s="18">
        <f>AVERAGE(S3:S11)</f>
        <v>0.86533333333333329</v>
      </c>
    </row>
    <row r="13" spans="1:19" ht="15.75" thickBot="1" x14ac:dyDescent="0.3">
      <c r="A13" s="7"/>
      <c r="B13" s="11" t="s">
        <v>294</v>
      </c>
      <c r="C13" s="10">
        <f>AVERAGE(C3:C10)</f>
        <v>0.9661249999999999</v>
      </c>
      <c r="E13" s="7"/>
      <c r="F13" s="11" t="s">
        <v>294</v>
      </c>
      <c r="G13" s="10">
        <f>AVERAGE(G3:G10)</f>
        <v>0.9285000000000001</v>
      </c>
      <c r="I13" s="7"/>
      <c r="J13" s="11" t="s">
        <v>294</v>
      </c>
      <c r="K13" s="10">
        <f>AVERAGE(K3:K10)</f>
        <v>0.90100000000000002</v>
      </c>
      <c r="M13" s="7"/>
      <c r="N13" s="11" t="s">
        <v>294</v>
      </c>
      <c r="O13" s="10">
        <f>AVERAGE(O3:O10)</f>
        <v>0.89124999999999999</v>
      </c>
      <c r="Q13" s="7"/>
      <c r="R13" s="11" t="s">
        <v>294</v>
      </c>
      <c r="S13" s="10">
        <f>AVERAGE(S3:S10)</f>
        <v>0.89024999999999987</v>
      </c>
    </row>
    <row r="14" spans="1:19" ht="15.75" thickBot="1" x14ac:dyDescent="0.3"/>
    <row r="15" spans="1:19" ht="18.75" x14ac:dyDescent="0.3">
      <c r="A15" s="21" t="s">
        <v>290</v>
      </c>
      <c r="B15" s="22"/>
      <c r="C15" s="23"/>
      <c r="E15" s="21" t="s">
        <v>272</v>
      </c>
      <c r="F15" s="22"/>
      <c r="G15" s="23"/>
      <c r="I15" s="21" t="s">
        <v>263</v>
      </c>
      <c r="J15" s="22"/>
      <c r="K15" s="23"/>
      <c r="M15" s="21" t="s">
        <v>269</v>
      </c>
      <c r="N15" s="22"/>
      <c r="O15" s="23"/>
      <c r="Q15" s="21" t="s">
        <v>276</v>
      </c>
      <c r="R15" s="22"/>
      <c r="S15" s="23"/>
    </row>
    <row r="16" spans="1:19" x14ac:dyDescent="0.25">
      <c r="A16" s="9"/>
      <c r="B16" s="15" t="s">
        <v>291</v>
      </c>
      <c r="C16" s="16" t="s">
        <v>292</v>
      </c>
      <c r="E16" s="9"/>
      <c r="F16" s="15" t="s">
        <v>291</v>
      </c>
      <c r="G16" s="16" t="s">
        <v>292</v>
      </c>
      <c r="I16" s="9"/>
      <c r="J16" s="15" t="s">
        <v>291</v>
      </c>
      <c r="K16" s="16" t="s">
        <v>292</v>
      </c>
      <c r="M16" s="9"/>
      <c r="N16" s="15" t="s">
        <v>291</v>
      </c>
      <c r="O16" s="16" t="s">
        <v>292</v>
      </c>
      <c r="Q16" s="9"/>
      <c r="R16" s="15" t="s">
        <v>291</v>
      </c>
      <c r="S16" s="16" t="s">
        <v>292</v>
      </c>
    </row>
    <row r="17" spans="1:19" x14ac:dyDescent="0.25">
      <c r="A17" s="3">
        <v>1</v>
      </c>
      <c r="B17" s="2" t="s">
        <v>110</v>
      </c>
      <c r="C17" s="4">
        <v>0.86099999999999999</v>
      </c>
      <c r="E17" s="3">
        <v>1</v>
      </c>
      <c r="F17" s="2" t="s">
        <v>81</v>
      </c>
      <c r="G17" s="4">
        <v>0.92100000000000004</v>
      </c>
      <c r="I17" s="3">
        <v>1</v>
      </c>
      <c r="J17" s="2" t="s">
        <v>65</v>
      </c>
      <c r="K17" s="4">
        <v>0.93400000000000005</v>
      </c>
      <c r="M17" s="3">
        <v>1</v>
      </c>
      <c r="N17" s="2" t="s">
        <v>119</v>
      </c>
      <c r="O17" s="4">
        <v>0.83099999999999996</v>
      </c>
      <c r="Q17" s="3">
        <v>1</v>
      </c>
      <c r="R17" s="2" t="s">
        <v>32</v>
      </c>
      <c r="S17" s="4">
        <v>0.84199999999999997</v>
      </c>
    </row>
    <row r="18" spans="1:19" x14ac:dyDescent="0.25">
      <c r="A18" s="5">
        <v>2</v>
      </c>
      <c r="B18" t="s">
        <v>111</v>
      </c>
      <c r="C18" s="6">
        <v>0.78400000000000003</v>
      </c>
      <c r="E18" s="5">
        <v>2</v>
      </c>
      <c r="F18" t="s">
        <v>144</v>
      </c>
      <c r="G18" s="6">
        <v>0.872</v>
      </c>
      <c r="I18" s="5">
        <v>2</v>
      </c>
      <c r="J18" t="s">
        <v>66</v>
      </c>
      <c r="K18" s="6">
        <v>0.873</v>
      </c>
      <c r="M18" s="5">
        <v>2</v>
      </c>
      <c r="N18" t="s">
        <v>120</v>
      </c>
      <c r="O18" s="6">
        <v>0.82499999999999996</v>
      </c>
      <c r="Q18" s="5">
        <v>2</v>
      </c>
      <c r="R18" t="s">
        <v>179</v>
      </c>
      <c r="S18" s="6">
        <v>0.83499999999999996</v>
      </c>
    </row>
    <row r="19" spans="1:19" x14ac:dyDescent="0.25">
      <c r="A19" s="5">
        <v>3</v>
      </c>
      <c r="B19" t="s">
        <v>11</v>
      </c>
      <c r="C19" s="6">
        <v>0.98</v>
      </c>
      <c r="E19" s="5">
        <v>3</v>
      </c>
      <c r="F19" t="s">
        <v>145</v>
      </c>
      <c r="G19" s="6">
        <v>1.0029999999999999</v>
      </c>
      <c r="I19" s="5">
        <v>3</v>
      </c>
      <c r="J19" t="s">
        <v>3</v>
      </c>
      <c r="K19" s="6">
        <v>0.94</v>
      </c>
      <c r="M19" s="5">
        <v>3</v>
      </c>
      <c r="N19" t="s">
        <v>121</v>
      </c>
      <c r="O19" s="6">
        <v>0.98899999999999999</v>
      </c>
      <c r="Q19" s="5">
        <v>3</v>
      </c>
      <c r="R19" t="s">
        <v>180</v>
      </c>
      <c r="S19" s="6">
        <v>1.0029999999999999</v>
      </c>
    </row>
    <row r="20" spans="1:19" x14ac:dyDescent="0.25">
      <c r="A20" s="5">
        <v>4</v>
      </c>
      <c r="B20" t="s">
        <v>112</v>
      </c>
      <c r="C20" s="6">
        <v>1.0780000000000001</v>
      </c>
      <c r="E20" s="5">
        <v>4</v>
      </c>
      <c r="F20" t="s">
        <v>146</v>
      </c>
      <c r="G20" s="6">
        <v>0.98299999999999998</v>
      </c>
      <c r="I20" s="5">
        <v>4</v>
      </c>
      <c r="J20" t="s">
        <v>67</v>
      </c>
      <c r="K20" s="6">
        <v>0.95099999999999996</v>
      </c>
      <c r="M20" s="5">
        <v>4</v>
      </c>
      <c r="N20" t="s">
        <v>122</v>
      </c>
      <c r="O20" s="6">
        <v>1.0529999999999999</v>
      </c>
      <c r="Q20" s="5">
        <v>4</v>
      </c>
      <c r="R20" t="s">
        <v>35</v>
      </c>
      <c r="S20" s="6">
        <v>1.0129999999999999</v>
      </c>
    </row>
    <row r="21" spans="1:19" x14ac:dyDescent="0.25">
      <c r="A21" s="5">
        <v>5</v>
      </c>
      <c r="B21" t="s">
        <v>113</v>
      </c>
      <c r="C21" s="6">
        <v>0.97899999999999998</v>
      </c>
      <c r="E21" s="5">
        <v>5</v>
      </c>
      <c r="F21" t="s">
        <v>147</v>
      </c>
      <c r="G21" s="6">
        <v>0.88600000000000001</v>
      </c>
      <c r="I21" s="5">
        <v>5</v>
      </c>
      <c r="J21" t="s">
        <v>68</v>
      </c>
      <c r="K21" s="6">
        <v>0.90500000000000003</v>
      </c>
      <c r="M21" s="5">
        <v>5</v>
      </c>
      <c r="N21" t="s">
        <v>123</v>
      </c>
      <c r="O21" s="6">
        <v>0.97499999999999998</v>
      </c>
      <c r="Q21" s="5">
        <v>5</v>
      </c>
      <c r="R21" t="s">
        <v>6</v>
      </c>
      <c r="S21" s="6">
        <v>1.0569999999999999</v>
      </c>
    </row>
    <row r="22" spans="1:19" x14ac:dyDescent="0.25">
      <c r="A22" s="5">
        <v>6</v>
      </c>
      <c r="B22" t="s">
        <v>114</v>
      </c>
      <c r="C22" s="6">
        <v>0.86399999999999999</v>
      </c>
      <c r="E22" s="5">
        <v>6</v>
      </c>
      <c r="F22" t="s">
        <v>26</v>
      </c>
      <c r="G22" s="6">
        <v>0.86799999999999999</v>
      </c>
      <c r="I22" s="5">
        <v>6</v>
      </c>
      <c r="J22" t="s">
        <v>69</v>
      </c>
      <c r="K22" s="6">
        <v>0.89100000000000001</v>
      </c>
      <c r="M22" s="5">
        <v>6</v>
      </c>
      <c r="N22" t="s">
        <v>124</v>
      </c>
      <c r="O22" s="6">
        <v>0.78500000000000003</v>
      </c>
      <c r="Q22" s="5">
        <v>6</v>
      </c>
      <c r="R22" t="s">
        <v>181</v>
      </c>
      <c r="S22" s="6">
        <v>0.86299999999999999</v>
      </c>
    </row>
    <row r="23" spans="1:19" x14ac:dyDescent="0.25">
      <c r="A23" s="5">
        <v>7</v>
      </c>
      <c r="B23" t="s">
        <v>14</v>
      </c>
      <c r="C23" s="6">
        <v>0.78</v>
      </c>
      <c r="E23" s="5">
        <v>7</v>
      </c>
      <c r="F23" t="s">
        <v>27</v>
      </c>
      <c r="G23" s="6">
        <v>0.85</v>
      </c>
      <c r="I23" s="5">
        <v>7</v>
      </c>
      <c r="J23" t="s">
        <v>4</v>
      </c>
      <c r="K23" s="6">
        <v>0.84899999999999998</v>
      </c>
      <c r="M23" s="5">
        <v>7</v>
      </c>
      <c r="N23" t="s">
        <v>125</v>
      </c>
      <c r="O23" s="6">
        <v>0.80400000000000005</v>
      </c>
      <c r="Q23" s="5">
        <v>7</v>
      </c>
      <c r="R23" t="s">
        <v>12</v>
      </c>
      <c r="S23" s="6">
        <v>0.73899999999999999</v>
      </c>
    </row>
    <row r="24" spans="1:19" x14ac:dyDescent="0.25">
      <c r="A24" s="5">
        <v>8</v>
      </c>
      <c r="B24" t="s">
        <v>115</v>
      </c>
      <c r="C24" s="6">
        <v>0.78300000000000003</v>
      </c>
      <c r="E24" s="5">
        <v>8</v>
      </c>
      <c r="F24" t="s">
        <v>148</v>
      </c>
      <c r="G24" s="6">
        <v>0.69699999999999995</v>
      </c>
      <c r="I24" s="5">
        <v>8</v>
      </c>
      <c r="J24" t="s">
        <v>70</v>
      </c>
      <c r="K24" s="6">
        <v>0.73299999999999998</v>
      </c>
      <c r="M24" s="5">
        <v>8</v>
      </c>
      <c r="N24" t="s">
        <v>126</v>
      </c>
      <c r="O24" s="6">
        <v>0.78900000000000003</v>
      </c>
      <c r="Q24" s="5">
        <v>8</v>
      </c>
      <c r="R24" t="s">
        <v>36</v>
      </c>
      <c r="S24" s="6">
        <v>0.68</v>
      </c>
    </row>
    <row r="25" spans="1:19" ht="15.75" thickBot="1" x14ac:dyDescent="0.3">
      <c r="A25" s="12">
        <v>9</v>
      </c>
      <c r="B25" s="13" t="s">
        <v>15</v>
      </c>
      <c r="C25" s="14">
        <v>0.8</v>
      </c>
      <c r="E25" s="12">
        <v>9</v>
      </c>
      <c r="F25" s="13" t="s">
        <v>149</v>
      </c>
      <c r="G25" s="14">
        <v>0.70599999999999996</v>
      </c>
      <c r="I25" s="12">
        <v>9</v>
      </c>
      <c r="J25" s="13" t="s">
        <v>71</v>
      </c>
      <c r="K25" s="14">
        <v>0.57799999999999996</v>
      </c>
      <c r="M25" s="12">
        <v>9</v>
      </c>
      <c r="N25" s="13" t="s">
        <v>127</v>
      </c>
      <c r="O25" s="14">
        <v>0.72199999999999998</v>
      </c>
      <c r="Q25" s="12">
        <v>9</v>
      </c>
      <c r="R25" s="13" t="s">
        <v>182</v>
      </c>
      <c r="S25" s="14">
        <v>0.76200000000000001</v>
      </c>
    </row>
    <row r="26" spans="1:19" ht="15.75" thickTop="1" x14ac:dyDescent="0.25">
      <c r="A26" s="5"/>
      <c r="B26" s="17" t="s">
        <v>293</v>
      </c>
      <c r="C26" s="18">
        <f>AVERAGE(C17:C25)</f>
        <v>0.87877777777777788</v>
      </c>
      <c r="E26" s="5"/>
      <c r="F26" s="17" t="s">
        <v>293</v>
      </c>
      <c r="G26" s="18">
        <f>AVERAGE(G17:G25)</f>
        <v>0.86511111111111105</v>
      </c>
      <c r="I26" s="5"/>
      <c r="J26" s="17" t="s">
        <v>293</v>
      </c>
      <c r="K26" s="18">
        <f>AVERAGE(K17:K25)</f>
        <v>0.85044444444444445</v>
      </c>
      <c r="M26" s="5"/>
      <c r="N26" s="17" t="s">
        <v>293</v>
      </c>
      <c r="O26" s="18">
        <f>AVERAGE(O17:O25)</f>
        <v>0.86366666666666658</v>
      </c>
      <c r="Q26" s="5"/>
      <c r="R26" s="17" t="s">
        <v>293</v>
      </c>
      <c r="S26" s="18">
        <f>AVERAGE(S17:S25)</f>
        <v>0.86599999999999988</v>
      </c>
    </row>
    <row r="27" spans="1:19" ht="15.75" thickBot="1" x14ac:dyDescent="0.3">
      <c r="A27" s="7"/>
      <c r="B27" s="11" t="s">
        <v>294</v>
      </c>
      <c r="C27" s="10">
        <f>AVERAGE(C17:C24)</f>
        <v>0.88862500000000011</v>
      </c>
      <c r="E27" s="7"/>
      <c r="F27" s="11" t="s">
        <v>294</v>
      </c>
      <c r="G27" s="10">
        <f>AVERAGE(G17:G24)</f>
        <v>0.88500000000000001</v>
      </c>
      <c r="I27" s="7"/>
      <c r="J27" s="11" t="s">
        <v>294</v>
      </c>
      <c r="K27" s="10">
        <f>AVERAGE(K17:K24)</f>
        <v>0.88449999999999995</v>
      </c>
      <c r="M27" s="7"/>
      <c r="N27" s="11" t="s">
        <v>294</v>
      </c>
      <c r="O27" s="10">
        <f>AVERAGE(O17:O24)</f>
        <v>0.88137500000000002</v>
      </c>
      <c r="Q27" s="7"/>
      <c r="R27" s="11" t="s">
        <v>294</v>
      </c>
      <c r="S27" s="10">
        <f>AVERAGE(S17:S24)</f>
        <v>0.87899999999999989</v>
      </c>
    </row>
    <row r="28" spans="1:19" ht="15.75" thickBot="1" x14ac:dyDescent="0.3"/>
    <row r="29" spans="1:19" ht="18.75" x14ac:dyDescent="0.3">
      <c r="A29" s="21" t="s">
        <v>282</v>
      </c>
      <c r="B29" s="22"/>
      <c r="C29" s="23"/>
      <c r="E29" s="21" t="s">
        <v>278</v>
      </c>
      <c r="F29" s="22"/>
      <c r="G29" s="23"/>
      <c r="I29" s="21" t="s">
        <v>286</v>
      </c>
      <c r="J29" s="22"/>
      <c r="K29" s="23"/>
      <c r="M29" s="21" t="s">
        <v>284</v>
      </c>
      <c r="N29" s="22"/>
      <c r="O29" s="23"/>
      <c r="Q29" s="21" t="s">
        <v>277</v>
      </c>
      <c r="R29" s="22"/>
      <c r="S29" s="23"/>
    </row>
    <row r="30" spans="1:19" x14ac:dyDescent="0.25">
      <c r="A30" s="9"/>
      <c r="B30" s="15" t="s">
        <v>291</v>
      </c>
      <c r="C30" s="16" t="s">
        <v>292</v>
      </c>
      <c r="E30" s="9"/>
      <c r="F30" s="15" t="s">
        <v>291</v>
      </c>
      <c r="G30" s="16" t="s">
        <v>292</v>
      </c>
      <c r="I30" s="9"/>
      <c r="J30" s="15" t="s">
        <v>291</v>
      </c>
      <c r="K30" s="16" t="s">
        <v>292</v>
      </c>
      <c r="M30" s="9"/>
      <c r="N30" s="15" t="s">
        <v>291</v>
      </c>
      <c r="O30" s="16" t="s">
        <v>292</v>
      </c>
      <c r="Q30" s="9"/>
      <c r="R30" s="15" t="s">
        <v>291</v>
      </c>
      <c r="S30" s="16" t="s">
        <v>292</v>
      </c>
    </row>
    <row r="31" spans="1:19" x14ac:dyDescent="0.25">
      <c r="A31" s="3">
        <v>1</v>
      </c>
      <c r="B31" s="2" t="s">
        <v>218</v>
      </c>
      <c r="C31" s="4">
        <v>0.86399999999999999</v>
      </c>
      <c r="E31" s="3">
        <v>1</v>
      </c>
      <c r="F31" s="2" t="s">
        <v>191</v>
      </c>
      <c r="G31" s="4">
        <v>0.81100000000000005</v>
      </c>
      <c r="I31" s="3">
        <v>1</v>
      </c>
      <c r="J31" s="2" t="s">
        <v>132</v>
      </c>
      <c r="K31" s="4">
        <v>0.86699999999999999</v>
      </c>
      <c r="M31" s="3">
        <v>1</v>
      </c>
      <c r="N31" s="2" t="s">
        <v>233</v>
      </c>
      <c r="O31" s="4">
        <v>0.81899999999999995</v>
      </c>
      <c r="Q31" s="3">
        <v>1</v>
      </c>
      <c r="R31" s="2" t="s">
        <v>183</v>
      </c>
      <c r="S31" s="4">
        <v>0.81</v>
      </c>
    </row>
    <row r="32" spans="1:19" x14ac:dyDescent="0.25">
      <c r="A32" s="5">
        <v>2</v>
      </c>
      <c r="B32" t="s">
        <v>219</v>
      </c>
      <c r="C32" s="6">
        <v>0.77</v>
      </c>
      <c r="E32" s="5">
        <v>2</v>
      </c>
      <c r="F32" t="s">
        <v>192</v>
      </c>
      <c r="G32" s="6">
        <v>0.874</v>
      </c>
      <c r="I32" s="5">
        <v>2</v>
      </c>
      <c r="J32" t="s">
        <v>19</v>
      </c>
      <c r="K32" s="6">
        <v>0.80400000000000005</v>
      </c>
      <c r="M32" s="5">
        <v>2</v>
      </c>
      <c r="N32" t="s">
        <v>234</v>
      </c>
      <c r="O32" s="6">
        <v>0.95099999999999996</v>
      </c>
      <c r="Q32" s="5">
        <v>2</v>
      </c>
      <c r="R32" t="s">
        <v>184</v>
      </c>
      <c r="S32" s="6">
        <v>0.79200000000000004</v>
      </c>
    </row>
    <row r="33" spans="1:19" x14ac:dyDescent="0.25">
      <c r="A33" s="5">
        <v>3</v>
      </c>
      <c r="B33" t="s">
        <v>46</v>
      </c>
      <c r="C33" s="6">
        <v>1.1180000000000001</v>
      </c>
      <c r="E33" s="5">
        <v>3</v>
      </c>
      <c r="F33" t="s">
        <v>193</v>
      </c>
      <c r="G33" s="6">
        <v>1.0269999999999999</v>
      </c>
      <c r="I33" s="5">
        <v>3</v>
      </c>
      <c r="J33" t="s">
        <v>21</v>
      </c>
      <c r="K33" s="6">
        <v>0.95599999999999996</v>
      </c>
      <c r="M33" s="5">
        <v>3</v>
      </c>
      <c r="N33" t="s">
        <v>235</v>
      </c>
      <c r="O33" s="6">
        <v>0.93600000000000005</v>
      </c>
      <c r="Q33" s="5">
        <v>3</v>
      </c>
      <c r="R33" t="s">
        <v>185</v>
      </c>
      <c r="S33" s="6">
        <v>0.95399999999999996</v>
      </c>
    </row>
    <row r="34" spans="1:19" x14ac:dyDescent="0.25">
      <c r="A34" s="5">
        <v>4</v>
      </c>
      <c r="B34" t="s">
        <v>220</v>
      </c>
      <c r="C34" s="6">
        <v>0.92800000000000005</v>
      </c>
      <c r="E34" s="5">
        <v>4</v>
      </c>
      <c r="F34" t="s">
        <v>194</v>
      </c>
      <c r="G34" s="6">
        <v>1.004</v>
      </c>
      <c r="I34" s="5">
        <v>4</v>
      </c>
      <c r="J34" t="s">
        <v>20</v>
      </c>
      <c r="K34" s="6">
        <v>0.998</v>
      </c>
      <c r="M34" s="5">
        <v>4</v>
      </c>
      <c r="N34" t="s">
        <v>236</v>
      </c>
      <c r="O34" s="6">
        <v>0.98899999999999999</v>
      </c>
      <c r="Q34" s="5">
        <v>4</v>
      </c>
      <c r="R34" t="s">
        <v>186</v>
      </c>
      <c r="S34" s="6">
        <v>0.95</v>
      </c>
    </row>
    <row r="35" spans="1:19" x14ac:dyDescent="0.25">
      <c r="A35" s="5">
        <v>5</v>
      </c>
      <c r="B35" t="s">
        <v>221</v>
      </c>
      <c r="C35" s="6">
        <v>1.0209999999999999</v>
      </c>
      <c r="E35" s="5">
        <v>5</v>
      </c>
      <c r="F35" t="s">
        <v>39</v>
      </c>
      <c r="G35" s="6">
        <v>0.83399999999999996</v>
      </c>
      <c r="I35" s="5">
        <v>5</v>
      </c>
      <c r="J35" t="s">
        <v>133</v>
      </c>
      <c r="K35" s="6">
        <v>0.99199999999999999</v>
      </c>
      <c r="M35" s="5">
        <v>5</v>
      </c>
      <c r="N35" t="s">
        <v>168</v>
      </c>
      <c r="O35" s="6">
        <v>0.91100000000000003</v>
      </c>
      <c r="Q35" s="5">
        <v>5</v>
      </c>
      <c r="R35" t="s">
        <v>187</v>
      </c>
      <c r="S35" s="6">
        <v>0.89900000000000002</v>
      </c>
    </row>
    <row r="36" spans="1:19" x14ac:dyDescent="0.25">
      <c r="A36" s="5">
        <v>6</v>
      </c>
      <c r="B36" t="s">
        <v>222</v>
      </c>
      <c r="C36" s="6">
        <v>0.8</v>
      </c>
      <c r="E36" s="5">
        <v>6</v>
      </c>
      <c r="F36" t="s">
        <v>195</v>
      </c>
      <c r="G36" s="6">
        <v>0.79</v>
      </c>
      <c r="I36" s="5">
        <v>6</v>
      </c>
      <c r="J36" t="s">
        <v>134</v>
      </c>
      <c r="K36" s="6">
        <v>0.84299999999999997</v>
      </c>
      <c r="M36" s="5">
        <v>6</v>
      </c>
      <c r="N36" t="s">
        <v>237</v>
      </c>
      <c r="O36" s="6">
        <v>0.81</v>
      </c>
      <c r="Q36" s="5">
        <v>6</v>
      </c>
      <c r="R36" t="s">
        <v>188</v>
      </c>
      <c r="S36" s="6">
        <v>0.79600000000000004</v>
      </c>
    </row>
    <row r="37" spans="1:19" x14ac:dyDescent="0.25">
      <c r="A37" s="5">
        <v>7</v>
      </c>
      <c r="B37" t="s">
        <v>223</v>
      </c>
      <c r="C37" s="6">
        <v>0.73299999999999998</v>
      </c>
      <c r="E37" s="5">
        <v>7</v>
      </c>
      <c r="F37" t="s">
        <v>196</v>
      </c>
      <c r="G37" s="6">
        <v>0.85399999999999998</v>
      </c>
      <c r="I37" s="5">
        <v>7</v>
      </c>
      <c r="J37" t="s">
        <v>135</v>
      </c>
      <c r="K37" s="6">
        <v>0.748</v>
      </c>
      <c r="M37" s="5">
        <v>6</v>
      </c>
      <c r="N37" t="s">
        <v>237</v>
      </c>
      <c r="O37" s="6">
        <v>0.81</v>
      </c>
      <c r="Q37" s="5">
        <v>7</v>
      </c>
      <c r="R37" t="s">
        <v>38</v>
      </c>
      <c r="S37" s="6">
        <v>0.82899999999999996</v>
      </c>
    </row>
    <row r="38" spans="1:19" x14ac:dyDescent="0.25">
      <c r="A38" s="5">
        <v>8</v>
      </c>
      <c r="B38" t="s">
        <v>224</v>
      </c>
      <c r="C38" s="6">
        <v>0.75600000000000001</v>
      </c>
      <c r="E38" s="5">
        <v>8</v>
      </c>
      <c r="F38" t="s">
        <v>197</v>
      </c>
      <c r="G38" s="6">
        <v>0.71399999999999997</v>
      </c>
      <c r="I38" s="5">
        <v>8</v>
      </c>
      <c r="J38" t="s">
        <v>136</v>
      </c>
      <c r="K38" s="6">
        <v>0.69299999999999995</v>
      </c>
      <c r="M38" s="5">
        <v>8</v>
      </c>
      <c r="N38" t="s">
        <v>238</v>
      </c>
      <c r="O38" s="6">
        <v>0.65400000000000003</v>
      </c>
      <c r="Q38" s="5">
        <v>8</v>
      </c>
      <c r="R38" t="s">
        <v>189</v>
      </c>
      <c r="S38" s="6">
        <v>0.84</v>
      </c>
    </row>
    <row r="39" spans="1:19" ht="15.75" thickBot="1" x14ac:dyDescent="0.3">
      <c r="A39" s="12">
        <v>9</v>
      </c>
      <c r="B39" s="13" t="s">
        <v>225</v>
      </c>
      <c r="C39" s="14">
        <v>0.57399999999999995</v>
      </c>
      <c r="E39" s="12">
        <v>9</v>
      </c>
      <c r="F39" s="13" t="s">
        <v>198</v>
      </c>
      <c r="G39" s="14">
        <v>0.57099999999999995</v>
      </c>
      <c r="I39" s="12">
        <v>9</v>
      </c>
      <c r="J39" s="13" t="s">
        <v>137</v>
      </c>
      <c r="K39" s="14">
        <v>0.69</v>
      </c>
      <c r="M39" s="12">
        <v>9</v>
      </c>
      <c r="N39" s="13" t="s">
        <v>239</v>
      </c>
      <c r="O39" s="14">
        <v>0.745</v>
      </c>
      <c r="Q39" s="12">
        <v>9</v>
      </c>
      <c r="R39" s="13" t="s">
        <v>190</v>
      </c>
      <c r="S39" s="14">
        <v>0.49</v>
      </c>
    </row>
    <row r="40" spans="1:19" ht="15.75" thickTop="1" x14ac:dyDescent="0.25">
      <c r="A40" s="5"/>
      <c r="B40" s="17" t="s">
        <v>293</v>
      </c>
      <c r="C40" s="18">
        <f>AVERAGE(C31:C39)</f>
        <v>0.84044444444444433</v>
      </c>
      <c r="E40" s="5"/>
      <c r="F40" s="17" t="s">
        <v>293</v>
      </c>
      <c r="G40" s="18">
        <f>AVERAGE(G31:G39)</f>
        <v>0.83099999999999996</v>
      </c>
      <c r="I40" s="5"/>
      <c r="J40" s="17" t="s">
        <v>293</v>
      </c>
      <c r="K40" s="18">
        <f>AVERAGE(K31:K39)</f>
        <v>0.84344444444444433</v>
      </c>
      <c r="M40" s="5"/>
      <c r="N40" s="17" t="s">
        <v>293</v>
      </c>
      <c r="O40" s="18">
        <f>AVERAGE(O31:O39)</f>
        <v>0.84722222222222232</v>
      </c>
      <c r="Q40" s="5"/>
      <c r="R40" s="17" t="s">
        <v>293</v>
      </c>
      <c r="S40" s="18">
        <f>AVERAGE(S31:S39)</f>
        <v>0.81777777777777783</v>
      </c>
    </row>
    <row r="41" spans="1:19" ht="15.75" thickBot="1" x14ac:dyDescent="0.3">
      <c r="A41" s="7"/>
      <c r="B41" s="11" t="s">
        <v>294</v>
      </c>
      <c r="C41" s="10">
        <f>AVERAGE(C31:C38)</f>
        <v>0.87374999999999992</v>
      </c>
      <c r="E41" s="7"/>
      <c r="F41" s="11" t="s">
        <v>294</v>
      </c>
      <c r="G41" s="10">
        <f>AVERAGE(G31:G38)</f>
        <v>0.86349999999999993</v>
      </c>
      <c r="I41" s="7"/>
      <c r="J41" s="11" t="s">
        <v>294</v>
      </c>
      <c r="K41" s="10">
        <f>AVERAGE(K31:K38)</f>
        <v>0.86262499999999998</v>
      </c>
      <c r="M41" s="7"/>
      <c r="N41" s="11" t="s">
        <v>294</v>
      </c>
      <c r="O41" s="10">
        <f>AVERAGE(O31:O38)</f>
        <v>0.8600000000000001</v>
      </c>
      <c r="Q41" s="7"/>
      <c r="R41" s="11" t="s">
        <v>294</v>
      </c>
      <c r="S41" s="10">
        <f>AVERAGE(S31:S38)</f>
        <v>0.85875000000000001</v>
      </c>
    </row>
    <row r="42" spans="1:19" ht="15.75" thickBot="1" x14ac:dyDescent="0.3"/>
    <row r="43" spans="1:19" ht="18.75" x14ac:dyDescent="0.3">
      <c r="A43" s="21" t="s">
        <v>267</v>
      </c>
      <c r="B43" s="22"/>
      <c r="C43" s="23"/>
      <c r="E43" s="21" t="s">
        <v>285</v>
      </c>
      <c r="F43" s="22"/>
      <c r="G43" s="23"/>
      <c r="I43" s="21" t="s">
        <v>280</v>
      </c>
      <c r="J43" s="22"/>
      <c r="K43" s="23"/>
      <c r="M43" s="21" t="s">
        <v>261</v>
      </c>
      <c r="N43" s="22"/>
      <c r="O43" s="23"/>
      <c r="Q43" s="21" t="s">
        <v>266</v>
      </c>
      <c r="R43" s="22"/>
      <c r="S43" s="23"/>
    </row>
    <row r="44" spans="1:19" x14ac:dyDescent="0.25">
      <c r="A44" s="9"/>
      <c r="B44" s="15" t="s">
        <v>291</v>
      </c>
      <c r="C44" s="16" t="s">
        <v>292</v>
      </c>
      <c r="E44" s="9"/>
      <c r="F44" s="15" t="s">
        <v>291</v>
      </c>
      <c r="G44" s="16" t="s">
        <v>292</v>
      </c>
      <c r="I44" s="9"/>
      <c r="J44" s="15" t="s">
        <v>291</v>
      </c>
      <c r="K44" s="16" t="s">
        <v>292</v>
      </c>
      <c r="M44" s="9"/>
      <c r="N44" s="15" t="s">
        <v>291</v>
      </c>
      <c r="O44" s="16" t="s">
        <v>292</v>
      </c>
      <c r="Q44" s="9"/>
      <c r="R44" s="15" t="s">
        <v>291</v>
      </c>
      <c r="S44" s="16" t="s">
        <v>292</v>
      </c>
    </row>
    <row r="45" spans="1:19" x14ac:dyDescent="0.25">
      <c r="A45" s="3">
        <v>1</v>
      </c>
      <c r="B45" s="2" t="s">
        <v>103</v>
      </c>
      <c r="C45" s="4">
        <v>0.81299999999999994</v>
      </c>
      <c r="E45" s="3">
        <v>1</v>
      </c>
      <c r="F45" s="2" t="s">
        <v>72</v>
      </c>
      <c r="G45" s="4">
        <v>0.80800000000000005</v>
      </c>
      <c r="I45" s="3">
        <v>1</v>
      </c>
      <c r="J45" s="2" t="s">
        <v>206</v>
      </c>
      <c r="K45" s="4">
        <v>0.78700000000000003</v>
      </c>
      <c r="M45" s="3">
        <v>1</v>
      </c>
      <c r="N45" s="2" t="s">
        <v>54</v>
      </c>
      <c r="O45" s="4">
        <v>0.86699999999999999</v>
      </c>
      <c r="Q45" s="3">
        <v>1</v>
      </c>
      <c r="R45" s="2" t="s">
        <v>95</v>
      </c>
      <c r="S45" s="4">
        <v>0.79800000000000004</v>
      </c>
    </row>
    <row r="46" spans="1:19" x14ac:dyDescent="0.25">
      <c r="A46" s="5">
        <v>2</v>
      </c>
      <c r="B46" t="s">
        <v>13</v>
      </c>
      <c r="C46" s="6">
        <v>0.86</v>
      </c>
      <c r="E46" s="5">
        <v>2</v>
      </c>
      <c r="F46" t="s">
        <v>73</v>
      </c>
      <c r="G46" s="6">
        <v>0.84799999999999998</v>
      </c>
      <c r="I46" s="5">
        <v>2</v>
      </c>
      <c r="J46" t="s">
        <v>207</v>
      </c>
      <c r="K46" s="6">
        <v>0.95</v>
      </c>
      <c r="M46" s="5">
        <v>2</v>
      </c>
      <c r="N46" t="s">
        <v>55</v>
      </c>
      <c r="O46" s="6">
        <v>1.0049999999999999</v>
      </c>
      <c r="Q46" s="5">
        <v>2</v>
      </c>
      <c r="R46" t="s">
        <v>96</v>
      </c>
      <c r="S46" s="6">
        <v>0.79</v>
      </c>
    </row>
    <row r="47" spans="1:19" x14ac:dyDescent="0.25">
      <c r="A47" s="5">
        <v>3</v>
      </c>
      <c r="B47" t="s">
        <v>104</v>
      </c>
      <c r="C47" s="6">
        <v>0.96499999999999997</v>
      </c>
      <c r="E47" s="5">
        <v>3</v>
      </c>
      <c r="F47" t="s">
        <v>74</v>
      </c>
      <c r="G47" s="6">
        <v>0.95499999999999996</v>
      </c>
      <c r="I47" s="5">
        <v>3</v>
      </c>
      <c r="J47" t="s">
        <v>208</v>
      </c>
      <c r="K47" s="6">
        <v>0.96399999999999997</v>
      </c>
      <c r="M47" s="5">
        <v>3</v>
      </c>
      <c r="N47" t="s">
        <v>0</v>
      </c>
      <c r="O47" s="6">
        <v>0.89800000000000002</v>
      </c>
      <c r="Q47" s="5">
        <v>3</v>
      </c>
      <c r="R47" t="s">
        <v>97</v>
      </c>
      <c r="S47" s="6">
        <v>1.01</v>
      </c>
    </row>
    <row r="48" spans="1:19" x14ac:dyDescent="0.25">
      <c r="A48" s="5">
        <v>4</v>
      </c>
      <c r="B48" t="s">
        <v>74</v>
      </c>
      <c r="C48" s="6">
        <v>0.93600000000000005</v>
      </c>
      <c r="E48" s="5">
        <v>4</v>
      </c>
      <c r="F48" t="s">
        <v>75</v>
      </c>
      <c r="G48" s="6">
        <v>0.96099999999999997</v>
      </c>
      <c r="I48" s="5">
        <v>4</v>
      </c>
      <c r="J48" t="s">
        <v>41</v>
      </c>
      <c r="K48" s="6">
        <v>0.94599999999999995</v>
      </c>
      <c r="M48" s="5">
        <v>4</v>
      </c>
      <c r="N48" t="s">
        <v>1</v>
      </c>
      <c r="O48" s="6">
        <v>0.92400000000000004</v>
      </c>
      <c r="Q48" s="5">
        <v>4</v>
      </c>
      <c r="R48" t="s">
        <v>98</v>
      </c>
      <c r="S48" s="6">
        <v>0.92500000000000004</v>
      </c>
    </row>
    <row r="49" spans="1:19" x14ac:dyDescent="0.25">
      <c r="A49" s="5">
        <v>5</v>
      </c>
      <c r="B49" t="s">
        <v>105</v>
      </c>
      <c r="C49" s="6">
        <v>0.91500000000000004</v>
      </c>
      <c r="E49" s="5">
        <v>5</v>
      </c>
      <c r="F49" t="s">
        <v>76</v>
      </c>
      <c r="G49" s="6">
        <v>0.872</v>
      </c>
      <c r="I49" s="5">
        <v>5</v>
      </c>
      <c r="J49" t="s">
        <v>42</v>
      </c>
      <c r="K49" s="6">
        <v>0.78200000000000003</v>
      </c>
      <c r="M49" s="5">
        <v>5</v>
      </c>
      <c r="N49" t="s">
        <v>56</v>
      </c>
      <c r="O49" s="6">
        <v>0.77700000000000002</v>
      </c>
      <c r="Q49" s="5">
        <v>5</v>
      </c>
      <c r="R49" t="s">
        <v>99</v>
      </c>
      <c r="S49" s="6">
        <v>0.84599999999999997</v>
      </c>
    </row>
    <row r="50" spans="1:19" x14ac:dyDescent="0.25">
      <c r="A50" s="5">
        <v>6</v>
      </c>
      <c r="B50" t="s">
        <v>106</v>
      </c>
      <c r="C50" s="6">
        <v>0.82499999999999996</v>
      </c>
      <c r="E50" s="5">
        <v>6</v>
      </c>
      <c r="F50" t="s">
        <v>77</v>
      </c>
      <c r="G50" s="6">
        <v>0.80300000000000005</v>
      </c>
      <c r="I50" s="5">
        <v>6</v>
      </c>
      <c r="J50" t="s">
        <v>209</v>
      </c>
      <c r="K50" s="6">
        <v>0.85899999999999999</v>
      </c>
      <c r="M50" s="5">
        <v>6</v>
      </c>
      <c r="N50" t="s">
        <v>245</v>
      </c>
      <c r="O50" s="6">
        <v>0.77100000000000002</v>
      </c>
      <c r="Q50" s="5">
        <v>6</v>
      </c>
      <c r="R50" t="s">
        <v>100</v>
      </c>
      <c r="S50" s="6">
        <v>0.81399999999999995</v>
      </c>
    </row>
    <row r="51" spans="1:19" x14ac:dyDescent="0.25">
      <c r="A51" s="5">
        <v>7</v>
      </c>
      <c r="B51" t="s">
        <v>107</v>
      </c>
      <c r="C51" s="6">
        <v>0.76800000000000002</v>
      </c>
      <c r="E51" s="5">
        <v>7</v>
      </c>
      <c r="F51" t="s">
        <v>78</v>
      </c>
      <c r="G51" s="6">
        <v>0.75600000000000001</v>
      </c>
      <c r="I51" s="5">
        <v>7</v>
      </c>
      <c r="J51" t="s">
        <v>210</v>
      </c>
      <c r="K51" s="6">
        <v>0.77</v>
      </c>
      <c r="M51" s="5">
        <v>7</v>
      </c>
      <c r="N51" t="s">
        <v>2</v>
      </c>
      <c r="O51" s="6">
        <v>0.79500000000000004</v>
      </c>
      <c r="Q51" s="5">
        <v>7</v>
      </c>
      <c r="R51" t="s">
        <v>101</v>
      </c>
      <c r="S51" s="6">
        <v>0.78200000000000003</v>
      </c>
    </row>
    <row r="52" spans="1:19" x14ac:dyDescent="0.25">
      <c r="A52" s="5">
        <v>8</v>
      </c>
      <c r="B52" t="s">
        <v>108</v>
      </c>
      <c r="C52" s="6">
        <v>0.747</v>
      </c>
      <c r="E52" s="5">
        <v>8</v>
      </c>
      <c r="F52" t="s">
        <v>79</v>
      </c>
      <c r="G52" s="6">
        <v>0.80200000000000005</v>
      </c>
      <c r="I52" s="5">
        <v>8</v>
      </c>
      <c r="J52" t="s">
        <v>211</v>
      </c>
      <c r="K52" s="6">
        <v>0.67700000000000005</v>
      </c>
      <c r="M52" s="5">
        <v>8</v>
      </c>
      <c r="N52" t="s">
        <v>57</v>
      </c>
      <c r="O52" s="6">
        <v>0.69699999999999995</v>
      </c>
      <c r="Q52" s="5">
        <v>8</v>
      </c>
      <c r="R52" t="s">
        <v>102</v>
      </c>
      <c r="S52" s="6">
        <v>0.72699999999999998</v>
      </c>
    </row>
    <row r="53" spans="1:19" ht="15.75" thickBot="1" x14ac:dyDescent="0.3">
      <c r="A53" s="12">
        <v>9</v>
      </c>
      <c r="B53" s="13" t="s">
        <v>109</v>
      </c>
      <c r="C53" s="14">
        <v>0.73699999999999999</v>
      </c>
      <c r="E53" s="12">
        <v>9</v>
      </c>
      <c r="F53" s="13" t="s">
        <v>80</v>
      </c>
      <c r="G53" s="14">
        <v>0.71599999999999997</v>
      </c>
      <c r="I53" s="12">
        <v>9</v>
      </c>
      <c r="J53" s="13" t="s">
        <v>212</v>
      </c>
      <c r="K53" s="14">
        <v>0.72199999999999998</v>
      </c>
      <c r="M53" s="12">
        <v>9</v>
      </c>
      <c r="N53" s="13" t="s">
        <v>58</v>
      </c>
      <c r="O53" s="14">
        <v>0.73699999999999999</v>
      </c>
      <c r="Q53" s="12">
        <v>9</v>
      </c>
      <c r="R53" s="13" t="s">
        <v>54</v>
      </c>
      <c r="S53" s="14">
        <v>0.71299999999999997</v>
      </c>
    </row>
    <row r="54" spans="1:19" ht="15.75" thickTop="1" x14ac:dyDescent="0.25">
      <c r="A54" s="5"/>
      <c r="B54" s="17" t="s">
        <v>293</v>
      </c>
      <c r="C54" s="18">
        <f>AVERAGE(C45:C53)</f>
        <v>0.84066666666666667</v>
      </c>
      <c r="E54" s="5"/>
      <c r="F54" s="17" t="s">
        <v>293</v>
      </c>
      <c r="G54" s="18">
        <f>AVERAGE(G45:G53)</f>
        <v>0.83566666666666667</v>
      </c>
      <c r="I54" s="5"/>
      <c r="J54" s="17" t="s">
        <v>293</v>
      </c>
      <c r="K54" s="18">
        <f>AVERAGE(K45:K53)</f>
        <v>0.82855555555555549</v>
      </c>
      <c r="M54" s="5"/>
      <c r="N54" s="17" t="s">
        <v>295</v>
      </c>
      <c r="O54" s="18">
        <f>AVERAGE(O45:O53)</f>
        <v>0.83011111111111113</v>
      </c>
      <c r="Q54" s="5"/>
      <c r="R54" s="17" t="s">
        <v>293</v>
      </c>
      <c r="S54" s="18">
        <f>AVERAGE(S45:S53)</f>
        <v>0.82277777777777783</v>
      </c>
    </row>
    <row r="55" spans="1:19" ht="15.75" thickBot="1" x14ac:dyDescent="0.3">
      <c r="A55" s="7"/>
      <c r="B55" s="11" t="s">
        <v>294</v>
      </c>
      <c r="C55" s="10">
        <f>AVERAGE(C45:C52)</f>
        <v>0.85362499999999997</v>
      </c>
      <c r="E55" s="7"/>
      <c r="F55" s="11" t="s">
        <v>294</v>
      </c>
      <c r="G55" s="10">
        <f>AVERAGE(G45:G52)</f>
        <v>0.85062499999999996</v>
      </c>
      <c r="I55" s="7"/>
      <c r="J55" s="11" t="s">
        <v>294</v>
      </c>
      <c r="K55" s="10">
        <f>AVERAGE(K45:K52)</f>
        <v>0.84187499999999993</v>
      </c>
      <c r="M55" s="7"/>
      <c r="N55" s="11" t="s">
        <v>294</v>
      </c>
      <c r="O55" s="10">
        <f>AVERAGE(O45:O52)</f>
        <v>0.84175</v>
      </c>
      <c r="Q55" s="7"/>
      <c r="R55" s="11" t="s">
        <v>294</v>
      </c>
      <c r="S55" s="10">
        <f>AVERAGE(S45:S52)</f>
        <v>0.83650000000000002</v>
      </c>
    </row>
    <row r="56" spans="1:19" ht="15.75" thickBot="1" x14ac:dyDescent="0.3"/>
    <row r="57" spans="1:19" ht="18.75" x14ac:dyDescent="0.3">
      <c r="A57" s="21" t="s">
        <v>289</v>
      </c>
      <c r="B57" s="22"/>
      <c r="C57" s="23"/>
      <c r="E57" s="21" t="s">
        <v>287</v>
      </c>
      <c r="F57" s="22"/>
      <c r="G57" s="23"/>
      <c r="I57" s="21" t="s">
        <v>283</v>
      </c>
      <c r="J57" s="22"/>
      <c r="K57" s="23"/>
      <c r="M57" s="21" t="s">
        <v>274</v>
      </c>
      <c r="N57" s="22"/>
      <c r="O57" s="23"/>
      <c r="Q57" s="21" t="s">
        <v>273</v>
      </c>
      <c r="R57" s="22"/>
      <c r="S57" s="23"/>
    </row>
    <row r="58" spans="1:19" x14ac:dyDescent="0.25">
      <c r="A58" s="9"/>
      <c r="B58" s="15" t="s">
        <v>291</v>
      </c>
      <c r="C58" s="16" t="s">
        <v>292</v>
      </c>
      <c r="E58" s="9"/>
      <c r="F58" s="15" t="s">
        <v>291</v>
      </c>
      <c r="G58" s="16" t="s">
        <v>292</v>
      </c>
      <c r="I58" s="9"/>
      <c r="J58" s="15" t="s">
        <v>291</v>
      </c>
      <c r="K58" s="16" t="s">
        <v>292</v>
      </c>
      <c r="M58" s="9"/>
      <c r="N58" s="15" t="s">
        <v>291</v>
      </c>
      <c r="O58" s="16" t="s">
        <v>292</v>
      </c>
      <c r="Q58" s="9"/>
      <c r="R58" s="15" t="s">
        <v>291</v>
      </c>
      <c r="S58" s="16" t="s">
        <v>292</v>
      </c>
    </row>
    <row r="59" spans="1:19" x14ac:dyDescent="0.25">
      <c r="A59" s="3">
        <v>1</v>
      </c>
      <c r="B59" s="2" t="s">
        <v>240</v>
      </c>
      <c r="C59" s="4">
        <v>0.83899999999999997</v>
      </c>
      <c r="E59" s="3">
        <v>1</v>
      </c>
      <c r="F59" s="2" t="s">
        <v>158</v>
      </c>
      <c r="G59" s="4">
        <v>0.83799999999999997</v>
      </c>
      <c r="I59" s="3">
        <v>1</v>
      </c>
      <c r="J59" s="2" t="s">
        <v>228</v>
      </c>
      <c r="K59" s="4">
        <v>0.81200000000000006</v>
      </c>
      <c r="M59" s="3">
        <v>1</v>
      </c>
      <c r="N59" s="2" t="s">
        <v>166</v>
      </c>
      <c r="O59" s="4">
        <v>0.83</v>
      </c>
      <c r="Q59" s="3">
        <v>1</v>
      </c>
      <c r="R59" s="2" t="s">
        <v>150</v>
      </c>
      <c r="S59" s="4">
        <v>0.80400000000000005</v>
      </c>
    </row>
    <row r="60" spans="1:19" x14ac:dyDescent="0.25">
      <c r="A60" s="5">
        <v>2</v>
      </c>
      <c r="B60" t="s">
        <v>241</v>
      </c>
      <c r="C60" s="6">
        <v>0.88600000000000001</v>
      </c>
      <c r="E60" s="5">
        <v>2</v>
      </c>
      <c r="F60" t="s">
        <v>159</v>
      </c>
      <c r="G60" s="6">
        <v>0.84399999999999997</v>
      </c>
      <c r="I60" s="5">
        <v>2</v>
      </c>
      <c r="J60" t="s">
        <v>49</v>
      </c>
      <c r="K60" s="6">
        <v>0.86899999999999999</v>
      </c>
      <c r="M60" s="5">
        <v>2</v>
      </c>
      <c r="N60" t="s">
        <v>167</v>
      </c>
      <c r="O60" s="6">
        <v>0.81699999999999995</v>
      </c>
      <c r="Q60" s="5">
        <v>2</v>
      </c>
      <c r="R60" t="s">
        <v>151</v>
      </c>
      <c r="S60" s="6">
        <v>0.81200000000000006</v>
      </c>
    </row>
    <row r="61" spans="1:19" x14ac:dyDescent="0.25">
      <c r="A61" s="5">
        <v>3</v>
      </c>
      <c r="B61" t="s">
        <v>37</v>
      </c>
      <c r="C61" s="6">
        <v>0.94599999999999995</v>
      </c>
      <c r="E61" s="5">
        <v>3</v>
      </c>
      <c r="F61" t="s">
        <v>28</v>
      </c>
      <c r="G61" s="6">
        <v>0.91100000000000003</v>
      </c>
      <c r="I61" s="5">
        <v>3</v>
      </c>
      <c r="J61" t="s">
        <v>207</v>
      </c>
      <c r="K61" s="6">
        <v>1.0089999999999999</v>
      </c>
      <c r="M61" s="5">
        <v>3</v>
      </c>
      <c r="N61" t="s">
        <v>168</v>
      </c>
      <c r="O61" s="6">
        <v>0.93</v>
      </c>
      <c r="Q61" s="5">
        <v>3</v>
      </c>
      <c r="R61" t="s">
        <v>152</v>
      </c>
      <c r="S61" s="6">
        <v>0.91</v>
      </c>
    </row>
    <row r="62" spans="1:19" x14ac:dyDescent="0.25">
      <c r="A62" s="5">
        <v>4</v>
      </c>
      <c r="B62" t="s">
        <v>51</v>
      </c>
      <c r="C62" s="6">
        <v>0.88900000000000001</v>
      </c>
      <c r="E62" s="5">
        <v>4</v>
      </c>
      <c r="F62" t="s">
        <v>160</v>
      </c>
      <c r="G62" s="6">
        <v>0.89700000000000002</v>
      </c>
      <c r="I62" s="5">
        <v>4</v>
      </c>
      <c r="J62" t="s">
        <v>229</v>
      </c>
      <c r="K62" s="6">
        <v>0.93700000000000006</v>
      </c>
      <c r="M62" s="5">
        <v>4</v>
      </c>
      <c r="N62" t="s">
        <v>25</v>
      </c>
      <c r="O62" s="6">
        <v>0.92900000000000005</v>
      </c>
      <c r="Q62" s="5">
        <v>4</v>
      </c>
      <c r="R62" t="s">
        <v>153</v>
      </c>
      <c r="S62" s="6">
        <v>0.96699999999999997</v>
      </c>
    </row>
    <row r="63" spans="1:19" x14ac:dyDescent="0.25">
      <c r="A63" s="5">
        <v>5</v>
      </c>
      <c r="B63" t="s">
        <v>52</v>
      </c>
      <c r="C63" s="6">
        <v>0.83499999999999996</v>
      </c>
      <c r="E63" s="5">
        <v>5</v>
      </c>
      <c r="F63" t="s">
        <v>161</v>
      </c>
      <c r="G63" s="6">
        <v>0.876</v>
      </c>
      <c r="I63" s="5">
        <v>5</v>
      </c>
      <c r="J63" t="s">
        <v>260</v>
      </c>
      <c r="K63" s="6">
        <v>0.89600000000000002</v>
      </c>
      <c r="M63" s="5">
        <v>5</v>
      </c>
      <c r="N63" t="s">
        <v>30</v>
      </c>
      <c r="O63" s="6">
        <v>0.89900000000000002</v>
      </c>
      <c r="Q63" s="5">
        <v>5</v>
      </c>
      <c r="R63" t="s">
        <v>154</v>
      </c>
      <c r="S63" s="6">
        <v>0.83099999999999996</v>
      </c>
    </row>
    <row r="64" spans="1:19" x14ac:dyDescent="0.25">
      <c r="A64" s="5">
        <v>6</v>
      </c>
      <c r="B64" t="s">
        <v>242</v>
      </c>
      <c r="C64" s="6">
        <v>0.79200000000000004</v>
      </c>
      <c r="E64" s="5">
        <v>6</v>
      </c>
      <c r="F64" t="s">
        <v>162</v>
      </c>
      <c r="G64" s="6">
        <v>0.80700000000000005</v>
      </c>
      <c r="I64" s="5">
        <v>6</v>
      </c>
      <c r="J64" t="s">
        <v>230</v>
      </c>
      <c r="K64" s="6">
        <v>0.80300000000000005</v>
      </c>
      <c r="M64" s="5">
        <v>6</v>
      </c>
      <c r="N64" t="s">
        <v>254</v>
      </c>
      <c r="O64" s="6">
        <v>0.79200000000000004</v>
      </c>
      <c r="Q64" s="5">
        <v>6</v>
      </c>
      <c r="R64" t="s">
        <v>155</v>
      </c>
      <c r="S64" s="6">
        <v>0.80500000000000005</v>
      </c>
    </row>
    <row r="65" spans="1:19" x14ac:dyDescent="0.25">
      <c r="A65" s="5">
        <v>7</v>
      </c>
      <c r="B65" t="s">
        <v>243</v>
      </c>
      <c r="C65" s="6">
        <v>0.79200000000000004</v>
      </c>
      <c r="E65" s="5">
        <v>7</v>
      </c>
      <c r="F65" t="s">
        <v>163</v>
      </c>
      <c r="G65" s="6">
        <v>0.76900000000000002</v>
      </c>
      <c r="I65" s="5">
        <v>7</v>
      </c>
      <c r="J65" t="s">
        <v>231</v>
      </c>
      <c r="K65" s="6">
        <v>0.67600000000000005</v>
      </c>
      <c r="M65" s="5">
        <v>7</v>
      </c>
      <c r="N65" t="s">
        <v>169</v>
      </c>
      <c r="O65" s="6">
        <v>0.79900000000000004</v>
      </c>
      <c r="Q65" s="5">
        <v>7</v>
      </c>
      <c r="R65" t="s">
        <v>5</v>
      </c>
      <c r="S65" s="6">
        <v>0.745</v>
      </c>
    </row>
    <row r="66" spans="1:19" x14ac:dyDescent="0.25">
      <c r="A66" s="5">
        <v>8</v>
      </c>
      <c r="B66" t="s">
        <v>53</v>
      </c>
      <c r="C66" s="6">
        <v>0.70799999999999996</v>
      </c>
      <c r="E66" s="5">
        <v>8</v>
      </c>
      <c r="F66" t="s">
        <v>164</v>
      </c>
      <c r="G66" s="6">
        <v>0.73899999999999999</v>
      </c>
      <c r="I66" s="5">
        <v>8</v>
      </c>
      <c r="J66" t="s">
        <v>50</v>
      </c>
      <c r="K66" s="6">
        <v>0.67100000000000004</v>
      </c>
      <c r="M66" s="5">
        <v>8</v>
      </c>
      <c r="N66" t="s">
        <v>31</v>
      </c>
      <c r="O66" s="6">
        <v>0.65400000000000003</v>
      </c>
      <c r="Q66" s="5">
        <v>8</v>
      </c>
      <c r="R66" t="s">
        <v>156</v>
      </c>
      <c r="S66" s="6">
        <v>0.68799999999999994</v>
      </c>
    </row>
    <row r="67" spans="1:19" ht="15.75" thickBot="1" x14ac:dyDescent="0.3">
      <c r="A67" s="12">
        <v>9</v>
      </c>
      <c r="B67" s="13" t="s">
        <v>244</v>
      </c>
      <c r="C67" s="14">
        <v>0.34699999999999998</v>
      </c>
      <c r="E67" s="12">
        <v>9</v>
      </c>
      <c r="F67" s="13" t="s">
        <v>165</v>
      </c>
      <c r="G67" s="14">
        <v>0.70299999999999996</v>
      </c>
      <c r="I67" s="12">
        <v>9</v>
      </c>
      <c r="J67" s="13" t="s">
        <v>232</v>
      </c>
      <c r="K67" s="14">
        <v>0.75800000000000001</v>
      </c>
      <c r="M67" s="12">
        <v>9</v>
      </c>
      <c r="N67" s="13" t="s">
        <v>170</v>
      </c>
      <c r="O67" s="14">
        <v>0.46700000000000003</v>
      </c>
      <c r="Q67" s="12">
        <v>9</v>
      </c>
      <c r="R67" s="13" t="s">
        <v>157</v>
      </c>
      <c r="S67" s="14">
        <v>0.754</v>
      </c>
    </row>
    <row r="68" spans="1:19" ht="15.75" thickTop="1" x14ac:dyDescent="0.25">
      <c r="A68" s="5"/>
      <c r="B68" s="17" t="s">
        <v>293</v>
      </c>
      <c r="C68" s="18">
        <f>AVERAGE(C59:C67)</f>
        <v>0.78155555555555567</v>
      </c>
      <c r="E68" s="5"/>
      <c r="F68" s="17" t="s">
        <v>293</v>
      </c>
      <c r="G68" s="18">
        <f>AVERAGE(G59:G67)</f>
        <v>0.82044444444444453</v>
      </c>
      <c r="I68" s="5"/>
      <c r="J68" s="17" t="s">
        <v>293</v>
      </c>
      <c r="K68" s="18">
        <f>AVERAGE(K59:K67)</f>
        <v>0.82566666666666666</v>
      </c>
      <c r="M68" s="5"/>
      <c r="N68" s="17" t="s">
        <v>293</v>
      </c>
      <c r="O68" s="18">
        <f>AVERAGE(O59:O67)</f>
        <v>0.7907777777777778</v>
      </c>
      <c r="Q68" s="5"/>
      <c r="R68" s="17" t="s">
        <v>293</v>
      </c>
      <c r="S68" s="18">
        <f>AVERAGE(S59:S67)</f>
        <v>0.81288888888888877</v>
      </c>
    </row>
    <row r="69" spans="1:19" ht="15.75" thickBot="1" x14ac:dyDescent="0.3">
      <c r="A69" s="7"/>
      <c r="B69" s="11" t="s">
        <v>294</v>
      </c>
      <c r="C69" s="10">
        <f>AVERAGE(C59:C66)</f>
        <v>0.83587500000000003</v>
      </c>
      <c r="E69" s="7"/>
      <c r="F69" s="11" t="s">
        <v>294</v>
      </c>
      <c r="G69" s="10">
        <f>AVERAGE(G59:G66)</f>
        <v>0.83512500000000012</v>
      </c>
      <c r="I69" s="7"/>
      <c r="J69" s="11" t="s">
        <v>294</v>
      </c>
      <c r="K69" s="10">
        <f>AVERAGE(K59:K66)</f>
        <v>0.83412500000000001</v>
      </c>
      <c r="M69" s="7"/>
      <c r="N69" s="11" t="s">
        <v>294</v>
      </c>
      <c r="O69" s="10">
        <f>AVERAGE(O59:O66)</f>
        <v>0.83125000000000004</v>
      </c>
      <c r="Q69" s="7"/>
      <c r="R69" s="11" t="s">
        <v>294</v>
      </c>
      <c r="S69" s="10">
        <f>AVERAGE(S59:S66)</f>
        <v>0.82024999999999992</v>
      </c>
    </row>
    <row r="70" spans="1:19" ht="15.75" thickBot="1" x14ac:dyDescent="0.3"/>
    <row r="71" spans="1:19" ht="18.75" x14ac:dyDescent="0.3">
      <c r="A71" s="21" t="s">
        <v>270</v>
      </c>
      <c r="B71" s="22"/>
      <c r="C71" s="23"/>
      <c r="E71" s="21" t="s">
        <v>271</v>
      </c>
      <c r="F71" s="22"/>
      <c r="G71" s="23"/>
      <c r="I71" s="21" t="s">
        <v>262</v>
      </c>
      <c r="J71" s="22"/>
      <c r="K71" s="23"/>
      <c r="M71" s="21" t="s">
        <v>279</v>
      </c>
      <c r="N71" s="22"/>
      <c r="O71" s="23"/>
      <c r="Q71" s="21" t="s">
        <v>288</v>
      </c>
      <c r="R71" s="22"/>
      <c r="S71" s="23"/>
    </row>
    <row r="72" spans="1:19" x14ac:dyDescent="0.25">
      <c r="A72" s="9"/>
      <c r="B72" s="15" t="s">
        <v>291</v>
      </c>
      <c r="C72" s="16" t="s">
        <v>292</v>
      </c>
      <c r="E72" s="9"/>
      <c r="F72" s="15" t="s">
        <v>291</v>
      </c>
      <c r="G72" s="16" t="s">
        <v>292</v>
      </c>
      <c r="I72" s="9"/>
      <c r="J72" s="15" t="s">
        <v>291</v>
      </c>
      <c r="K72" s="16" t="s">
        <v>292</v>
      </c>
      <c r="M72" s="9"/>
      <c r="N72" s="15" t="s">
        <v>291</v>
      </c>
      <c r="O72" s="16" t="s">
        <v>292</v>
      </c>
      <c r="Q72" s="9"/>
      <c r="R72" s="15" t="s">
        <v>291</v>
      </c>
      <c r="S72" s="16" t="s">
        <v>292</v>
      </c>
    </row>
    <row r="73" spans="1:19" x14ac:dyDescent="0.25">
      <c r="A73" s="3">
        <v>1</v>
      </c>
      <c r="B73" s="2" t="s">
        <v>18</v>
      </c>
      <c r="C73" s="4">
        <v>0.92100000000000004</v>
      </c>
      <c r="E73" s="3">
        <v>1</v>
      </c>
      <c r="F73" s="2" t="s">
        <v>138</v>
      </c>
      <c r="G73" s="4">
        <v>0.81599999999999995</v>
      </c>
      <c r="I73" s="3">
        <v>1</v>
      </c>
      <c r="J73" s="2" t="s">
        <v>59</v>
      </c>
      <c r="K73" s="4">
        <v>0.71</v>
      </c>
      <c r="M73" s="3">
        <v>1</v>
      </c>
      <c r="N73" s="2" t="s">
        <v>199</v>
      </c>
      <c r="O73" s="4">
        <v>0.74099999999999999</v>
      </c>
      <c r="Q73" s="3">
        <v>1</v>
      </c>
      <c r="R73" s="2" t="s">
        <v>255</v>
      </c>
      <c r="S73" s="4">
        <v>0.72099999999999997</v>
      </c>
    </row>
    <row r="74" spans="1:19" x14ac:dyDescent="0.25">
      <c r="A74" s="5">
        <v>2</v>
      </c>
      <c r="B74" t="s">
        <v>47</v>
      </c>
      <c r="C74" s="6">
        <v>0.70799999999999996</v>
      </c>
      <c r="E74" s="5">
        <v>2</v>
      </c>
      <c r="F74" t="s">
        <v>22</v>
      </c>
      <c r="G74" s="6">
        <v>0.78400000000000003</v>
      </c>
      <c r="I74" s="5">
        <v>2</v>
      </c>
      <c r="J74" t="s">
        <v>60</v>
      </c>
      <c r="K74" s="6">
        <v>0.83499999999999996</v>
      </c>
      <c r="M74" s="5">
        <v>2</v>
      </c>
      <c r="N74" t="s">
        <v>40</v>
      </c>
      <c r="O74" s="6">
        <v>0.84</v>
      </c>
      <c r="Q74" s="5">
        <v>2</v>
      </c>
      <c r="R74" t="s">
        <v>226</v>
      </c>
      <c r="S74" s="6">
        <v>0.81299999999999994</v>
      </c>
    </row>
    <row r="75" spans="1:19" x14ac:dyDescent="0.25">
      <c r="A75" s="5">
        <v>3</v>
      </c>
      <c r="B75" t="s">
        <v>128</v>
      </c>
      <c r="C75" s="6">
        <v>0.93100000000000005</v>
      </c>
      <c r="E75" s="5">
        <v>3</v>
      </c>
      <c r="F75" t="s">
        <v>23</v>
      </c>
      <c r="G75" s="6">
        <v>0.878</v>
      </c>
      <c r="I75" s="5">
        <v>3</v>
      </c>
      <c r="J75" t="s">
        <v>61</v>
      </c>
      <c r="K75" s="6">
        <v>0.93700000000000006</v>
      </c>
      <c r="M75" s="5">
        <v>3</v>
      </c>
      <c r="N75" t="s">
        <v>68</v>
      </c>
      <c r="O75" s="6">
        <v>0.877</v>
      </c>
      <c r="Q75" s="5">
        <v>3</v>
      </c>
      <c r="R75" t="s">
        <v>48</v>
      </c>
      <c r="S75" s="6">
        <v>0.80100000000000005</v>
      </c>
    </row>
    <row r="76" spans="1:19" x14ac:dyDescent="0.25">
      <c r="A76" s="5">
        <v>4</v>
      </c>
      <c r="B76" t="s">
        <v>252</v>
      </c>
      <c r="C76" s="6">
        <v>0.81899999999999995</v>
      </c>
      <c r="E76" s="5">
        <v>4</v>
      </c>
      <c r="F76" t="s">
        <v>140</v>
      </c>
      <c r="G76" s="6">
        <v>0.92600000000000005</v>
      </c>
      <c r="I76" s="5">
        <v>4</v>
      </c>
      <c r="J76" t="s">
        <v>62</v>
      </c>
      <c r="K76" s="6">
        <v>0.82399999999999995</v>
      </c>
      <c r="M76" s="5">
        <v>4</v>
      </c>
      <c r="N76" t="s">
        <v>200</v>
      </c>
      <c r="O76" s="6">
        <v>0.92100000000000004</v>
      </c>
      <c r="Q76" s="5">
        <v>4</v>
      </c>
      <c r="R76" t="s">
        <v>227</v>
      </c>
      <c r="S76" s="6">
        <v>0.86799999999999999</v>
      </c>
    </row>
    <row r="77" spans="1:19" x14ac:dyDescent="0.25">
      <c r="A77" s="5">
        <v>5</v>
      </c>
      <c r="B77" t="s">
        <v>129</v>
      </c>
      <c r="C77" s="6">
        <v>0.80200000000000005</v>
      </c>
      <c r="E77" s="5">
        <v>5</v>
      </c>
      <c r="F77" t="s">
        <v>139</v>
      </c>
      <c r="G77" s="6">
        <v>0.82399999999999995</v>
      </c>
      <c r="I77" s="5">
        <v>5</v>
      </c>
      <c r="J77" t="s">
        <v>63</v>
      </c>
      <c r="K77" s="6">
        <v>0.92100000000000004</v>
      </c>
      <c r="M77" s="5">
        <v>5</v>
      </c>
      <c r="N77" t="s">
        <v>201</v>
      </c>
      <c r="O77" s="6">
        <v>0.68799999999999994</v>
      </c>
      <c r="Q77" s="5">
        <v>5</v>
      </c>
      <c r="R77" t="s">
        <v>256</v>
      </c>
      <c r="S77" s="6">
        <v>0.76500000000000001</v>
      </c>
    </row>
    <row r="78" spans="1:19" x14ac:dyDescent="0.25">
      <c r="A78" s="5">
        <v>6</v>
      </c>
      <c r="B78" t="s">
        <v>8</v>
      </c>
      <c r="C78" s="6">
        <v>0.85099999999999998</v>
      </c>
      <c r="E78" s="5">
        <v>6</v>
      </c>
      <c r="F78" t="s">
        <v>141</v>
      </c>
      <c r="G78" s="6">
        <v>0.80200000000000005</v>
      </c>
      <c r="I78" s="5">
        <v>6</v>
      </c>
      <c r="J78" t="s">
        <v>246</v>
      </c>
      <c r="K78" s="6">
        <v>0.752</v>
      </c>
      <c r="M78" s="5">
        <v>6</v>
      </c>
      <c r="N78" t="s">
        <v>202</v>
      </c>
      <c r="O78" s="6">
        <v>0.71199999999999997</v>
      </c>
      <c r="Q78" s="5">
        <v>6</v>
      </c>
      <c r="R78" t="s">
        <v>257</v>
      </c>
      <c r="S78" s="6">
        <v>0.69699999999999995</v>
      </c>
    </row>
    <row r="79" spans="1:19" x14ac:dyDescent="0.25">
      <c r="A79" s="5">
        <v>7</v>
      </c>
      <c r="B79" t="s">
        <v>130</v>
      </c>
      <c r="C79" s="6">
        <v>0.70699999999999996</v>
      </c>
      <c r="E79" s="5">
        <v>7</v>
      </c>
      <c r="F79" t="s">
        <v>24</v>
      </c>
      <c r="G79" s="6">
        <v>0.69699999999999995</v>
      </c>
      <c r="I79" s="5">
        <v>7</v>
      </c>
      <c r="J79" t="s">
        <v>64</v>
      </c>
      <c r="K79" s="6">
        <v>0.67500000000000004</v>
      </c>
      <c r="M79" s="5">
        <v>7</v>
      </c>
      <c r="N79" t="s">
        <v>203</v>
      </c>
      <c r="O79" s="6">
        <v>0.71099999999999997</v>
      </c>
      <c r="Q79" s="5">
        <v>7</v>
      </c>
      <c r="R79" t="s">
        <v>258</v>
      </c>
      <c r="S79" s="6">
        <v>0.70099999999999996</v>
      </c>
    </row>
    <row r="80" spans="1:19" x14ac:dyDescent="0.25">
      <c r="A80" s="5">
        <v>8</v>
      </c>
      <c r="B80" t="s">
        <v>131</v>
      </c>
      <c r="C80" s="6">
        <v>0.68799999999999994</v>
      </c>
      <c r="E80" s="5">
        <v>8</v>
      </c>
      <c r="F80" t="s">
        <v>142</v>
      </c>
      <c r="G80" s="6">
        <v>0.68300000000000005</v>
      </c>
      <c r="I80" s="5">
        <v>8</v>
      </c>
      <c r="J80" t="s">
        <v>247</v>
      </c>
      <c r="K80" s="6">
        <v>0.73599999999999999</v>
      </c>
      <c r="M80" s="5">
        <v>8</v>
      </c>
      <c r="N80" t="s">
        <v>204</v>
      </c>
      <c r="O80" s="6">
        <v>0.67500000000000004</v>
      </c>
      <c r="Q80" s="5">
        <v>8</v>
      </c>
      <c r="R80" t="s">
        <v>259</v>
      </c>
      <c r="S80" s="6">
        <v>0.64900000000000002</v>
      </c>
    </row>
    <row r="81" spans="1:19" ht="15.75" thickBot="1" x14ac:dyDescent="0.3">
      <c r="A81" s="12">
        <v>9</v>
      </c>
      <c r="B81" s="13" t="s">
        <v>253</v>
      </c>
      <c r="C81" s="14">
        <v>0.627</v>
      </c>
      <c r="E81" s="12">
        <v>9</v>
      </c>
      <c r="F81" s="13" t="s">
        <v>143</v>
      </c>
      <c r="G81" s="20">
        <v>0.71</v>
      </c>
      <c r="I81" s="12">
        <v>9</v>
      </c>
      <c r="J81" s="13" t="s">
        <v>248</v>
      </c>
      <c r="K81" s="14">
        <v>0.32600000000000001</v>
      </c>
      <c r="M81" s="12">
        <v>9</v>
      </c>
      <c r="N81" s="13" t="s">
        <v>205</v>
      </c>
      <c r="O81" s="14">
        <v>0.30599999999999999</v>
      </c>
      <c r="Q81" s="12">
        <v>9</v>
      </c>
      <c r="R81" s="13" t="s">
        <v>29</v>
      </c>
      <c r="S81" s="14">
        <v>0.67700000000000005</v>
      </c>
    </row>
    <row r="82" spans="1:19" ht="15.75" thickTop="1" x14ac:dyDescent="0.25">
      <c r="A82" s="5"/>
      <c r="B82" s="17" t="s">
        <v>293</v>
      </c>
      <c r="C82" s="18">
        <f>AVERAGE(C73:C81)</f>
        <v>0.78377777777777768</v>
      </c>
      <c r="E82" s="5"/>
      <c r="F82" s="17" t="s">
        <v>293</v>
      </c>
      <c r="G82" s="18">
        <f>AVERAGE(G73:G81)</f>
        <v>0.79111111111111121</v>
      </c>
      <c r="I82" s="5"/>
      <c r="J82" s="17" t="s">
        <v>293</v>
      </c>
      <c r="K82" s="18">
        <f>AVERAGE(K73:K81)</f>
        <v>0.74622222222222212</v>
      </c>
      <c r="M82" s="5"/>
      <c r="N82" s="17" t="s">
        <v>293</v>
      </c>
      <c r="O82" s="18">
        <f>AVERAGE(O73:O81)</f>
        <v>0.71899999999999997</v>
      </c>
      <c r="Q82" s="5"/>
      <c r="R82" s="17" t="s">
        <v>293</v>
      </c>
      <c r="S82" s="18">
        <f>AVERAGE(S73:S81)</f>
        <v>0.74355555555555553</v>
      </c>
    </row>
    <row r="83" spans="1:19" ht="15.75" thickBot="1" x14ac:dyDescent="0.3">
      <c r="A83" s="7"/>
      <c r="B83" s="11" t="s">
        <v>294</v>
      </c>
      <c r="C83" s="10">
        <f>AVERAGE(C73:C80)</f>
        <v>0.80337499999999995</v>
      </c>
      <c r="E83" s="7"/>
      <c r="F83" s="11" t="s">
        <v>294</v>
      </c>
      <c r="G83" s="10">
        <f>AVERAGE(G73:G80)</f>
        <v>0.80125000000000013</v>
      </c>
      <c r="I83" s="7"/>
      <c r="J83" s="11" t="s">
        <v>294</v>
      </c>
      <c r="K83" s="10">
        <f>AVERAGE(K73:K80)</f>
        <v>0.79874999999999996</v>
      </c>
      <c r="M83" s="7"/>
      <c r="N83" s="11" t="s">
        <v>294</v>
      </c>
      <c r="O83" s="10">
        <f>AVERAGE(O73:O80)</f>
        <v>0.770625</v>
      </c>
      <c r="Q83" s="7"/>
      <c r="R83" s="11" t="s">
        <v>294</v>
      </c>
      <c r="S83" s="10">
        <f>AVERAGE(S73:S80)</f>
        <v>0.75187499999999996</v>
      </c>
    </row>
    <row r="84" spans="1:19" ht="15.75" thickBot="1" x14ac:dyDescent="0.3"/>
    <row r="85" spans="1:19" ht="18.75" x14ac:dyDescent="0.3">
      <c r="A85" s="21" t="s">
        <v>297</v>
      </c>
      <c r="B85" s="22"/>
      <c r="C85" s="23"/>
    </row>
    <row r="86" spans="1:19" x14ac:dyDescent="0.25">
      <c r="A86" s="9"/>
      <c r="B86" s="15" t="s">
        <v>291</v>
      </c>
      <c r="C86" s="16" t="s">
        <v>292</v>
      </c>
    </row>
    <row r="87" spans="1:19" x14ac:dyDescent="0.25">
      <c r="A87" s="3">
        <v>1</v>
      </c>
      <c r="B87" s="2" t="s">
        <v>65</v>
      </c>
      <c r="C87" s="4">
        <v>0.93400000000000005</v>
      </c>
    </row>
    <row r="88" spans="1:19" x14ac:dyDescent="0.25">
      <c r="A88" s="5">
        <v>2</v>
      </c>
      <c r="B88" t="s">
        <v>55</v>
      </c>
      <c r="C88" s="6">
        <v>1.0049999999999999</v>
      </c>
    </row>
    <row r="89" spans="1:19" x14ac:dyDescent="0.25">
      <c r="A89" s="5">
        <v>3</v>
      </c>
      <c r="B89" t="s">
        <v>173</v>
      </c>
      <c r="C89" s="6">
        <v>1.181</v>
      </c>
    </row>
    <row r="90" spans="1:19" x14ac:dyDescent="0.25">
      <c r="A90" s="5">
        <v>4</v>
      </c>
      <c r="B90" t="s">
        <v>191</v>
      </c>
      <c r="C90" s="6">
        <v>1.1759999999999999</v>
      </c>
    </row>
    <row r="91" spans="1:19" x14ac:dyDescent="0.25">
      <c r="A91" s="5">
        <v>5</v>
      </c>
      <c r="B91" t="s">
        <v>6</v>
      </c>
      <c r="C91" s="6">
        <v>1.0449999999999999</v>
      </c>
    </row>
    <row r="92" spans="1:19" x14ac:dyDescent="0.25">
      <c r="A92" s="5">
        <v>6</v>
      </c>
      <c r="B92" t="s">
        <v>296</v>
      </c>
      <c r="C92" s="6">
        <v>0.92300000000000004</v>
      </c>
    </row>
    <row r="93" spans="1:19" x14ac:dyDescent="0.25">
      <c r="A93" s="5">
        <v>7</v>
      </c>
      <c r="B93" t="s">
        <v>34</v>
      </c>
      <c r="C93" s="6">
        <v>0.877</v>
      </c>
    </row>
    <row r="94" spans="1:19" x14ac:dyDescent="0.25">
      <c r="A94" s="5">
        <v>8</v>
      </c>
      <c r="B94" t="s">
        <v>93</v>
      </c>
      <c r="C94" s="6">
        <v>0.90200000000000002</v>
      </c>
    </row>
    <row r="95" spans="1:19" ht="15.75" thickBot="1" x14ac:dyDescent="0.3">
      <c r="A95" s="12">
        <v>9</v>
      </c>
      <c r="B95" s="13" t="s">
        <v>58</v>
      </c>
      <c r="C95" s="14">
        <v>0.73099999999999998</v>
      </c>
    </row>
    <row r="96" spans="1:19" ht="16.5" thickTop="1" thickBot="1" x14ac:dyDescent="0.3">
      <c r="A96" s="7"/>
      <c r="B96" s="11" t="s">
        <v>293</v>
      </c>
      <c r="C96" s="10">
        <f>AVERAGE(C87:C95)</f>
        <v>0.9748888888888888</v>
      </c>
    </row>
  </sheetData>
  <mergeCells count="31">
    <mergeCell ref="A1:C1"/>
    <mergeCell ref="E1:G1"/>
    <mergeCell ref="I1:K1"/>
    <mergeCell ref="M1:O1"/>
    <mergeCell ref="Q1:S1"/>
    <mergeCell ref="Q15:S15"/>
    <mergeCell ref="A29:C29"/>
    <mergeCell ref="E29:G29"/>
    <mergeCell ref="I29:K29"/>
    <mergeCell ref="M29:O29"/>
    <mergeCell ref="Q29:S29"/>
    <mergeCell ref="A15:C15"/>
    <mergeCell ref="E15:G15"/>
    <mergeCell ref="I15:K15"/>
    <mergeCell ref="M15:O15"/>
    <mergeCell ref="Q43:S43"/>
    <mergeCell ref="A57:C57"/>
    <mergeCell ref="E57:G57"/>
    <mergeCell ref="I57:K57"/>
    <mergeCell ref="M57:O57"/>
    <mergeCell ref="Q57:S57"/>
    <mergeCell ref="A85:C85"/>
    <mergeCell ref="A43:C43"/>
    <mergeCell ref="E43:G43"/>
    <mergeCell ref="I43:K43"/>
    <mergeCell ref="M43:O43"/>
    <mergeCell ref="A71:C71"/>
    <mergeCell ref="E71:G71"/>
    <mergeCell ref="I71:K71"/>
    <mergeCell ref="M71:O71"/>
    <mergeCell ref="Q71:S7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Gines</dc:creator>
  <cp:lastModifiedBy>Zachary Gines</cp:lastModifiedBy>
  <dcterms:created xsi:type="dcterms:W3CDTF">2024-10-22T17:40:36Z</dcterms:created>
  <dcterms:modified xsi:type="dcterms:W3CDTF">2024-10-28T15:11:18Z</dcterms:modified>
</cp:coreProperties>
</file>