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roon Survey Data\"/>
    </mc:Choice>
  </mc:AlternateContent>
  <bookViews>
    <workbookView xWindow="0" yWindow="0" windowWidth="15345" windowHeight="4905" activeTab="1"/>
  </bookViews>
  <sheets>
    <sheet name="Thermal comfort" sheetId="1" r:id="rId1"/>
    <sheet name="Adaptive behavior" sheetId="2" r:id="rId2"/>
    <sheet name="Importance" sheetId="3" r:id="rId3"/>
    <sheet name="Satisfaction" sheetId="4" r:id="rId4"/>
    <sheet name="Work impact" sheetId="5" r:id="rId5"/>
    <sheet name="Time impact" sheetId="6" r:id="rId6"/>
    <sheet name="Summary table" sheetId="7" r:id="rId7"/>
    <sheet name="Count t comfort sat" sheetId="8" r:id="rId8"/>
    <sheet name="Sheet2" sheetId="12" r:id="rId9"/>
    <sheet name="margins" sheetId="9" r:id="rId10"/>
    <sheet name="Separate regs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8" l="1"/>
  <c r="C12" i="12"/>
  <c r="B12" i="12"/>
  <c r="K14" i="8"/>
</calcChain>
</file>

<file path=xl/sharedStrings.xml><?xml version="1.0" encoding="utf-8"?>
<sst xmlns="http://schemas.openxmlformats.org/spreadsheetml/2006/main" count="851" uniqueCount="553">
  <si>
    <t/>
  </si>
  <si>
    <t>KroonPrimary</t>
  </si>
  <si>
    <t>Office</t>
  </si>
  <si>
    <t>KroonOffice</t>
  </si>
  <si>
    <t>Age</t>
  </si>
  <si>
    <t>Female</t>
  </si>
  <si>
    <t>Observations</t>
  </si>
  <si>
    <t>-0.672**</t>
  </si>
  <si>
    <t>(0.336)</t>
  </si>
  <si>
    <t>-0.129</t>
  </si>
  <si>
    <t>(0.351)</t>
  </si>
  <si>
    <t>0.631</t>
  </si>
  <si>
    <t>(0.421)</t>
  </si>
  <si>
    <t>-0.00628</t>
  </si>
  <si>
    <t>(0.00586)</t>
  </si>
  <si>
    <t>0.388**</t>
  </si>
  <si>
    <t>(0.155)</t>
  </si>
  <si>
    <t>258</t>
  </si>
  <si>
    <t>0.777***</t>
  </si>
  <si>
    <t>(0.216)</t>
  </si>
  <si>
    <t>0.0272</t>
  </si>
  <si>
    <t>(0.249)</t>
  </si>
  <si>
    <t>-0.888***</t>
  </si>
  <si>
    <t>(0.311)</t>
  </si>
  <si>
    <t>0.00411</t>
  </si>
  <si>
    <t>(0.00709)</t>
  </si>
  <si>
    <t>-0.00856</t>
  </si>
  <si>
    <t>(0.140)</t>
  </si>
  <si>
    <t>255</t>
  </si>
  <si>
    <t>Importance</t>
  </si>
  <si>
    <t>Satisfaction</t>
  </si>
  <si>
    <t>0.681***</t>
  </si>
  <si>
    <t>(0.258)</t>
  </si>
  <si>
    <t>0.230</t>
  </si>
  <si>
    <t>(0.261)</t>
  </si>
  <si>
    <t>-0.917***</t>
  </si>
  <si>
    <t>(0.342)</t>
  </si>
  <si>
    <t>0.0118*</t>
  </si>
  <si>
    <t>(0.00670)</t>
  </si>
  <si>
    <t>0.000384</t>
  </si>
  <si>
    <t>Time impact</t>
  </si>
  <si>
    <t>0.560**</t>
  </si>
  <si>
    <t>(0.217)</t>
  </si>
  <si>
    <t>-0.112</t>
  </si>
  <si>
    <t>(0.239)</t>
  </si>
  <si>
    <t>-0.595*</t>
  </si>
  <si>
    <t>(0.327)</t>
  </si>
  <si>
    <t>0.00751</t>
  </si>
  <si>
    <t>(0.00655)</t>
  </si>
  <si>
    <t>-0.0405</t>
  </si>
  <si>
    <t>(0.133)</t>
  </si>
  <si>
    <t>Work impact</t>
  </si>
  <si>
    <t>Table 1 | Thermal comfort order probit results</t>
  </si>
  <si>
    <t>Standard errors in parentheses: *** p&lt;0.01, ** p&lt;0.05, * p&lt;0.1</t>
  </si>
  <si>
    <t>-3.988***</t>
  </si>
  <si>
    <t>-3.985***</t>
  </si>
  <si>
    <t>4.044***</t>
  </si>
  <si>
    <t>-0.505*</t>
  </si>
  <si>
    <t>3.656***</t>
  </si>
  <si>
    <t>1.057***</t>
  </si>
  <si>
    <t>1.102**</t>
  </si>
  <si>
    <t>1.141**</t>
  </si>
  <si>
    <t>3.991***</t>
  </si>
  <si>
    <t>4.431***</t>
  </si>
  <si>
    <t>4.010***</t>
  </si>
  <si>
    <t>3.455***</t>
  </si>
  <si>
    <t>-2.690***</t>
  </si>
  <si>
    <t>-3.463***</t>
  </si>
  <si>
    <t>-4.230***</t>
  </si>
  <si>
    <t>0.393*</t>
  </si>
  <si>
    <t>0.361**</t>
  </si>
  <si>
    <t>-0.704**</t>
  </si>
  <si>
    <t>0.592***</t>
  </si>
  <si>
    <t>Constant</t>
  </si>
  <si>
    <t>0.801*</t>
  </si>
  <si>
    <t>2.092***</t>
  </si>
  <si>
    <t>3.022***</t>
  </si>
  <si>
    <t>6.313***</t>
  </si>
  <si>
    <t>5.657***</t>
  </si>
  <si>
    <t>Open/close windows</t>
  </si>
  <si>
    <t>Raise/lower blinds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</si>
  <si>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</si>
  <si>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</si>
  <si>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</si>
  <si>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</si>
  <si>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</si>
  <si>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</si>
  <si>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</si>
  <si>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</si>
  <si>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</si>
  <si>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</si>
  <si>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-0.451</t>
  </si>
  <si>
    <t>0.215</t>
  </si>
  <si>
    <t>-0.520</t>
  </si>
  <si>
    <t>-0.511</t>
  </si>
  <si>
    <t>0.119</t>
  </si>
  <si>
    <t>(0.289)</t>
  </si>
  <si>
    <t>(0.286)</t>
  </si>
  <si>
    <t>(0.403)</t>
  </si>
  <si>
    <t>(0.509)</t>
  </si>
  <si>
    <t>(0.244)</t>
  </si>
  <si>
    <t>(0.285)</t>
  </si>
  <si>
    <t>(0.398)</t>
  </si>
  <si>
    <t>(0.263)</t>
  </si>
  <si>
    <t>(0.312)</t>
  </si>
  <si>
    <t>0.321</t>
  </si>
  <si>
    <t>0.251</t>
  </si>
  <si>
    <t>0.234</t>
  </si>
  <si>
    <t>-0.383</t>
  </si>
  <si>
    <t>0.202</t>
  </si>
  <si>
    <t>(0.320)</t>
  </si>
  <si>
    <t>(0.300)</t>
  </si>
  <si>
    <t>(0.334)</t>
  </si>
  <si>
    <t>(0.500)</t>
  </si>
  <si>
    <t>(0.458)</t>
  </si>
  <si>
    <t>(0.210)</t>
  </si>
  <si>
    <t>(0.298)</t>
  </si>
  <si>
    <t>(0.453)</t>
  </si>
  <si>
    <t>(0.204)</t>
  </si>
  <si>
    <t>(0.337)</t>
  </si>
  <si>
    <t>0.336</t>
  </si>
  <si>
    <t>-0.190</t>
  </si>
  <si>
    <t>0.225</t>
  </si>
  <si>
    <t>0.179</t>
  </si>
  <si>
    <t>(0.405)</t>
  </si>
  <si>
    <t>(0.386)</t>
  </si>
  <si>
    <t>(0.429)</t>
  </si>
  <si>
    <t>(0.489)</t>
  </si>
  <si>
    <t>(0.569)</t>
  </si>
  <si>
    <t>(0.376)</t>
  </si>
  <si>
    <t>(0.383)</t>
  </si>
  <si>
    <t>(0.484)</t>
  </si>
  <si>
    <t>(0.440)</t>
  </si>
  <si>
    <t>(0.419)</t>
  </si>
  <si>
    <t>-0.0244</t>
  </si>
  <si>
    <t>0.344</t>
  </si>
  <si>
    <t>0.421</t>
  </si>
  <si>
    <t>(0.169)</t>
  </si>
  <si>
    <t>(0.162)</t>
  </si>
  <si>
    <t>(0.185)</t>
  </si>
  <si>
    <t>(0.245)</t>
  </si>
  <si>
    <t>(0.223)</t>
  </si>
  <si>
    <t>(0.168)</t>
  </si>
  <si>
    <t>(0.291)</t>
  </si>
  <si>
    <t>(0.266)</t>
  </si>
  <si>
    <t>(0.184)</t>
  </si>
  <si>
    <t>-0.487</t>
  </si>
  <si>
    <t>0.426</t>
  </si>
  <si>
    <t>0.463</t>
  </si>
  <si>
    <t>0.173</t>
  </si>
  <si>
    <t>-0.456</t>
  </si>
  <si>
    <t>(0.399)</t>
  </si>
  <si>
    <t>(0.384)</t>
  </si>
  <si>
    <t>(0.416)</t>
  </si>
  <si>
    <t>(0.472)</t>
  </si>
  <si>
    <t>(0.510)</t>
  </si>
  <si>
    <t>(0.515)</t>
  </si>
  <si>
    <t>(0.382)</t>
  </si>
  <si>
    <t>(0.700)</t>
  </si>
  <si>
    <t>(0.446)</t>
  </si>
  <si>
    <t>(0.407)</t>
  </si>
  <si>
    <t>Adjust thermostat</t>
  </si>
  <si>
    <t>Portable heater</t>
  </si>
  <si>
    <t>Portable fan</t>
  </si>
  <si>
    <t>Adjust air vents</t>
  </si>
  <si>
    <t>Open/close doors</t>
  </si>
  <si>
    <t>Other</t>
  </si>
  <si>
    <t>Different clothing</t>
  </si>
  <si>
    <t>Do nothing</t>
  </si>
  <si>
    <t>Kroon hall</t>
  </si>
  <si>
    <t>Kroon*Office</t>
  </si>
  <si>
    <t>0.178</t>
  </si>
  <si>
    <t>0.923***</t>
  </si>
  <si>
    <t>0.0648</t>
  </si>
  <si>
    <t>-0.239</t>
  </si>
  <si>
    <t>0.206</t>
  </si>
  <si>
    <t>-0.495*</t>
  </si>
  <si>
    <t>-0.0768</t>
  </si>
  <si>
    <t>0.0842</t>
  </si>
  <si>
    <t>(0.231)</t>
  </si>
  <si>
    <t>(0.234)</t>
  </si>
  <si>
    <t>(0.241)</t>
  </si>
  <si>
    <t>(0.228)</t>
  </si>
  <si>
    <t>(0.292)</t>
  </si>
  <si>
    <t>(0.293)</t>
  </si>
  <si>
    <t>(0.698)</t>
  </si>
  <si>
    <t>-0.387</t>
  </si>
  <si>
    <t>0.151</t>
  </si>
  <si>
    <t>0.632**</t>
  </si>
  <si>
    <t>-0.408*</t>
  </si>
  <si>
    <t>-0.121</t>
  </si>
  <si>
    <t>-0.504</t>
  </si>
  <si>
    <t>0.0345</t>
  </si>
  <si>
    <t>0.357</t>
  </si>
  <si>
    <t>(0.242)</t>
  </si>
  <si>
    <t>(0.230)</t>
  </si>
  <si>
    <t>(0.282)</t>
  </si>
  <si>
    <t>(0.287)</t>
  </si>
  <si>
    <t>(0.315)</t>
  </si>
  <si>
    <t>(0.316)</t>
  </si>
  <si>
    <t>(0.832)</t>
  </si>
  <si>
    <t>0.399</t>
  </si>
  <si>
    <t>-0.812***</t>
  </si>
  <si>
    <t>-0.303</t>
  </si>
  <si>
    <t>0.381</t>
  </si>
  <si>
    <t>-0.664**</t>
  </si>
  <si>
    <t>0.526</t>
  </si>
  <si>
    <t>0.446</t>
  </si>
  <si>
    <t>-1.544</t>
  </si>
  <si>
    <t>(0.339)</t>
  </si>
  <si>
    <t>(0.309)</t>
  </si>
  <si>
    <t>(0.354)</t>
  </si>
  <si>
    <t>(0.307)</t>
  </si>
  <si>
    <t>(1.493)</t>
  </si>
  <si>
    <t>0.0332***</t>
  </si>
  <si>
    <t>0.00735</t>
  </si>
  <si>
    <t>0.00385</t>
  </si>
  <si>
    <t>0.00842</t>
  </si>
  <si>
    <t>0.00334</t>
  </si>
  <si>
    <t>-0.00552</t>
  </si>
  <si>
    <t>-0.00441</t>
  </si>
  <si>
    <t>0.0353</t>
  </si>
  <si>
    <t>(0.00667)</t>
  </si>
  <si>
    <t>(0.00635)</t>
  </si>
  <si>
    <t>(0.00721)</t>
  </si>
  <si>
    <t>(0.00638)</t>
  </si>
  <si>
    <t>(0.00520)</t>
  </si>
  <si>
    <t>(0.00672)</t>
  </si>
  <si>
    <t>(0.00705)</t>
  </si>
  <si>
    <t>(0.0239)</t>
  </si>
  <si>
    <t>0.00290</t>
  </si>
  <si>
    <t>0.298**</t>
  </si>
  <si>
    <t>0.284*</t>
  </si>
  <si>
    <t>0.367**</t>
  </si>
  <si>
    <t>0.113</t>
  </si>
  <si>
    <t>-0.0573</t>
  </si>
  <si>
    <t>0.0635</t>
  </si>
  <si>
    <t>0.468</t>
  </si>
  <si>
    <t>(0.143)</t>
  </si>
  <si>
    <t>(0.158)</t>
  </si>
  <si>
    <t>(0.144)</t>
  </si>
  <si>
    <t>(0.172)</t>
  </si>
  <si>
    <t>(0.743)</t>
  </si>
  <si>
    <t>(0.333)</t>
  </si>
  <si>
    <t>(0.310)</t>
  </si>
  <si>
    <t>(0.353)</t>
  </si>
  <si>
    <t>(0.335)</t>
  </si>
  <si>
    <t>254</t>
  </si>
  <si>
    <t>257</t>
  </si>
  <si>
    <t>256</t>
  </si>
  <si>
    <t>31</t>
  </si>
  <si>
    <t>Acoustics</t>
  </si>
  <si>
    <t>Aesthetics</t>
  </si>
  <si>
    <t>Air quality</t>
  </si>
  <si>
    <t>Furniture</t>
  </si>
  <si>
    <t>Lighting</t>
  </si>
  <si>
    <t>Functionality</t>
  </si>
  <si>
    <t>Thermal comfort</t>
  </si>
  <si>
    <t>Sustainability</t>
  </si>
  <si>
    <t>0.914***</t>
  </si>
  <si>
    <t>2.254***</t>
  </si>
  <si>
    <t>0.836***</t>
  </si>
  <si>
    <t>1.232***</t>
  </si>
  <si>
    <t>1.175***</t>
  </si>
  <si>
    <t>0.779***</t>
  </si>
  <si>
    <t>1.500***</t>
  </si>
  <si>
    <t>1.054*</t>
  </si>
  <si>
    <t>(0.153)</t>
  </si>
  <si>
    <t>(0.235)</t>
  </si>
  <si>
    <t>(0.246)</t>
  </si>
  <si>
    <t>(0.205)</t>
  </si>
  <si>
    <t>(0.214)</t>
  </si>
  <si>
    <t>(0.272)</t>
  </si>
  <si>
    <t>(0.612)</t>
  </si>
  <si>
    <t>-0.0812</t>
  </si>
  <si>
    <t>0.0331</t>
  </si>
  <si>
    <t>-0.0620</t>
  </si>
  <si>
    <t>0.177</t>
  </si>
  <si>
    <t>0.163</t>
  </si>
  <si>
    <t>-0.156</t>
  </si>
  <si>
    <t>-0.597</t>
  </si>
  <si>
    <t>(0.260)</t>
  </si>
  <si>
    <t>(0.267)</t>
  </si>
  <si>
    <t>(0.208)</t>
  </si>
  <si>
    <t>(0.225)</t>
  </si>
  <si>
    <t>(0.237)</t>
  </si>
  <si>
    <t>(0.667)</t>
  </si>
  <si>
    <t>0.137</t>
  </si>
  <si>
    <t>-0.659*</t>
  </si>
  <si>
    <t>-0.512</t>
  </si>
  <si>
    <t>-0.286</t>
  </si>
  <si>
    <t>-0.852***</t>
  </si>
  <si>
    <t>-1.026***</t>
  </si>
  <si>
    <t>-0.405</t>
  </si>
  <si>
    <t>-6.154***</t>
  </si>
  <si>
    <t>(0.330)</t>
  </si>
  <si>
    <t>(1.115)</t>
  </si>
  <si>
    <t>-0.00254</t>
  </si>
  <si>
    <t>0.000516</t>
  </si>
  <si>
    <t>0.0121*</t>
  </si>
  <si>
    <t>0.00628</t>
  </si>
  <si>
    <t>-0.00590</t>
  </si>
  <si>
    <t>0.00152</t>
  </si>
  <si>
    <t>0.00587</t>
  </si>
  <si>
    <t>-0.00927</t>
  </si>
  <si>
    <t>(0.00654)</t>
  </si>
  <si>
    <t>(0.00649)</t>
  </si>
  <si>
    <t>(0.00622)</t>
  </si>
  <si>
    <t>(0.00686)</t>
  </si>
  <si>
    <t>(0.00637)</t>
  </si>
  <si>
    <t>(0.00688)</t>
  </si>
  <si>
    <t>(0.00671)</t>
  </si>
  <si>
    <t>(0.0180)</t>
  </si>
  <si>
    <t>0.224</t>
  </si>
  <si>
    <t>0.150</t>
  </si>
  <si>
    <t>-0.229</t>
  </si>
  <si>
    <t>0.0851</t>
  </si>
  <si>
    <t>-0.0613</t>
  </si>
  <si>
    <t>0.121</t>
  </si>
  <si>
    <t>-0.547</t>
  </si>
  <si>
    <t>(0.146)</t>
  </si>
  <si>
    <t>(0.139)</t>
  </si>
  <si>
    <t>(0.157)</t>
  </si>
  <si>
    <t>(0.606)</t>
  </si>
  <si>
    <t>(0.324)</t>
  </si>
  <si>
    <t>(0.318)</t>
  </si>
  <si>
    <t>28</t>
  </si>
  <si>
    <t>Table A2 | Ordered probit regressions on satisfaction responses</t>
  </si>
  <si>
    <t>Table A1 | Ordered probit regressions on importance responses</t>
  </si>
  <si>
    <t>0.883***</t>
  </si>
  <si>
    <t>1.093***</t>
  </si>
  <si>
    <t>0.852***</t>
  </si>
  <si>
    <t>0.622***</t>
  </si>
  <si>
    <t>1.037***</t>
  </si>
  <si>
    <t>0.469**</t>
  </si>
  <si>
    <t>1.721***</t>
  </si>
  <si>
    <t>0.936</t>
  </si>
  <si>
    <t>(0.253)</t>
  </si>
  <si>
    <t>(0.222)</t>
  </si>
  <si>
    <t>(0.191)</t>
  </si>
  <si>
    <t>(0.186)</t>
  </si>
  <si>
    <t>(0.248)</t>
  </si>
  <si>
    <t>(0.669)</t>
  </si>
  <si>
    <t>0.122</t>
  </si>
  <si>
    <t>0.0589</t>
  </si>
  <si>
    <t>0.205</t>
  </si>
  <si>
    <t>-0.282</t>
  </si>
  <si>
    <t>0.0506</t>
  </si>
  <si>
    <t>-0.278</t>
  </si>
  <si>
    <t>0.427*</t>
  </si>
  <si>
    <t>-1.215</t>
  </si>
  <si>
    <t>(0.243)</t>
  </si>
  <si>
    <t>(0.203)</t>
  </si>
  <si>
    <t>(0.199)</t>
  </si>
  <si>
    <t>(0.757)</t>
  </si>
  <si>
    <t>-0.244</t>
  </si>
  <si>
    <t>-0.719**</t>
  </si>
  <si>
    <t>-0.398</t>
  </si>
  <si>
    <t>0.0152</t>
  </si>
  <si>
    <t>-0.725**</t>
  </si>
  <si>
    <t>-0.739**</t>
  </si>
  <si>
    <t>-1.025***</t>
  </si>
  <si>
    <t>-6.772***</t>
  </si>
  <si>
    <t>(0.355)</t>
  </si>
  <si>
    <t>(0.340)</t>
  </si>
  <si>
    <t>(1.019)</t>
  </si>
  <si>
    <t>0.00638</t>
  </si>
  <si>
    <t>0.00548</t>
  </si>
  <si>
    <t>0.00469</t>
  </si>
  <si>
    <t>0.00615</t>
  </si>
  <si>
    <t>0.00359</t>
  </si>
  <si>
    <t>0.0146**</t>
  </si>
  <si>
    <t>0.00985</t>
  </si>
  <si>
    <t>(0.00611)</t>
  </si>
  <si>
    <t>(0.00831)</t>
  </si>
  <si>
    <t>(0.00599)</t>
  </si>
  <si>
    <t>(0.00653)</t>
  </si>
  <si>
    <t>(0.00664)</t>
  </si>
  <si>
    <t>(0.00620)</t>
  </si>
  <si>
    <t>(0.00766)</t>
  </si>
  <si>
    <t>(0.0197)</t>
  </si>
  <si>
    <t>0.216</t>
  </si>
  <si>
    <t>0.227</t>
  </si>
  <si>
    <t>0.175</t>
  </si>
  <si>
    <t>-0.125</t>
  </si>
  <si>
    <t>0.0485</t>
  </si>
  <si>
    <t>-0.0319</t>
  </si>
  <si>
    <t>0.135</t>
  </si>
  <si>
    <t>-0.226</t>
  </si>
  <si>
    <t>(0.137)</t>
  </si>
  <si>
    <t>(0.152)</t>
  </si>
  <si>
    <t>(0.136)</t>
  </si>
  <si>
    <t>(0.135)</t>
  </si>
  <si>
    <t>(0.132)</t>
  </si>
  <si>
    <t>(0.148)</t>
  </si>
  <si>
    <t>(0.514)</t>
  </si>
  <si>
    <t>(0.338)</t>
  </si>
  <si>
    <t>(0.346)</t>
  </si>
  <si>
    <t>252</t>
  </si>
  <si>
    <t>251</t>
  </si>
  <si>
    <t>253</t>
  </si>
  <si>
    <t>27</t>
  </si>
  <si>
    <t>Table A3 | Ordered probit regressions on work impact responses</t>
  </si>
  <si>
    <t>0.952***</t>
  </si>
  <si>
    <t>1.408***</t>
  </si>
  <si>
    <t>0.737***</t>
  </si>
  <si>
    <t>0.759***</t>
  </si>
  <si>
    <t>1.038***</t>
  </si>
  <si>
    <t>0.388</t>
  </si>
  <si>
    <t>1.852***</t>
  </si>
  <si>
    <t>0.951*</t>
  </si>
  <si>
    <t>(0.270)</t>
  </si>
  <si>
    <t>(0.236)</t>
  </si>
  <si>
    <t>(0.273)</t>
  </si>
  <si>
    <t>(0.247)</t>
  </si>
  <si>
    <t>(0.475)</t>
  </si>
  <si>
    <t>0.479*</t>
  </si>
  <si>
    <t>0.295</t>
  </si>
  <si>
    <t>0.272</t>
  </si>
  <si>
    <t>-0.0331</t>
  </si>
  <si>
    <t>0.00449</t>
  </si>
  <si>
    <t>0.0653</t>
  </si>
  <si>
    <t>0.299</t>
  </si>
  <si>
    <t>(0.290)</t>
  </si>
  <si>
    <t>(0.254)</t>
  </si>
  <si>
    <t>(0.250)</t>
  </si>
  <si>
    <t>(0.362)</t>
  </si>
  <si>
    <t>(0.498)</t>
  </si>
  <si>
    <t>-0.699*</t>
  </si>
  <si>
    <t>-0.841**</t>
  </si>
  <si>
    <t>-0.542</t>
  </si>
  <si>
    <t>-0.307</t>
  </si>
  <si>
    <t>-0.612*</t>
  </si>
  <si>
    <t>-0.838**</t>
  </si>
  <si>
    <t>-0.621</t>
  </si>
  <si>
    <t>-1.483**</t>
  </si>
  <si>
    <t>(0.365)</t>
  </si>
  <si>
    <t>(0.425)</t>
  </si>
  <si>
    <t>(0.344)</t>
  </si>
  <si>
    <t>(0.420)</t>
  </si>
  <si>
    <t>(0.696)</t>
  </si>
  <si>
    <t>0.00201</t>
  </si>
  <si>
    <t>-0.00940</t>
  </si>
  <si>
    <t>-0.00191</t>
  </si>
  <si>
    <t>0.00108</t>
  </si>
  <si>
    <t>-0.0101</t>
  </si>
  <si>
    <t>0.00570</t>
  </si>
  <si>
    <t>-0.00251</t>
  </si>
  <si>
    <t>0.0183</t>
  </si>
  <si>
    <t>(0.00980)</t>
  </si>
  <si>
    <t>(0.00756)</t>
  </si>
  <si>
    <t>(0.00640)</t>
  </si>
  <si>
    <t>(0.00898)</t>
  </si>
  <si>
    <t>(0.0129)</t>
  </si>
  <si>
    <t>0.194</t>
  </si>
  <si>
    <t>0.0203</t>
  </si>
  <si>
    <t>0.165</t>
  </si>
  <si>
    <t>-0.0314</t>
  </si>
  <si>
    <t>0.0683</t>
  </si>
  <si>
    <t>-0.00859</t>
  </si>
  <si>
    <t>(0.151)</t>
  </si>
  <si>
    <t>(0.173)</t>
  </si>
  <si>
    <t>(0.142)</t>
  </si>
  <si>
    <t>(0.150)</t>
  </si>
  <si>
    <t>(0.147)</t>
  </si>
  <si>
    <t>(0.366)</t>
  </si>
  <si>
    <t>245</t>
  </si>
  <si>
    <t>242</t>
  </si>
  <si>
    <t>247</t>
  </si>
  <si>
    <t>248</t>
  </si>
  <si>
    <t>246</t>
  </si>
  <si>
    <t>43</t>
  </si>
  <si>
    <t>Table A4 | Ordered probit regressions on time impact responses</t>
  </si>
  <si>
    <t>FacStaffOther</t>
  </si>
  <si>
    <t>KroonFacStaffOther</t>
  </si>
  <si>
    <t>Table 1 | Summary statistics</t>
  </si>
  <si>
    <t>-</t>
  </si>
  <si>
    <t>Faculty and staff</t>
  </si>
  <si>
    <t>Students</t>
  </si>
  <si>
    <t>Overall</t>
  </si>
  <si>
    <t>Variable</t>
  </si>
  <si>
    <t>Survey weighted statistics.  259 observations.</t>
  </si>
  <si>
    <t>Combination: Kroon+Kroon*Office</t>
  </si>
  <si>
    <t>1.354***</t>
  </si>
  <si>
    <t>-0.710***</t>
  </si>
  <si>
    <t>0.018*</t>
  </si>
  <si>
    <t>(0.010)</t>
  </si>
  <si>
    <t>(0.008)</t>
  </si>
  <si>
    <t>0.024**</t>
  </si>
  <si>
    <t>(0.011)</t>
  </si>
  <si>
    <t>(0.007)</t>
  </si>
  <si>
    <t>(0.019)</t>
  </si>
  <si>
    <t>nbreg</t>
  </si>
  <si>
    <t>0.401***</t>
  </si>
  <si>
    <t>1.493***</t>
  </si>
  <si>
    <t>0.165***</t>
  </si>
  <si>
    <t>1.180***</t>
  </si>
  <si>
    <t>0.738***</t>
  </si>
  <si>
    <t>2.091***</t>
  </si>
  <si>
    <t>0.004</t>
  </si>
  <si>
    <t>nbreg IRR</t>
  </si>
  <si>
    <t>Kroon Hall</t>
  </si>
  <si>
    <t>Table 3 | Count of adaptive behavior</t>
  </si>
  <si>
    <t>Kroon+Kroon*Office</t>
  </si>
  <si>
    <t>(0.087)</t>
  </si>
  <si>
    <t>Combination:</t>
  </si>
  <si>
    <t>259 observations. Standard errors in parentheses: *** p&lt;0.01, ** p&lt;0.05, * p&lt;0.1</t>
  </si>
  <si>
    <t>259 observations each.  Standard errors in parentheses: *** p&lt;0.01, ** p&lt;0.05, * p&lt;0.1</t>
  </si>
  <si>
    <t>Percent 'Yes'</t>
  </si>
  <si>
    <t>countadap</t>
  </si>
  <si>
    <t>tivebeh</t>
  </si>
  <si>
    <t>Total</t>
  </si>
  <si>
    <t>0</t>
  </si>
  <si>
    <t>Pr(Overall Sat_level)</t>
  </si>
  <si>
    <t>Pr(Sat_level| Kroon Students)</t>
  </si>
  <si>
    <t>1bn._predict</t>
  </si>
  <si>
    <t>2._predict</t>
  </si>
  <si>
    <t>3._predict</t>
  </si>
  <si>
    <t>4._predict</t>
  </si>
  <si>
    <t>5._predict</t>
  </si>
  <si>
    <t>Response scale</t>
  </si>
  <si>
    <t>Effect of an office versus none in Kroon</t>
  </si>
  <si>
    <t>Table 4 | Ordered probit margins on satisfaction with thermal comfort</t>
  </si>
  <si>
    <t>Table 5 | Changes in margins on satisfaction with thermal comfort</t>
  </si>
  <si>
    <t>Effect of Kroon Hall on office holders</t>
  </si>
  <si>
    <t>Scale of 1 being the lowest to 5 being the highest satisfaction.  Standard errors not shown- For column (1) all significant at the 1% level and for column (2) none are statistically significant.</t>
  </si>
  <si>
    <t>Pr(Sat_level| Kroon office)</t>
  </si>
  <si>
    <t>Scale of 1 being the lowest to 5 being the highest satisfaction: Standard errors not shown- all significant at the 1% level</t>
  </si>
  <si>
    <t>Effect of Kroon Hall on students</t>
  </si>
  <si>
    <t>Non-office</t>
  </si>
  <si>
    <t>-0.692**</t>
  </si>
  <si>
    <t>0.904***</t>
  </si>
  <si>
    <t>0.659***</t>
  </si>
  <si>
    <t>0.627***</t>
  </si>
  <si>
    <t>(0.240)</t>
  </si>
  <si>
    <t>-0.051</t>
  </si>
  <si>
    <t>-0.090</t>
  </si>
  <si>
    <t>-0.022</t>
  </si>
  <si>
    <t>-0.285</t>
  </si>
  <si>
    <t>(0.233)</t>
  </si>
  <si>
    <t>(0.251)</t>
  </si>
  <si>
    <t xml:space="preserve">Table 1a | Coefficients on Kroon Hall from estimating non-office and office groups separately </t>
  </si>
  <si>
    <t>Kroon &amp; office</t>
  </si>
  <si>
    <t>not Kroon &amp; office</t>
  </si>
  <si>
    <t>Kroon &amp; not office</t>
  </si>
  <si>
    <t>not Kroon or office</t>
  </si>
  <si>
    <t>0.2882</t>
  </si>
  <si>
    <t>0.0632</t>
  </si>
  <si>
    <t>0.1978</t>
  </si>
  <si>
    <t>0.1989</t>
  </si>
  <si>
    <t>0.2006</t>
  </si>
  <si>
    <t>0.0512</t>
  </si>
  <si>
    <t>Table 3 | Adaptive behavior probit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</si>
</sst>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(0.00\)"/>
    <numFmt numFmtId="165" formatCode="0.000"/>
    <numFmt numFmtId="166" formatCode="\(0.000\)"/>
    <numFmt numFmtId="167" formatCode="0.0"/>
    <numFmt numFmtId="168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/>
    <xf numFmtId="0" fontId="1" fillId="2" borderId="0" xfId="0" applyFont="1" applyFill="1" applyBorder="1"/>
    <xf numFmtId="0" fontId="1" fillId="2" borderId="0" xfId="0" applyNumberFormat="1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1" fillId="2" borderId="3" xfId="0" applyNumberFormat="1" applyFont="1" applyFill="1" applyBorder="1"/>
    <xf numFmtId="49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1" fillId="2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6" xfId="0" applyFont="1" applyFill="1" applyBorder="1"/>
    <xf numFmtId="164" fontId="1" fillId="2" borderId="6" xfId="0" applyNumberFormat="1" applyFont="1" applyFill="1" applyBorder="1" applyAlignment="1">
      <alignment horizontal="center"/>
    </xf>
    <xf numFmtId="0" fontId="1" fillId="2" borderId="5" xfId="0" quotePrefix="1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166" fontId="1" fillId="2" borderId="6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/>
    </xf>
    <xf numFmtId="0" fontId="1" fillId="2" borderId="7" xfId="0" applyFont="1" applyFill="1" applyBorder="1"/>
    <xf numFmtId="0" fontId="1" fillId="2" borderId="7" xfId="0" applyNumberFormat="1" applyFont="1" applyFill="1" applyBorder="1" applyAlignment="1">
      <alignment horizontal="center"/>
    </xf>
    <xf numFmtId="167" fontId="1" fillId="2" borderId="7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1" fillId="2" borderId="5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left" vertical="top"/>
    </xf>
    <xf numFmtId="49" fontId="1" fillId="5" borderId="0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vertical="top" wrapText="1"/>
    </xf>
    <xf numFmtId="0" fontId="2" fillId="2" borderId="5" xfId="0" applyFont="1" applyFill="1" applyBorder="1"/>
    <xf numFmtId="0" fontId="1" fillId="2" borderId="5" xfId="0" quotePrefix="1" applyFont="1" applyFill="1" applyBorder="1"/>
    <xf numFmtId="0" fontId="2" fillId="2" borderId="6" xfId="0" applyFont="1" applyFill="1" applyBorder="1"/>
    <xf numFmtId="49" fontId="1" fillId="2" borderId="6" xfId="0" quotePrefix="1" applyNumberFormat="1" applyFont="1" applyFill="1" applyBorder="1"/>
    <xf numFmtId="49" fontId="1" fillId="2" borderId="6" xfId="0" applyNumberFormat="1" applyFont="1" applyFill="1" applyBorder="1"/>
    <xf numFmtId="49" fontId="1" fillId="2" borderId="0" xfId="0" quotePrefix="1" applyNumberFormat="1" applyFont="1" applyFill="1"/>
    <xf numFmtId="49" fontId="1" fillId="2" borderId="0" xfId="0" applyNumberFormat="1" applyFont="1" applyFill="1"/>
    <xf numFmtId="49" fontId="1" fillId="6" borderId="0" xfId="0" applyNumberFormat="1" applyFont="1" applyFill="1"/>
    <xf numFmtId="49" fontId="0" fillId="0" borderId="0" xfId="0" applyNumberFormat="1"/>
    <xf numFmtId="168" fontId="0" fillId="0" borderId="0" xfId="0" applyNumberFormat="1"/>
    <xf numFmtId="0" fontId="2" fillId="3" borderId="1" xfId="0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 vertical="top"/>
    </xf>
    <xf numFmtId="0" fontId="4" fillId="3" borderId="4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3" borderId="6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 vertical="top"/>
    </xf>
    <xf numFmtId="0" fontId="5" fillId="3" borderId="6" xfId="0" applyNumberFormat="1" applyFont="1" applyFill="1" applyBorder="1" applyAlignment="1"/>
    <xf numFmtId="0" fontId="1" fillId="3" borderId="6" xfId="0" applyFont="1" applyFill="1" applyBorder="1" applyAlignment="1"/>
    <xf numFmtId="0" fontId="7" fillId="4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'Count t comfort sat'!$J$3</c:f>
              <c:strCache>
                <c:ptCount val="1"/>
                <c:pt idx="0">
                  <c:v>Kroon &amp; office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'Count t comfort sat'!$F$4:$F$12</c:f>
              <c:numCache>
                <c:formatCode>@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'Count t comfort sat'!$J$4:$J$12</c:f>
              <c:numCache>
                <c:formatCode>@</c:formatCode>
                <c:ptCount val="9"/>
                <c:pt idx="0">
                  <c:v>7.4999999999999997E-2</c:v>
                </c:pt>
                <c:pt idx="1">
                  <c:v>0.1128</c:v>
                </c:pt>
                <c:pt idx="2">
                  <c:v>2.5000000000000001E-2</c:v>
                </c:pt>
                <c:pt idx="3">
                  <c:v>0.1638</c:v>
                </c:pt>
                <c:pt idx="4">
                  <c:v>0.2104</c:v>
                </c:pt>
                <c:pt idx="5">
                  <c:v>0.17430000000000001</c:v>
                </c:pt>
                <c:pt idx="6">
                  <c:v>8.5500000000000007E-2</c:v>
                </c:pt>
                <c:pt idx="7">
                  <c:v>8.5500000000000007E-2</c:v>
                </c:pt>
                <c:pt idx="8">
                  <c:v>6.7699999999999996E-2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62-4E91-8482-F45AD2BAF203}"/>
            </c:ext>
          </c:extLst>
        </c:ser>
        <c:ser>
          <c:idx val="0"/>
          <c:order val="1"/>
          <c:tx>
            <c:strRef>
              <c:f>'Count t comfort sat'!$K$3</c:f>
              <c:strCache>
                <c:ptCount val="1"/>
                <c:pt idx="0">
                  <c:v>not Kroon &amp; office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'Count t comfort sat'!$K$4:$K$12</c:f>
              <c:numCache>
                <c:formatCode>General</c:formatCode>
                <c:ptCount val="9"/>
                <c:pt idx="0">
                  <c:v>0.1007</c:v>
                </c:pt>
                <c:pt idx="1">
                  <c:v>5.04E-2</c:v>
                </c:pt>
                <c:pt idx="2">
                  <c:v>3.7600000000000001E-2</c:v>
                </c:pt>
                <c:pt idx="3">
                  <c:v>0.14879999999999999</c:v>
                </c:pt>
                <c:pt idx="4">
                  <c:v>0.33200000000000002</c:v>
                </c:pt>
                <c:pt idx="5">
                  <c:v>0.12670000000000001</c:v>
                </c:pt>
                <c:pt idx="6">
                  <c:v>0.1232</c:v>
                </c:pt>
                <c:pt idx="7">
                  <c:v>8.0500000000000002E-2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D-4BEE-8A1D-23A695685050}"/>
            </c:ext>
          </c:extLst>
        </c:ser>
        <c:ser>
          <c:idx val="3"/>
          <c:order val="2"/>
          <c:tx>
            <c:strRef>
              <c:f>'Count t comfort sat'!$L$3</c:f>
              <c:strCache>
                <c:ptCount val="1"/>
                <c:pt idx="0">
                  <c:v>Kroon &amp; not office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'Count t comfort sat'!$F$4:$F$12</c:f>
              <c:numCache>
                <c:formatCode>@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'Count t comfort sat'!$L$4:$L$12</c:f>
              <c:numCache>
                <c:formatCode>@</c:formatCode>
                <c:ptCount val="9"/>
                <c:pt idx="0">
                  <c:v>0.188</c:v>
                </c:pt>
                <c:pt idx="1">
                  <c:v>0.2069</c:v>
                </c:pt>
                <c:pt idx="2">
                  <c:v>0.23419999999999999</c:v>
                </c:pt>
                <c:pt idx="3">
                  <c:v>0.26290000000000002</c:v>
                </c:pt>
                <c:pt idx="4">
                  <c:v>8.2900000000000001E-2</c:v>
                </c:pt>
                <c:pt idx="5">
                  <c:v>2.5100000000000001E-2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62-4E91-8482-F45AD2BAF203}"/>
            </c:ext>
          </c:extLst>
        </c:ser>
        <c:ser>
          <c:idx val="1"/>
          <c:order val="3"/>
          <c:tx>
            <c:strRef>
              <c:f>'Count t comfort sat'!$M$3</c:f>
              <c:strCache>
                <c:ptCount val="1"/>
                <c:pt idx="0">
                  <c:v>not Kroon or office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'Count t comfort sat'!$M$4:$M$12</c:f>
              <c:numCache>
                <c:formatCode>0.0000</c:formatCode>
                <c:ptCount val="9"/>
                <c:pt idx="0">
                  <c:v>0.28820000000000001</c:v>
                </c:pt>
                <c:pt idx="1">
                  <c:v>6.3200000000000006E-2</c:v>
                </c:pt>
                <c:pt idx="2">
                  <c:v>0.1978</c:v>
                </c:pt>
                <c:pt idx="3">
                  <c:v>0.19889999999999999</c:v>
                </c:pt>
                <c:pt idx="4">
                  <c:v>0.2006</c:v>
                </c:pt>
                <c:pt idx="5">
                  <c:v>5.1200000000000002E-2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ED-4BEE-8A1D-23A695685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373088"/>
        <c:axId val="555371776"/>
      </c:lineChart>
      <c:catAx>
        <c:axId val="55537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adaptive behaviors reported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5371776"/>
        <c:crosses val="autoZero"/>
        <c:auto val="1"/>
        <c:lblAlgn val="ctr"/>
        <c:lblOffset val="100"/>
        <c:noMultiLvlLbl val="0"/>
      </c:catAx>
      <c:valAx>
        <c:axId val="5553717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Share of respondents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53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19048</xdr:colOff>
      <xdr:row>14</xdr:row>
      <xdr:rowOff>90486</xdr:rowOff>
    </xdr:from>
    <xdr:to>
      <xdr:col>12</xdr:col>
      <xdr:colOff>266698</xdr:colOff>
      <xdr:row>32</xdr:row>
      <xdr:rowOff>185736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FF4DD9-11F0-47F5-9C66-03356A378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E1"/>
    </sheetView>
  </sheetViews>
  <sheetFormatPr defaultRowHeight="15" x14ac:dyDescent="0.25"/>
  <cols>
    <col min="1" max="1" width="12.7109375" bestFit="1" customWidth="1"/>
    <col min="2" max="2" width="10.5703125" customWidth="1"/>
    <col min="3" max="3" width="10.7109375" customWidth="1"/>
    <col min="4" max="4" width="11.85546875" customWidth="1"/>
    <col min="5" max="5" width="11.42578125" bestFit="1" customWidth="1"/>
  </cols>
  <sheetData>
    <row r="1" spans="1:6" x14ac:dyDescent="0.25">
      <c r="A1" s="70" t="s">
        <v>52</v>
      </c>
      <c r="B1" s="70"/>
      <c r="C1" s="70"/>
      <c r="D1" s="70"/>
      <c r="E1" s="70"/>
      <c r="F1" s="3"/>
    </row>
    <row r="2" spans="1:6" x14ac:dyDescent="0.25">
      <c r="A2" s="9"/>
      <c r="B2" s="10" t="s">
        <v>81</v>
      </c>
      <c r="C2" s="10" t="s">
        <v>82</v>
      </c>
      <c r="D2" s="10" t="s">
        <v>83</v>
      </c>
      <c r="E2" s="10" t="s">
        <v>84</v>
      </c>
      <c r="F2" s="3"/>
    </row>
    <row r="3" spans="1:6" x14ac:dyDescent="0.25">
      <c r="A3" s="6"/>
      <c r="B3" s="7" t="s">
        <v>29</v>
      </c>
      <c r="C3" s="7" t="s">
        <v>30</v>
      </c>
      <c r="D3" s="7" t="s">
        <v>51</v>
      </c>
      <c r="E3" s="7" t="s">
        <v>40</v>
      </c>
      <c r="F3" s="1"/>
    </row>
    <row r="4" spans="1:6" x14ac:dyDescent="0.25">
      <c r="A4" s="4" t="s">
        <v>169</v>
      </c>
      <c r="B4" s="5" t="s">
        <v>7</v>
      </c>
      <c r="C4" s="5" t="s">
        <v>18</v>
      </c>
      <c r="D4" s="5" t="s">
        <v>41</v>
      </c>
      <c r="E4" s="5" t="s">
        <v>31</v>
      </c>
      <c r="F4" s="1"/>
    </row>
    <row r="5" spans="1:6" x14ac:dyDescent="0.25">
      <c r="A5" s="4" t="s">
        <v>0</v>
      </c>
      <c r="B5" s="5" t="s">
        <v>8</v>
      </c>
      <c r="C5" s="5" t="s">
        <v>19</v>
      </c>
      <c r="D5" s="5" t="s">
        <v>42</v>
      </c>
      <c r="E5" s="5" t="s">
        <v>32</v>
      </c>
      <c r="F5" s="1"/>
    </row>
    <row r="6" spans="1:6" x14ac:dyDescent="0.25">
      <c r="A6" s="4" t="s">
        <v>170</v>
      </c>
      <c r="B6" s="5" t="s">
        <v>11</v>
      </c>
      <c r="C6" s="5" t="s">
        <v>22</v>
      </c>
      <c r="D6" s="5" t="s">
        <v>45</v>
      </c>
      <c r="E6" s="5" t="s">
        <v>35</v>
      </c>
      <c r="F6" s="1"/>
    </row>
    <row r="7" spans="1:6" x14ac:dyDescent="0.25">
      <c r="A7" s="4" t="s">
        <v>0</v>
      </c>
      <c r="B7" s="5" t="s">
        <v>12</v>
      </c>
      <c r="C7" s="5" t="s">
        <v>23</v>
      </c>
      <c r="D7" s="5" t="s">
        <v>46</v>
      </c>
      <c r="E7" s="5" t="s">
        <v>36</v>
      </c>
      <c r="F7" s="1"/>
    </row>
    <row r="8" spans="1:6" x14ac:dyDescent="0.25">
      <c r="A8" s="4" t="s">
        <v>2</v>
      </c>
      <c r="B8" s="5" t="s">
        <v>9</v>
      </c>
      <c r="C8" s="5" t="s">
        <v>20</v>
      </c>
      <c r="D8" s="5" t="s">
        <v>43</v>
      </c>
      <c r="E8" s="5" t="s">
        <v>33</v>
      </c>
      <c r="F8" s="1"/>
    </row>
    <row r="9" spans="1:6" x14ac:dyDescent="0.25">
      <c r="A9" s="4" t="s">
        <v>0</v>
      </c>
      <c r="B9" s="5" t="s">
        <v>10</v>
      </c>
      <c r="C9" s="5" t="s">
        <v>21</v>
      </c>
      <c r="D9" s="5" t="s">
        <v>44</v>
      </c>
      <c r="E9" s="5" t="s">
        <v>34</v>
      </c>
      <c r="F9" s="1"/>
    </row>
    <row r="10" spans="1:6" x14ac:dyDescent="0.25">
      <c r="A10" s="4" t="s">
        <v>4</v>
      </c>
      <c r="B10" s="5" t="s">
        <v>13</v>
      </c>
      <c r="C10" s="5" t="s">
        <v>24</v>
      </c>
      <c r="D10" s="5" t="s">
        <v>47</v>
      </c>
      <c r="E10" s="5" t="s">
        <v>37</v>
      </c>
      <c r="F10" s="1"/>
    </row>
    <row r="11" spans="1:6" x14ac:dyDescent="0.25">
      <c r="A11" s="4" t="s">
        <v>0</v>
      </c>
      <c r="B11" s="5" t="s">
        <v>14</v>
      </c>
      <c r="C11" s="5" t="s">
        <v>25</v>
      </c>
      <c r="D11" s="5" t="s">
        <v>48</v>
      </c>
      <c r="E11" s="5" t="s">
        <v>38</v>
      </c>
      <c r="F11" s="1"/>
    </row>
    <row r="12" spans="1:6" x14ac:dyDescent="0.25">
      <c r="A12" s="4" t="s">
        <v>5</v>
      </c>
      <c r="B12" s="5" t="s">
        <v>15</v>
      </c>
      <c r="C12" s="5" t="s">
        <v>26</v>
      </c>
      <c r="D12" s="5" t="s">
        <v>49</v>
      </c>
      <c r="E12" s="5" t="s">
        <v>39</v>
      </c>
      <c r="F12" s="1"/>
    </row>
    <row r="13" spans="1:6" x14ac:dyDescent="0.25">
      <c r="A13" s="4" t="s">
        <v>0</v>
      </c>
      <c r="B13" s="5" t="s">
        <v>16</v>
      </c>
      <c r="C13" s="5" t="s">
        <v>27</v>
      </c>
      <c r="D13" s="5" t="s">
        <v>50</v>
      </c>
      <c r="E13" s="5" t="s">
        <v>27</v>
      </c>
      <c r="F13" s="1"/>
    </row>
    <row r="14" spans="1:6" x14ac:dyDescent="0.25">
      <c r="A14" s="6" t="s">
        <v>6</v>
      </c>
      <c r="B14" s="7" t="s">
        <v>17</v>
      </c>
      <c r="C14" s="7" t="s">
        <v>28</v>
      </c>
      <c r="D14" s="7">
        <v>254</v>
      </c>
      <c r="E14" s="8">
        <v>248</v>
      </c>
      <c r="F14" s="1"/>
    </row>
    <row r="15" spans="1:6" x14ac:dyDescent="0.25">
      <c r="A15" s="71" t="s">
        <v>53</v>
      </c>
      <c r="B15" s="71"/>
      <c r="C15" s="71"/>
      <c r="D15" s="71"/>
      <c r="E15" s="71"/>
      <c r="F15" s="1"/>
    </row>
    <row r="16" spans="1:6" x14ac:dyDescent="0.25">
      <c r="A16" s="2"/>
      <c r="B16" s="1"/>
      <c r="C16" s="1"/>
      <c r="D16" s="1"/>
      <c r="E16" s="1"/>
      <c r="F16" s="1"/>
    </row>
  </sheetData>
  <mergeCells count="2">
    <mergeCell ref="A1:E1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22" sqref="M22"/>
    </sheetView>
  </sheetViews>
  <sheetFormatPr defaultRowHeight="15" x14ac:dyDescent="0.25"/>
  <cols>
    <col min="1" max="1" width="19.28515625" style="1" customWidth="1"/>
    <col min="2" max="11" width="10.7109375" style="1" customWidth="1"/>
    <col min="12" max="16384" width="9.140625" style="1"/>
  </cols>
  <sheetData>
    <row r="1" spans="1:11" ht="15.75" x14ac:dyDescent="0.25">
      <c r="A1" s="72" t="s">
        <v>552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s="11" customFormat="1" x14ac:dyDescent="0.25">
      <c r="A2" s="12" t="s">
        <v>0</v>
      </c>
      <c r="B2" s="13" t="s">
        <v>81</v>
      </c>
      <c r="C2" s="13" t="s">
        <v>82</v>
      </c>
      <c r="D2" s="13" t="s">
        <v>83</v>
      </c>
      <c r="E2" s="13" t="s">
        <v>84</v>
      </c>
      <c r="F2" s="13" t="s">
        <v>85</v>
      </c>
      <c r="G2" s="13" t="s">
        <v>86</v>
      </c>
      <c r="H2" s="13" t="s">
        <v>87</v>
      </c>
      <c r="I2" s="13" t="s">
        <v>88</v>
      </c>
      <c r="J2" s="13" t="s">
        <v>89</v>
      </c>
      <c r="K2" s="13" t="s">
        <v>90</v>
      </c>
    </row>
    <row r="3" spans="1:11" s="20" customFormat="1" ht="30" x14ac:dyDescent="0.25">
      <c r="A3" s="18"/>
      <c r="B3" s="19" t="s">
        <v>164</v>
      </c>
      <c r="C3" s="19" t="s">
        <v>161</v>
      </c>
      <c r="D3" s="19" t="s">
        <v>167</v>
      </c>
      <c r="E3" s="19" t="s">
        <v>165</v>
      </c>
      <c r="F3" s="19" t="s">
        <v>79</v>
      </c>
      <c r="G3" s="19" t="s">
        <v>163</v>
      </c>
      <c r="H3" s="19" t="s">
        <v>162</v>
      </c>
      <c r="I3" s="19" t="s">
        <v>80</v>
      </c>
      <c r="J3" s="19" t="s">
        <v>168</v>
      </c>
      <c r="K3" s="19" t="s">
        <v>166</v>
      </c>
    </row>
    <row r="4" spans="1:11" x14ac:dyDescent="0.25">
      <c r="A4" s="4" t="s">
        <v>169</v>
      </c>
      <c r="B4" s="5" t="s">
        <v>56</v>
      </c>
      <c r="C4" s="5" t="s">
        <v>93</v>
      </c>
      <c r="D4" s="5" t="s">
        <v>95</v>
      </c>
      <c r="E4" s="5" t="s">
        <v>57</v>
      </c>
      <c r="F4" s="5" t="s">
        <v>91</v>
      </c>
      <c r="G4" s="5" t="s">
        <v>55</v>
      </c>
      <c r="H4" s="5" t="s">
        <v>54</v>
      </c>
      <c r="I4" s="5" t="s">
        <v>92</v>
      </c>
      <c r="J4" s="5" t="s">
        <v>94</v>
      </c>
      <c r="K4" s="5" t="s">
        <v>58</v>
      </c>
    </row>
    <row r="5" spans="1:11" x14ac:dyDescent="0.25">
      <c r="A5" s="4" t="s">
        <v>0</v>
      </c>
      <c r="B5" s="5" t="s">
        <v>100</v>
      </c>
      <c r="C5" s="5" t="s">
        <v>8</v>
      </c>
      <c r="D5" s="5" t="s">
        <v>104</v>
      </c>
      <c r="E5" s="5" t="s">
        <v>101</v>
      </c>
      <c r="F5" s="5" t="s">
        <v>96</v>
      </c>
      <c r="G5" s="5" t="s">
        <v>99</v>
      </c>
      <c r="H5" s="5" t="s">
        <v>98</v>
      </c>
      <c r="I5" s="5" t="s">
        <v>97</v>
      </c>
      <c r="J5" s="5" t="s">
        <v>102</v>
      </c>
      <c r="K5" s="5" t="s">
        <v>103</v>
      </c>
    </row>
    <row r="6" spans="1:11" x14ac:dyDescent="0.25">
      <c r="A6" s="4" t="s">
        <v>170</v>
      </c>
      <c r="B6" s="5" t="s">
        <v>66</v>
      </c>
      <c r="C6" s="5" t="s">
        <v>121</v>
      </c>
      <c r="D6" s="5" t="s">
        <v>123</v>
      </c>
      <c r="E6" s="5" t="s">
        <v>122</v>
      </c>
      <c r="F6" s="5" t="s">
        <v>120</v>
      </c>
      <c r="G6" s="5" t="s">
        <v>65</v>
      </c>
      <c r="H6" s="5" t="s">
        <v>64</v>
      </c>
      <c r="I6" s="5">
        <v>4.0000000000000001E-3</v>
      </c>
      <c r="J6" s="5" t="s">
        <v>67</v>
      </c>
      <c r="K6" s="5" t="s">
        <v>68</v>
      </c>
    </row>
    <row r="7" spans="1:11" x14ac:dyDescent="0.25">
      <c r="A7" s="4" t="s">
        <v>0</v>
      </c>
      <c r="B7" s="5" t="s">
        <v>129</v>
      </c>
      <c r="C7" s="5" t="s">
        <v>126</v>
      </c>
      <c r="D7" s="5" t="s">
        <v>133</v>
      </c>
      <c r="E7" s="5" t="s">
        <v>130</v>
      </c>
      <c r="F7" s="5" t="s">
        <v>124</v>
      </c>
      <c r="G7" s="5" t="s">
        <v>128</v>
      </c>
      <c r="H7" s="5" t="s">
        <v>127</v>
      </c>
      <c r="I7" s="5" t="s">
        <v>125</v>
      </c>
      <c r="J7" s="5" t="s">
        <v>131</v>
      </c>
      <c r="K7" s="5" t="s">
        <v>132</v>
      </c>
    </row>
    <row r="8" spans="1:11" x14ac:dyDescent="0.25">
      <c r="A8" s="4" t="s">
        <v>2</v>
      </c>
      <c r="B8" s="5" t="s">
        <v>62</v>
      </c>
      <c r="C8" s="5" t="s">
        <v>59</v>
      </c>
      <c r="D8" s="5" t="s">
        <v>109</v>
      </c>
      <c r="E8" s="5" t="s">
        <v>107</v>
      </c>
      <c r="F8" s="5" t="s">
        <v>105</v>
      </c>
      <c r="G8" s="5" t="s">
        <v>61</v>
      </c>
      <c r="H8" s="5" t="s">
        <v>60</v>
      </c>
      <c r="I8" s="5" t="s">
        <v>106</v>
      </c>
      <c r="J8" s="5" t="s">
        <v>108</v>
      </c>
      <c r="K8" s="5" t="s">
        <v>63</v>
      </c>
    </row>
    <row r="9" spans="1:11" x14ac:dyDescent="0.25">
      <c r="A9" s="4" t="s">
        <v>0</v>
      </c>
      <c r="B9" s="5" t="s">
        <v>115</v>
      </c>
      <c r="C9" s="5" t="s">
        <v>112</v>
      </c>
      <c r="D9" s="5" t="s">
        <v>119</v>
      </c>
      <c r="E9" s="5" t="s">
        <v>116</v>
      </c>
      <c r="F9" s="5" t="s">
        <v>110</v>
      </c>
      <c r="G9" s="5" t="s">
        <v>114</v>
      </c>
      <c r="H9" s="5" t="s">
        <v>113</v>
      </c>
      <c r="I9" s="5" t="s">
        <v>111</v>
      </c>
      <c r="J9" s="5" t="s">
        <v>117</v>
      </c>
      <c r="K9" s="5" t="s">
        <v>118</v>
      </c>
    </row>
    <row r="10" spans="1:11" x14ac:dyDescent="0.25">
      <c r="A10" s="4" t="s">
        <v>4</v>
      </c>
      <c r="B10" s="5" t="s">
        <v>485</v>
      </c>
      <c r="C10" s="5">
        <v>-2E-3</v>
      </c>
      <c r="D10" s="5">
        <v>1E-3</v>
      </c>
      <c r="E10" s="5">
        <v>5.0000000000000001E-3</v>
      </c>
      <c r="F10" s="5">
        <v>-1E-3</v>
      </c>
      <c r="G10" s="5" t="s">
        <v>488</v>
      </c>
      <c r="H10" s="5">
        <v>2E-3</v>
      </c>
      <c r="I10" s="5">
        <v>4.0000000000000001E-3</v>
      </c>
      <c r="J10" s="5">
        <v>-2.1999999999999999E-2</v>
      </c>
      <c r="K10" s="5">
        <v>5.0000000000000001E-3</v>
      </c>
    </row>
    <row r="11" spans="1:11" x14ac:dyDescent="0.25">
      <c r="A11" s="4" t="s">
        <v>0</v>
      </c>
      <c r="B11" s="32" t="s">
        <v>486</v>
      </c>
      <c r="C11" s="32" t="s">
        <v>487</v>
      </c>
      <c r="D11" s="32" t="s">
        <v>487</v>
      </c>
      <c r="E11" s="32" t="s">
        <v>487</v>
      </c>
      <c r="F11" s="32" t="s">
        <v>487</v>
      </c>
      <c r="G11" s="32" t="s">
        <v>486</v>
      </c>
      <c r="H11" s="32" t="s">
        <v>489</v>
      </c>
      <c r="I11" s="32" t="s">
        <v>490</v>
      </c>
      <c r="J11" s="32" t="s">
        <v>491</v>
      </c>
      <c r="K11" s="32" t="s">
        <v>489</v>
      </c>
    </row>
    <row r="12" spans="1:11" x14ac:dyDescent="0.25">
      <c r="A12" s="4" t="s">
        <v>5</v>
      </c>
      <c r="B12" s="5" t="s">
        <v>69</v>
      </c>
      <c r="C12" s="5" t="s">
        <v>134</v>
      </c>
      <c r="D12" s="5" t="s">
        <v>72</v>
      </c>
      <c r="E12" s="5" t="s">
        <v>70</v>
      </c>
      <c r="F12" s="5">
        <v>6.0999999999999999E-2</v>
      </c>
      <c r="G12" s="5" t="s">
        <v>136</v>
      </c>
      <c r="H12" s="5" t="s">
        <v>135</v>
      </c>
      <c r="I12" s="5">
        <v>4.4999999999999998E-2</v>
      </c>
      <c r="J12" s="5" t="s">
        <v>71</v>
      </c>
      <c r="K12" s="5">
        <v>-7.9000000000000001E-2</v>
      </c>
    </row>
    <row r="13" spans="1:11" x14ac:dyDescent="0.25">
      <c r="A13" s="4" t="s">
        <v>0</v>
      </c>
      <c r="B13" s="5" t="s">
        <v>141</v>
      </c>
      <c r="C13" s="5" t="s">
        <v>139</v>
      </c>
      <c r="D13" s="5" t="s">
        <v>145</v>
      </c>
      <c r="E13" s="5" t="s">
        <v>142</v>
      </c>
      <c r="F13" s="5" t="s">
        <v>137</v>
      </c>
      <c r="G13" s="5" t="s">
        <v>34</v>
      </c>
      <c r="H13" s="5" t="s">
        <v>140</v>
      </c>
      <c r="I13" s="5" t="s">
        <v>138</v>
      </c>
      <c r="J13" s="5" t="s">
        <v>143</v>
      </c>
      <c r="K13" s="5" t="s">
        <v>144</v>
      </c>
    </row>
    <row r="14" spans="1:11" x14ac:dyDescent="0.25">
      <c r="A14" s="4" t="s">
        <v>73</v>
      </c>
      <c r="B14" s="5" t="s">
        <v>77</v>
      </c>
      <c r="C14" s="5" t="s">
        <v>74</v>
      </c>
      <c r="D14" s="5" t="s">
        <v>150</v>
      </c>
      <c r="E14" s="5" t="s">
        <v>148</v>
      </c>
      <c r="F14" s="5" t="s">
        <v>146</v>
      </c>
      <c r="G14" s="5" t="s">
        <v>76</v>
      </c>
      <c r="H14" s="5" t="s">
        <v>75</v>
      </c>
      <c r="I14" s="5" t="s">
        <v>147</v>
      </c>
      <c r="J14" s="5" t="s">
        <v>149</v>
      </c>
      <c r="K14" s="5" t="s">
        <v>78</v>
      </c>
    </row>
    <row r="15" spans="1:11" x14ac:dyDescent="0.25">
      <c r="A15" s="4" t="s">
        <v>0</v>
      </c>
      <c r="B15" s="5" t="s">
        <v>156</v>
      </c>
      <c r="C15" s="5" t="s">
        <v>153</v>
      </c>
      <c r="D15" s="5" t="s">
        <v>160</v>
      </c>
      <c r="E15" s="5" t="s">
        <v>157</v>
      </c>
      <c r="F15" s="5" t="s">
        <v>151</v>
      </c>
      <c r="G15" s="5" t="s">
        <v>155</v>
      </c>
      <c r="H15" s="5" t="s">
        <v>154</v>
      </c>
      <c r="I15" s="5" t="s">
        <v>152</v>
      </c>
      <c r="J15" s="5" t="s">
        <v>158</v>
      </c>
      <c r="K15" s="5" t="s">
        <v>159</v>
      </c>
    </row>
    <row r="16" spans="1:11" x14ac:dyDescent="0.25">
      <c r="A16" s="43" t="s">
        <v>508</v>
      </c>
      <c r="B16" s="44">
        <v>13.7</v>
      </c>
      <c r="C16" s="44">
        <v>24.7</v>
      </c>
      <c r="D16" s="44">
        <v>71.400000000000006</v>
      </c>
      <c r="E16" s="44">
        <v>36.799999999999997</v>
      </c>
      <c r="F16" s="45">
        <v>57</v>
      </c>
      <c r="G16" s="45">
        <v>11</v>
      </c>
      <c r="H16" s="44">
        <v>11.2</v>
      </c>
      <c r="I16" s="45">
        <v>44</v>
      </c>
      <c r="J16" s="44">
        <v>5.2</v>
      </c>
      <c r="K16" s="45">
        <v>6</v>
      </c>
    </row>
    <row r="17" spans="1:11" x14ac:dyDescent="0.25">
      <c r="A17" s="74" t="s">
        <v>482</v>
      </c>
      <c r="B17" s="17" t="s">
        <v>483</v>
      </c>
      <c r="C17" s="30" t="s">
        <v>484</v>
      </c>
      <c r="D17" s="17">
        <v>0.29799999999999999</v>
      </c>
      <c r="E17" s="31">
        <v>-0.28000000000000003</v>
      </c>
      <c r="F17" s="17">
        <v>-0.11600000000000001</v>
      </c>
      <c r="G17" s="31">
        <v>-0.53</v>
      </c>
      <c r="H17" s="17">
        <v>2.1999999999999999E-2</v>
      </c>
      <c r="I17" s="17">
        <v>0.219</v>
      </c>
      <c r="J17" s="17">
        <v>-0.51100000000000001</v>
      </c>
      <c r="K17" s="17">
        <v>-0.57399999999999995</v>
      </c>
    </row>
    <row r="18" spans="1:11" x14ac:dyDescent="0.25">
      <c r="A18" s="75"/>
      <c r="B18" s="33">
        <v>0.29399999999999998</v>
      </c>
      <c r="C18" s="33">
        <v>0.26300000000000001</v>
      </c>
      <c r="D18" s="33">
        <v>0.28699999999999998</v>
      </c>
      <c r="E18" s="33">
        <v>0.253</v>
      </c>
      <c r="F18" s="33">
        <v>0.28100000000000003</v>
      </c>
      <c r="G18" s="33">
        <v>0.307</v>
      </c>
      <c r="H18" s="33">
        <v>0.27700000000000002</v>
      </c>
      <c r="I18" s="33">
        <v>0.25600000000000001</v>
      </c>
      <c r="J18" s="33">
        <v>0.39800000000000002</v>
      </c>
      <c r="K18" s="33">
        <v>0.374</v>
      </c>
    </row>
    <row r="19" spans="1:11" x14ac:dyDescent="0.25">
      <c r="A19" s="73" t="s">
        <v>507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</row>
  </sheetData>
  <sortState columnSort="1" ref="B3:I16">
    <sortCondition ref="B3:I3"/>
  </sortState>
  <mergeCells count="3">
    <mergeCell ref="A1:K1"/>
    <mergeCell ref="A19:K19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cols>
    <col min="1" max="1" width="12.7109375" style="1" bestFit="1" customWidth="1"/>
    <col min="2" max="2" width="9.5703125" style="1" bestFit="1" customWidth="1"/>
    <col min="3" max="3" width="9.85546875" style="1" bestFit="1" customWidth="1"/>
    <col min="4" max="4" width="9.7109375" style="1" bestFit="1" customWidth="1"/>
    <col min="5" max="5" width="11.85546875" style="1" bestFit="1" customWidth="1"/>
    <col min="6" max="7" width="9" style="1" bestFit="1" customWidth="1"/>
    <col min="8" max="8" width="11.5703125" style="1" bestFit="1" customWidth="1"/>
    <col min="9" max="9" width="15.28515625" style="1" bestFit="1" customWidth="1"/>
    <col min="10" max="10" width="8" style="1" bestFit="1" customWidth="1"/>
    <col min="11" max="16384" width="9.140625" style="1"/>
  </cols>
  <sheetData>
    <row r="1" spans="1:10" x14ac:dyDescent="0.25">
      <c r="A1" s="76" t="s">
        <v>328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16" t="s">
        <v>0</v>
      </c>
      <c r="B2" s="17" t="s">
        <v>81</v>
      </c>
      <c r="C2" s="17" t="s">
        <v>82</v>
      </c>
      <c r="D2" s="17" t="s">
        <v>83</v>
      </c>
      <c r="E2" s="17" t="s">
        <v>84</v>
      </c>
      <c r="F2" s="17" t="s">
        <v>85</v>
      </c>
      <c r="G2" s="17" t="s">
        <v>86</v>
      </c>
      <c r="H2" s="17" t="s">
        <v>87</v>
      </c>
      <c r="I2" s="17" t="s">
        <v>88</v>
      </c>
      <c r="J2" s="17" t="s">
        <v>89</v>
      </c>
    </row>
    <row r="3" spans="1:10" x14ac:dyDescent="0.25">
      <c r="A3" s="14"/>
      <c r="B3" s="15" t="s">
        <v>251</v>
      </c>
      <c r="C3" s="15" t="s">
        <v>252</v>
      </c>
      <c r="D3" s="15" t="s">
        <v>253</v>
      </c>
      <c r="E3" s="15" t="s">
        <v>256</v>
      </c>
      <c r="F3" s="15" t="s">
        <v>254</v>
      </c>
      <c r="G3" s="15" t="s">
        <v>255</v>
      </c>
      <c r="H3" s="15" t="s">
        <v>258</v>
      </c>
      <c r="I3" s="15" t="s">
        <v>257</v>
      </c>
      <c r="J3" s="15" t="s">
        <v>166</v>
      </c>
    </row>
    <row r="4" spans="1:10" x14ac:dyDescent="0.25">
      <c r="A4" s="4" t="s">
        <v>169</v>
      </c>
      <c r="B4" s="5" t="s">
        <v>171</v>
      </c>
      <c r="C4" s="5" t="s">
        <v>172</v>
      </c>
      <c r="D4" s="5" t="s">
        <v>173</v>
      </c>
      <c r="E4" s="5" t="s">
        <v>177</v>
      </c>
      <c r="F4" s="5" t="s">
        <v>175</v>
      </c>
      <c r="G4" s="5" t="s">
        <v>176</v>
      </c>
      <c r="H4" s="5" t="s">
        <v>174</v>
      </c>
      <c r="I4" s="5" t="s">
        <v>7</v>
      </c>
      <c r="J4" s="5" t="s">
        <v>178</v>
      </c>
    </row>
    <row r="5" spans="1:10" x14ac:dyDescent="0.25">
      <c r="A5" s="4" t="s">
        <v>0</v>
      </c>
      <c r="B5" s="5" t="s">
        <v>179</v>
      </c>
      <c r="C5" s="5" t="s">
        <v>180</v>
      </c>
      <c r="D5" s="5" t="s">
        <v>181</v>
      </c>
      <c r="E5" s="5" t="s">
        <v>184</v>
      </c>
      <c r="F5" s="5" t="s">
        <v>183</v>
      </c>
      <c r="G5" s="5" t="s">
        <v>184</v>
      </c>
      <c r="H5" s="5" t="s">
        <v>182</v>
      </c>
      <c r="I5" s="5" t="s">
        <v>8</v>
      </c>
      <c r="J5" s="5" t="s">
        <v>185</v>
      </c>
    </row>
    <row r="6" spans="1:10" x14ac:dyDescent="0.25">
      <c r="A6" s="4" t="s">
        <v>170</v>
      </c>
      <c r="B6" s="5" t="s">
        <v>201</v>
      </c>
      <c r="C6" s="5" t="s">
        <v>202</v>
      </c>
      <c r="D6" s="5" t="s">
        <v>203</v>
      </c>
      <c r="E6" s="5" t="s">
        <v>207</v>
      </c>
      <c r="F6" s="5" t="s">
        <v>205</v>
      </c>
      <c r="G6" s="5" t="s">
        <v>206</v>
      </c>
      <c r="H6" s="5" t="s">
        <v>204</v>
      </c>
      <c r="I6" s="5" t="s">
        <v>11</v>
      </c>
      <c r="J6" s="5" t="s">
        <v>208</v>
      </c>
    </row>
    <row r="7" spans="1:10" x14ac:dyDescent="0.25">
      <c r="A7" s="4" t="s">
        <v>0</v>
      </c>
      <c r="B7" s="5" t="s">
        <v>209</v>
      </c>
      <c r="C7" s="5" t="s">
        <v>210</v>
      </c>
      <c r="D7" s="5" t="s">
        <v>211</v>
      </c>
      <c r="E7" s="5" t="s">
        <v>160</v>
      </c>
      <c r="F7" s="5" t="s">
        <v>8</v>
      </c>
      <c r="G7" s="5" t="s">
        <v>130</v>
      </c>
      <c r="H7" s="5" t="s">
        <v>212</v>
      </c>
      <c r="I7" s="5" t="s">
        <v>12</v>
      </c>
      <c r="J7" s="5" t="s">
        <v>213</v>
      </c>
    </row>
    <row r="8" spans="1:10" x14ac:dyDescent="0.25">
      <c r="A8" s="4" t="s">
        <v>2</v>
      </c>
      <c r="B8" s="5" t="s">
        <v>186</v>
      </c>
      <c r="C8" s="5" t="s">
        <v>187</v>
      </c>
      <c r="D8" s="5" t="s">
        <v>188</v>
      </c>
      <c r="E8" s="5" t="s">
        <v>192</v>
      </c>
      <c r="F8" s="5" t="s">
        <v>190</v>
      </c>
      <c r="G8" s="5" t="s">
        <v>191</v>
      </c>
      <c r="H8" s="5" t="s">
        <v>189</v>
      </c>
      <c r="I8" s="5" t="s">
        <v>9</v>
      </c>
      <c r="J8" s="5" t="s">
        <v>193</v>
      </c>
    </row>
    <row r="9" spans="1:10" x14ac:dyDescent="0.25">
      <c r="A9" s="4" t="s">
        <v>0</v>
      </c>
      <c r="B9" s="5" t="s">
        <v>194</v>
      </c>
      <c r="C9" s="5" t="s">
        <v>195</v>
      </c>
      <c r="D9" s="5" t="s">
        <v>196</v>
      </c>
      <c r="E9" s="5" t="s">
        <v>199</v>
      </c>
      <c r="F9" s="5" t="s">
        <v>197</v>
      </c>
      <c r="G9" s="5" t="s">
        <v>198</v>
      </c>
      <c r="H9" s="5" t="s">
        <v>140</v>
      </c>
      <c r="I9" s="5" t="s">
        <v>10</v>
      </c>
      <c r="J9" s="5" t="s">
        <v>200</v>
      </c>
    </row>
    <row r="10" spans="1:10" x14ac:dyDescent="0.25">
      <c r="A10" s="4" t="s">
        <v>4</v>
      </c>
      <c r="B10" s="5" t="s">
        <v>214</v>
      </c>
      <c r="C10" s="5" t="s">
        <v>215</v>
      </c>
      <c r="D10" s="5" t="s">
        <v>216</v>
      </c>
      <c r="E10" s="5" t="s">
        <v>220</v>
      </c>
      <c r="F10" s="5" t="s">
        <v>218</v>
      </c>
      <c r="G10" s="5" t="s">
        <v>219</v>
      </c>
      <c r="H10" s="5" t="s">
        <v>217</v>
      </c>
      <c r="I10" s="5" t="s">
        <v>13</v>
      </c>
      <c r="J10" s="5" t="s">
        <v>221</v>
      </c>
    </row>
    <row r="11" spans="1:10" x14ac:dyDescent="0.25">
      <c r="A11" s="4" t="s">
        <v>0</v>
      </c>
      <c r="B11" s="5" t="s">
        <v>222</v>
      </c>
      <c r="C11" s="5" t="s">
        <v>223</v>
      </c>
      <c r="D11" s="5" t="s">
        <v>224</v>
      </c>
      <c r="E11" s="5" t="s">
        <v>228</v>
      </c>
      <c r="F11" s="5" t="s">
        <v>226</v>
      </c>
      <c r="G11" s="5" t="s">
        <v>227</v>
      </c>
      <c r="H11" s="5" t="s">
        <v>225</v>
      </c>
      <c r="I11" s="5" t="s">
        <v>14</v>
      </c>
      <c r="J11" s="5" t="s">
        <v>229</v>
      </c>
    </row>
    <row r="12" spans="1:10" x14ac:dyDescent="0.25">
      <c r="A12" s="4" t="s">
        <v>5</v>
      </c>
      <c r="B12" s="5" t="s">
        <v>230</v>
      </c>
      <c r="C12" s="5" t="s">
        <v>231</v>
      </c>
      <c r="D12" s="5" t="s">
        <v>232</v>
      </c>
      <c r="E12" s="5" t="s">
        <v>236</v>
      </c>
      <c r="F12" s="5" t="s">
        <v>234</v>
      </c>
      <c r="G12" s="5" t="s">
        <v>235</v>
      </c>
      <c r="H12" s="5" t="s">
        <v>233</v>
      </c>
      <c r="I12" s="5" t="s">
        <v>15</v>
      </c>
      <c r="J12" s="5" t="s">
        <v>237</v>
      </c>
    </row>
    <row r="13" spans="1:10" x14ac:dyDescent="0.25">
      <c r="A13" s="4" t="s">
        <v>0</v>
      </c>
      <c r="B13" s="5" t="s">
        <v>238</v>
      </c>
      <c r="C13" s="5" t="s">
        <v>238</v>
      </c>
      <c r="D13" s="5" t="s">
        <v>239</v>
      </c>
      <c r="E13" s="5" t="s">
        <v>241</v>
      </c>
      <c r="F13" s="5" t="s">
        <v>238</v>
      </c>
      <c r="G13" s="5" t="s">
        <v>239</v>
      </c>
      <c r="H13" s="5" t="s">
        <v>240</v>
      </c>
      <c r="I13" s="5" t="s">
        <v>16</v>
      </c>
      <c r="J13" s="5" t="s">
        <v>242</v>
      </c>
    </row>
    <row r="14" spans="1:10" x14ac:dyDescent="0.25">
      <c r="A14" s="4" t="s">
        <v>6</v>
      </c>
      <c r="B14" s="5" t="s">
        <v>247</v>
      </c>
      <c r="C14" s="5" t="s">
        <v>248</v>
      </c>
      <c r="D14" s="5" t="s">
        <v>17</v>
      </c>
      <c r="E14" s="5" t="s">
        <v>249</v>
      </c>
      <c r="F14" s="5" t="s">
        <v>248</v>
      </c>
      <c r="G14" s="5" t="s">
        <v>17</v>
      </c>
      <c r="H14" s="5" t="s">
        <v>248</v>
      </c>
      <c r="I14" s="5" t="s">
        <v>17</v>
      </c>
      <c r="J14" s="5" t="s">
        <v>250</v>
      </c>
    </row>
    <row r="15" spans="1:10" x14ac:dyDescent="0.25">
      <c r="A15" s="77" t="s">
        <v>53</v>
      </c>
      <c r="B15" s="77"/>
      <c r="C15" s="77"/>
      <c r="D15" s="77"/>
      <c r="E15" s="77"/>
      <c r="F15" s="77"/>
      <c r="G15" s="77"/>
      <c r="H15" s="77"/>
      <c r="I15" s="77"/>
      <c r="J15" s="77"/>
    </row>
  </sheetData>
  <sortState columnSort="1" ref="B3:I14">
    <sortCondition ref="B3:I3"/>
  </sortState>
  <mergeCells count="2">
    <mergeCell ref="A1:J1"/>
    <mergeCell ref="A15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23" sqref="F23"/>
    </sheetView>
  </sheetViews>
  <sheetFormatPr defaultRowHeight="15" x14ac:dyDescent="0.25"/>
  <cols>
    <col min="1" max="1" width="12.7109375" style="1" bestFit="1" customWidth="1"/>
    <col min="2" max="2" width="9.28515625" style="1" bestFit="1" customWidth="1"/>
    <col min="3" max="3" width="9.85546875" style="1" bestFit="1" customWidth="1"/>
    <col min="4" max="4" width="9.7109375" style="1" bestFit="1" customWidth="1"/>
    <col min="5" max="5" width="11.5703125" style="1" bestFit="1" customWidth="1"/>
    <col min="6" max="6" width="9" style="1" bestFit="1" customWidth="1"/>
    <col min="7" max="7" width="9.28515625" style="1" bestFit="1" customWidth="1"/>
    <col min="8" max="8" width="11.85546875" style="1" bestFit="1" customWidth="1"/>
    <col min="9" max="9" width="15.28515625" style="1" bestFit="1" customWidth="1"/>
    <col min="10" max="10" width="9.28515625" style="1" bestFit="1" customWidth="1"/>
    <col min="11" max="16384" width="9.140625" style="1"/>
  </cols>
  <sheetData>
    <row r="1" spans="1:10" x14ac:dyDescent="0.25">
      <c r="A1" s="78" t="s">
        <v>327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25">
      <c r="A2" s="16" t="s">
        <v>0</v>
      </c>
      <c r="B2" s="17" t="s">
        <v>81</v>
      </c>
      <c r="C2" s="17" t="s">
        <v>82</v>
      </c>
      <c r="D2" s="17" t="s">
        <v>83</v>
      </c>
      <c r="E2" s="17" t="s">
        <v>84</v>
      </c>
      <c r="F2" s="17" t="s">
        <v>85</v>
      </c>
      <c r="G2" s="17" t="s">
        <v>86</v>
      </c>
      <c r="H2" s="17" t="s">
        <v>87</v>
      </c>
      <c r="I2" s="17" t="s">
        <v>88</v>
      </c>
      <c r="J2" s="17" t="s">
        <v>89</v>
      </c>
    </row>
    <row r="3" spans="1:10" x14ac:dyDescent="0.25">
      <c r="A3" s="14"/>
      <c r="B3" s="15" t="s">
        <v>251</v>
      </c>
      <c r="C3" s="15" t="s">
        <v>252</v>
      </c>
      <c r="D3" s="15" t="s">
        <v>253</v>
      </c>
      <c r="E3" s="15" t="s">
        <v>256</v>
      </c>
      <c r="F3" s="15" t="s">
        <v>254</v>
      </c>
      <c r="G3" s="15" t="s">
        <v>255</v>
      </c>
      <c r="H3" s="15" t="s">
        <v>258</v>
      </c>
      <c r="I3" s="15" t="s">
        <v>257</v>
      </c>
      <c r="J3" s="15" t="s">
        <v>166</v>
      </c>
    </row>
    <row r="4" spans="1:10" x14ac:dyDescent="0.25">
      <c r="A4" s="4" t="s">
        <v>169</v>
      </c>
      <c r="B4" s="5" t="s">
        <v>264</v>
      </c>
      <c r="C4" s="5" t="s">
        <v>265</v>
      </c>
      <c r="D4" s="5" t="s">
        <v>262</v>
      </c>
      <c r="E4" s="5" t="s">
        <v>261</v>
      </c>
      <c r="F4" s="5" t="s">
        <v>259</v>
      </c>
      <c r="G4" s="5" t="s">
        <v>263</v>
      </c>
      <c r="H4" s="5" t="s">
        <v>260</v>
      </c>
      <c r="I4" s="5" t="s">
        <v>18</v>
      </c>
      <c r="J4" s="5" t="s">
        <v>266</v>
      </c>
    </row>
    <row r="5" spans="1:10" x14ac:dyDescent="0.25">
      <c r="A5" s="4" t="s">
        <v>0</v>
      </c>
      <c r="B5" s="5" t="s">
        <v>141</v>
      </c>
      <c r="C5" s="5" t="s">
        <v>272</v>
      </c>
      <c r="D5" s="5" t="s">
        <v>270</v>
      </c>
      <c r="E5" s="5" t="s">
        <v>269</v>
      </c>
      <c r="F5" s="5" t="s">
        <v>268</v>
      </c>
      <c r="G5" s="5" t="s">
        <v>271</v>
      </c>
      <c r="H5" s="5" t="s">
        <v>96</v>
      </c>
      <c r="I5" s="5" t="s">
        <v>19</v>
      </c>
      <c r="J5" s="5" t="s">
        <v>273</v>
      </c>
    </row>
    <row r="6" spans="1:10" x14ac:dyDescent="0.25">
      <c r="A6" s="4" t="s">
        <v>170</v>
      </c>
      <c r="B6" s="5" t="s">
        <v>292</v>
      </c>
      <c r="C6" s="5" t="s">
        <v>293</v>
      </c>
      <c r="D6" s="5" t="s">
        <v>290</v>
      </c>
      <c r="E6" s="5" t="s">
        <v>289</v>
      </c>
      <c r="F6" s="5" t="s">
        <v>287</v>
      </c>
      <c r="G6" s="5" t="s">
        <v>291</v>
      </c>
      <c r="H6" s="5" t="s">
        <v>288</v>
      </c>
      <c r="I6" s="5" t="s">
        <v>22</v>
      </c>
      <c r="J6" s="5" t="s">
        <v>294</v>
      </c>
    </row>
    <row r="7" spans="1:10" x14ac:dyDescent="0.25">
      <c r="A7" s="4" t="s">
        <v>0</v>
      </c>
      <c r="B7" s="5" t="s">
        <v>243</v>
      </c>
      <c r="C7" s="5" t="s">
        <v>245</v>
      </c>
      <c r="D7" s="5" t="s">
        <v>199</v>
      </c>
      <c r="E7" s="5" t="s">
        <v>104</v>
      </c>
      <c r="F7" s="5" t="s">
        <v>295</v>
      </c>
      <c r="G7" s="5" t="s">
        <v>212</v>
      </c>
      <c r="H7" s="5" t="s">
        <v>246</v>
      </c>
      <c r="I7" s="5" t="s">
        <v>23</v>
      </c>
      <c r="J7" s="5" t="s">
        <v>296</v>
      </c>
    </row>
    <row r="8" spans="1:10" x14ac:dyDescent="0.25">
      <c r="A8" s="4" t="s">
        <v>2</v>
      </c>
      <c r="B8" s="5" t="s">
        <v>278</v>
      </c>
      <c r="C8" s="5" t="s">
        <v>279</v>
      </c>
      <c r="D8" s="5" t="s">
        <v>276</v>
      </c>
      <c r="E8" s="5" t="s">
        <v>275</v>
      </c>
      <c r="F8" s="5" t="s">
        <v>274</v>
      </c>
      <c r="G8" s="5" t="s">
        <v>277</v>
      </c>
      <c r="H8" s="5" t="s">
        <v>109</v>
      </c>
      <c r="I8" s="5" t="s">
        <v>20</v>
      </c>
      <c r="J8" s="5" t="s">
        <v>280</v>
      </c>
    </row>
    <row r="9" spans="1:10" x14ac:dyDescent="0.25">
      <c r="A9" s="4" t="s">
        <v>0</v>
      </c>
      <c r="B9" s="5" t="s">
        <v>285</v>
      </c>
      <c r="C9" s="5" t="s">
        <v>144</v>
      </c>
      <c r="D9" s="5" t="s">
        <v>283</v>
      </c>
      <c r="E9" s="5" t="s">
        <v>281</v>
      </c>
      <c r="F9" s="5" t="s">
        <v>281</v>
      </c>
      <c r="G9" s="5" t="s">
        <v>284</v>
      </c>
      <c r="H9" s="5" t="s">
        <v>282</v>
      </c>
      <c r="I9" s="5" t="s">
        <v>21</v>
      </c>
      <c r="J9" s="5" t="s">
        <v>286</v>
      </c>
    </row>
    <row r="10" spans="1:10" x14ac:dyDescent="0.25">
      <c r="A10" s="4" t="s">
        <v>4</v>
      </c>
      <c r="B10" s="5" t="s">
        <v>302</v>
      </c>
      <c r="C10" s="5" t="s">
        <v>303</v>
      </c>
      <c r="D10" s="5" t="s">
        <v>300</v>
      </c>
      <c r="E10" s="5" t="s">
        <v>299</v>
      </c>
      <c r="F10" s="5" t="s">
        <v>297</v>
      </c>
      <c r="G10" s="5" t="s">
        <v>301</v>
      </c>
      <c r="H10" s="5" t="s">
        <v>298</v>
      </c>
      <c r="I10" s="5" t="s">
        <v>24</v>
      </c>
      <c r="J10" s="5" t="s">
        <v>304</v>
      </c>
    </row>
    <row r="11" spans="1:10" x14ac:dyDescent="0.25">
      <c r="A11" s="4" t="s">
        <v>0</v>
      </c>
      <c r="B11" s="5" t="s">
        <v>310</v>
      </c>
      <c r="C11" s="5" t="s">
        <v>311</v>
      </c>
      <c r="D11" s="5" t="s">
        <v>308</v>
      </c>
      <c r="E11" s="5" t="s">
        <v>307</v>
      </c>
      <c r="F11" s="5" t="s">
        <v>305</v>
      </c>
      <c r="G11" s="5" t="s">
        <v>309</v>
      </c>
      <c r="H11" s="5" t="s">
        <v>306</v>
      </c>
      <c r="I11" s="5" t="s">
        <v>25</v>
      </c>
      <c r="J11" s="5" t="s">
        <v>312</v>
      </c>
    </row>
    <row r="12" spans="1:10" x14ac:dyDescent="0.25">
      <c r="A12" s="4" t="s">
        <v>5</v>
      </c>
      <c r="B12" s="5" t="s">
        <v>317</v>
      </c>
      <c r="C12" s="5" t="s">
        <v>318</v>
      </c>
      <c r="D12" s="5" t="s">
        <v>315</v>
      </c>
      <c r="E12" s="5" t="s">
        <v>314</v>
      </c>
      <c r="F12" s="5" t="s">
        <v>313</v>
      </c>
      <c r="G12" s="5" t="s">
        <v>316</v>
      </c>
      <c r="H12" s="5" t="s">
        <v>313</v>
      </c>
      <c r="I12" s="5" t="s">
        <v>26</v>
      </c>
      <c r="J12" s="5" t="s">
        <v>319</v>
      </c>
    </row>
    <row r="13" spans="1:10" x14ac:dyDescent="0.25">
      <c r="A13" s="4" t="s">
        <v>0</v>
      </c>
      <c r="B13" s="5" t="s">
        <v>321</v>
      </c>
      <c r="C13" s="5" t="s">
        <v>322</v>
      </c>
      <c r="D13" s="5" t="s">
        <v>320</v>
      </c>
      <c r="E13" s="5" t="s">
        <v>27</v>
      </c>
      <c r="F13" s="5" t="s">
        <v>240</v>
      </c>
      <c r="G13" s="5" t="s">
        <v>240</v>
      </c>
      <c r="H13" s="5" t="s">
        <v>267</v>
      </c>
      <c r="I13" s="5" t="s">
        <v>27</v>
      </c>
      <c r="J13" s="5" t="s">
        <v>323</v>
      </c>
    </row>
    <row r="14" spans="1:10" x14ac:dyDescent="0.25">
      <c r="A14" s="14" t="s">
        <v>6</v>
      </c>
      <c r="B14" s="15" t="s">
        <v>247</v>
      </c>
      <c r="C14" s="15" t="s">
        <v>28</v>
      </c>
      <c r="D14" s="15" t="s">
        <v>248</v>
      </c>
      <c r="E14" s="15" t="s">
        <v>28</v>
      </c>
      <c r="F14" s="15" t="s">
        <v>248</v>
      </c>
      <c r="G14" s="15" t="s">
        <v>28</v>
      </c>
      <c r="H14" s="15" t="s">
        <v>248</v>
      </c>
      <c r="I14" s="15" t="s">
        <v>28</v>
      </c>
      <c r="J14" s="15" t="s">
        <v>326</v>
      </c>
    </row>
    <row r="15" spans="1:10" x14ac:dyDescent="0.25">
      <c r="A15" s="73" t="s">
        <v>53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 x14ac:dyDescent="0.25">
      <c r="A16" s="2"/>
    </row>
  </sheetData>
  <sortState columnSort="1" ref="B3:I14">
    <sortCondition ref="B3:I3"/>
  </sortState>
  <mergeCells count="2">
    <mergeCell ref="A1:J1"/>
    <mergeCell ref="A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"/>
    </sheetView>
  </sheetViews>
  <sheetFormatPr defaultRowHeight="15" x14ac:dyDescent="0.25"/>
  <cols>
    <col min="1" max="1" width="13.140625" style="1" bestFit="1" customWidth="1"/>
    <col min="2" max="2" width="9.28515625" style="1" bestFit="1" customWidth="1"/>
    <col min="3" max="3" width="9.85546875" style="1" bestFit="1" customWidth="1"/>
    <col min="4" max="4" width="9.7109375" style="1" bestFit="1" customWidth="1"/>
    <col min="5" max="5" width="11.5703125" style="1" bestFit="1" customWidth="1"/>
    <col min="6" max="7" width="9" style="1" bestFit="1" customWidth="1"/>
    <col min="8" max="8" width="11.85546875" style="1" bestFit="1" customWidth="1"/>
    <col min="9" max="9" width="15.28515625" style="1" bestFit="1" customWidth="1"/>
    <col min="10" max="10" width="9.28515625" style="1" bestFit="1" customWidth="1"/>
    <col min="11" max="16384" width="9.140625" style="1"/>
  </cols>
  <sheetData>
    <row r="1" spans="1:10" x14ac:dyDescent="0.25">
      <c r="A1" s="76" t="s">
        <v>402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16" t="s">
        <v>0</v>
      </c>
      <c r="B2" s="17" t="s">
        <v>81</v>
      </c>
      <c r="C2" s="17" t="s">
        <v>82</v>
      </c>
      <c r="D2" s="17" t="s">
        <v>83</v>
      </c>
      <c r="E2" s="17" t="s">
        <v>84</v>
      </c>
      <c r="F2" s="17" t="s">
        <v>85</v>
      </c>
      <c r="G2" s="17" t="s">
        <v>86</v>
      </c>
      <c r="H2" s="17" t="s">
        <v>87</v>
      </c>
      <c r="I2" s="17" t="s">
        <v>88</v>
      </c>
      <c r="J2" s="17" t="s">
        <v>89</v>
      </c>
    </row>
    <row r="3" spans="1:10" x14ac:dyDescent="0.25">
      <c r="A3" s="14"/>
      <c r="B3" s="15" t="s">
        <v>251</v>
      </c>
      <c r="C3" s="15" t="s">
        <v>252</v>
      </c>
      <c r="D3" s="15" t="s">
        <v>253</v>
      </c>
      <c r="E3" s="15" t="s">
        <v>256</v>
      </c>
      <c r="F3" s="15" t="s">
        <v>254</v>
      </c>
      <c r="G3" s="15" t="s">
        <v>255</v>
      </c>
      <c r="H3" s="15" t="s">
        <v>258</v>
      </c>
      <c r="I3" s="15" t="s">
        <v>257</v>
      </c>
      <c r="J3" s="15" t="s">
        <v>166</v>
      </c>
    </row>
    <row r="4" spans="1:10" x14ac:dyDescent="0.25">
      <c r="A4" s="4" t="s">
        <v>1</v>
      </c>
      <c r="B4" s="5" t="s">
        <v>334</v>
      </c>
      <c r="C4" s="5" t="s">
        <v>335</v>
      </c>
      <c r="D4" s="5" t="s">
        <v>332</v>
      </c>
      <c r="E4" s="5" t="s">
        <v>331</v>
      </c>
      <c r="F4" s="5" t="s">
        <v>329</v>
      </c>
      <c r="G4" s="5" t="s">
        <v>333</v>
      </c>
      <c r="H4" s="5" t="s">
        <v>330</v>
      </c>
      <c r="I4" s="5" t="s">
        <v>41</v>
      </c>
      <c r="J4" s="5" t="s">
        <v>336</v>
      </c>
    </row>
    <row r="5" spans="1:10" x14ac:dyDescent="0.25">
      <c r="A5" s="4" t="s">
        <v>0</v>
      </c>
      <c r="B5" s="5" t="s">
        <v>340</v>
      </c>
      <c r="C5" s="5" t="s">
        <v>341</v>
      </c>
      <c r="D5" s="5" t="s">
        <v>339</v>
      </c>
      <c r="E5" s="5" t="s">
        <v>21</v>
      </c>
      <c r="F5" s="5" t="s">
        <v>337</v>
      </c>
      <c r="G5" s="5" t="s">
        <v>118</v>
      </c>
      <c r="H5" s="5" t="s">
        <v>338</v>
      </c>
      <c r="I5" s="5" t="s">
        <v>42</v>
      </c>
      <c r="J5" s="5" t="s">
        <v>342</v>
      </c>
    </row>
    <row r="6" spans="1:10" x14ac:dyDescent="0.25">
      <c r="A6" s="4" t="s">
        <v>3</v>
      </c>
      <c r="B6" s="5" t="s">
        <v>360</v>
      </c>
      <c r="C6" s="5" t="s">
        <v>361</v>
      </c>
      <c r="D6" s="5" t="s">
        <v>358</v>
      </c>
      <c r="E6" s="5" t="s">
        <v>357</v>
      </c>
      <c r="F6" s="5" t="s">
        <v>355</v>
      </c>
      <c r="G6" s="5" t="s">
        <v>359</v>
      </c>
      <c r="H6" s="5" t="s">
        <v>356</v>
      </c>
      <c r="I6" s="5" t="s">
        <v>45</v>
      </c>
      <c r="J6" s="5" t="s">
        <v>362</v>
      </c>
    </row>
    <row r="7" spans="1:10" x14ac:dyDescent="0.25">
      <c r="A7" s="4" t="s">
        <v>0</v>
      </c>
      <c r="B7" s="5" t="s">
        <v>111</v>
      </c>
      <c r="C7" s="5" t="s">
        <v>364</v>
      </c>
      <c r="D7" s="5" t="s">
        <v>198</v>
      </c>
      <c r="E7" s="5" t="s">
        <v>243</v>
      </c>
      <c r="F7" s="5" t="s">
        <v>324</v>
      </c>
      <c r="G7" s="5" t="s">
        <v>104</v>
      </c>
      <c r="H7" s="5" t="s">
        <v>363</v>
      </c>
      <c r="I7" s="5" t="s">
        <v>46</v>
      </c>
      <c r="J7" s="5" t="s">
        <v>365</v>
      </c>
    </row>
    <row r="8" spans="1:10" x14ac:dyDescent="0.25">
      <c r="A8" s="4" t="s">
        <v>2</v>
      </c>
      <c r="B8" s="5" t="s">
        <v>348</v>
      </c>
      <c r="C8" s="5" t="s">
        <v>349</v>
      </c>
      <c r="D8" s="5" t="s">
        <v>346</v>
      </c>
      <c r="E8" s="5" t="s">
        <v>345</v>
      </c>
      <c r="F8" s="5" t="s">
        <v>343</v>
      </c>
      <c r="G8" s="5" t="s">
        <v>347</v>
      </c>
      <c r="H8" s="5" t="s">
        <v>344</v>
      </c>
      <c r="I8" s="5" t="s">
        <v>43</v>
      </c>
      <c r="J8" s="5" t="s">
        <v>350</v>
      </c>
    </row>
    <row r="9" spans="1:10" x14ac:dyDescent="0.25">
      <c r="A9" s="4" t="s">
        <v>0</v>
      </c>
      <c r="B9" s="5" t="s">
        <v>353</v>
      </c>
      <c r="C9" s="5" t="s">
        <v>32</v>
      </c>
      <c r="D9" s="5" t="s">
        <v>352</v>
      </c>
      <c r="E9" s="5" t="s">
        <v>351</v>
      </c>
      <c r="F9" s="5" t="s">
        <v>103</v>
      </c>
      <c r="G9" s="5" t="s">
        <v>270</v>
      </c>
      <c r="H9" s="5" t="s">
        <v>44</v>
      </c>
      <c r="I9" s="5" t="s">
        <v>44</v>
      </c>
      <c r="J9" s="5" t="s">
        <v>354</v>
      </c>
    </row>
    <row r="10" spans="1:10" x14ac:dyDescent="0.25">
      <c r="A10" s="4" t="s">
        <v>4</v>
      </c>
      <c r="B10" s="5" t="s">
        <v>371</v>
      </c>
      <c r="C10" s="5" t="s">
        <v>217</v>
      </c>
      <c r="D10" s="5" t="s">
        <v>369</v>
      </c>
      <c r="E10" s="5" t="s">
        <v>368</v>
      </c>
      <c r="F10" s="5" t="s">
        <v>366</v>
      </c>
      <c r="G10" s="5" t="s">
        <v>370</v>
      </c>
      <c r="H10" s="5" t="s">
        <v>367</v>
      </c>
      <c r="I10" s="5" t="s">
        <v>47</v>
      </c>
      <c r="J10" s="5" t="s">
        <v>372</v>
      </c>
    </row>
    <row r="11" spans="1:10" x14ac:dyDescent="0.25">
      <c r="A11" s="4" t="s">
        <v>0</v>
      </c>
      <c r="B11" s="5" t="s">
        <v>378</v>
      </c>
      <c r="C11" s="5" t="s">
        <v>379</v>
      </c>
      <c r="D11" s="5" t="s">
        <v>376</v>
      </c>
      <c r="E11" s="5" t="s">
        <v>375</v>
      </c>
      <c r="F11" s="5" t="s">
        <v>373</v>
      </c>
      <c r="G11" s="5" t="s">
        <v>377</v>
      </c>
      <c r="H11" s="5" t="s">
        <v>374</v>
      </c>
      <c r="I11" s="5" t="s">
        <v>48</v>
      </c>
      <c r="J11" s="5" t="s">
        <v>380</v>
      </c>
    </row>
    <row r="12" spans="1:10" x14ac:dyDescent="0.25">
      <c r="A12" s="4" t="s">
        <v>5</v>
      </c>
      <c r="B12" s="5" t="s">
        <v>386</v>
      </c>
      <c r="C12" s="5" t="s">
        <v>387</v>
      </c>
      <c r="D12" s="5" t="s">
        <v>384</v>
      </c>
      <c r="E12" s="5" t="s">
        <v>383</v>
      </c>
      <c r="F12" s="5" t="s">
        <v>381</v>
      </c>
      <c r="G12" s="5" t="s">
        <v>385</v>
      </c>
      <c r="H12" s="5" t="s">
        <v>382</v>
      </c>
      <c r="I12" s="5" t="s">
        <v>49</v>
      </c>
      <c r="J12" s="5" t="s">
        <v>388</v>
      </c>
    </row>
    <row r="13" spans="1:10" x14ac:dyDescent="0.25">
      <c r="A13" s="4" t="s">
        <v>0</v>
      </c>
      <c r="B13" s="5" t="s">
        <v>393</v>
      </c>
      <c r="C13" s="5" t="s">
        <v>394</v>
      </c>
      <c r="D13" s="5" t="s">
        <v>391</v>
      </c>
      <c r="E13" s="5" t="s">
        <v>389</v>
      </c>
      <c r="F13" s="5" t="s">
        <v>389</v>
      </c>
      <c r="G13" s="5" t="s">
        <v>392</v>
      </c>
      <c r="H13" s="5" t="s">
        <v>390</v>
      </c>
      <c r="I13" s="5" t="s">
        <v>50</v>
      </c>
      <c r="J13" s="5" t="s">
        <v>395</v>
      </c>
    </row>
    <row r="14" spans="1:10" x14ac:dyDescent="0.25">
      <c r="A14" s="14" t="s">
        <v>6</v>
      </c>
      <c r="B14" s="15" t="s">
        <v>400</v>
      </c>
      <c r="C14" s="15" t="s">
        <v>400</v>
      </c>
      <c r="D14" s="15" t="s">
        <v>398</v>
      </c>
      <c r="E14" s="15" t="s">
        <v>399</v>
      </c>
      <c r="F14" s="15" t="s">
        <v>398</v>
      </c>
      <c r="G14" s="15" t="s">
        <v>398</v>
      </c>
      <c r="H14" s="15" t="s">
        <v>399</v>
      </c>
      <c r="I14" s="15" t="s">
        <v>247</v>
      </c>
      <c r="J14" s="15" t="s">
        <v>401</v>
      </c>
    </row>
    <row r="15" spans="1:10" x14ac:dyDescent="0.25">
      <c r="A15" s="73" t="s">
        <v>53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 x14ac:dyDescent="0.25">
      <c r="A16" s="2"/>
    </row>
  </sheetData>
  <sortState columnSort="1" ref="B3:I14">
    <sortCondition ref="B3:I3"/>
  </sortState>
  <mergeCells count="2">
    <mergeCell ref="A1:J1"/>
    <mergeCell ref="A15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" sqref="C2"/>
    </sheetView>
  </sheetViews>
  <sheetFormatPr defaultRowHeight="15" x14ac:dyDescent="0.25"/>
  <cols>
    <col min="1" max="1" width="13.140625" style="1" bestFit="1" customWidth="1"/>
    <col min="2" max="2" width="9.28515625" style="1" bestFit="1" customWidth="1"/>
    <col min="3" max="3" width="9.85546875" style="1" bestFit="1" customWidth="1"/>
    <col min="4" max="4" width="9.7109375" style="1" bestFit="1" customWidth="1"/>
    <col min="5" max="5" width="11.5703125" style="1" bestFit="1" customWidth="1"/>
    <col min="6" max="7" width="9" style="1" bestFit="1" customWidth="1"/>
    <col min="8" max="8" width="11.85546875" style="1" bestFit="1" customWidth="1"/>
    <col min="9" max="9" width="15.28515625" style="1" bestFit="1" customWidth="1"/>
    <col min="10" max="10" width="8.28515625" style="1" bestFit="1" customWidth="1"/>
    <col min="11" max="16384" width="9.140625" style="1"/>
  </cols>
  <sheetData>
    <row r="1" spans="1:10" x14ac:dyDescent="0.25">
      <c r="A1" s="76" t="s">
        <v>472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5">
      <c r="A2" s="16" t="s">
        <v>0</v>
      </c>
      <c r="B2" s="17" t="s">
        <v>81</v>
      </c>
      <c r="C2" s="17" t="s">
        <v>82</v>
      </c>
      <c r="D2" s="17" t="s">
        <v>83</v>
      </c>
      <c r="E2" s="17" t="s">
        <v>84</v>
      </c>
      <c r="F2" s="17" t="s">
        <v>85</v>
      </c>
      <c r="G2" s="17" t="s">
        <v>86</v>
      </c>
      <c r="H2" s="17" t="s">
        <v>87</v>
      </c>
      <c r="I2" s="17" t="s">
        <v>88</v>
      </c>
      <c r="J2" s="17" t="s">
        <v>89</v>
      </c>
    </row>
    <row r="3" spans="1:10" x14ac:dyDescent="0.25">
      <c r="A3" s="14"/>
      <c r="B3" s="15" t="s">
        <v>251</v>
      </c>
      <c r="C3" s="15" t="s">
        <v>252</v>
      </c>
      <c r="D3" s="15" t="s">
        <v>253</v>
      </c>
      <c r="E3" s="15" t="s">
        <v>256</v>
      </c>
      <c r="F3" s="15" t="s">
        <v>254</v>
      </c>
      <c r="G3" s="15" t="s">
        <v>255</v>
      </c>
      <c r="H3" s="15" t="s">
        <v>258</v>
      </c>
      <c r="I3" s="15" t="s">
        <v>257</v>
      </c>
      <c r="J3" s="15" t="s">
        <v>166</v>
      </c>
    </row>
    <row r="4" spans="1:10" x14ac:dyDescent="0.25">
      <c r="A4" s="4" t="s">
        <v>1</v>
      </c>
      <c r="B4" s="5" t="s">
        <v>408</v>
      </c>
      <c r="C4" s="5" t="s">
        <v>409</v>
      </c>
      <c r="D4" s="5" t="s">
        <v>406</v>
      </c>
      <c r="E4" s="5" t="s">
        <v>405</v>
      </c>
      <c r="F4" s="5" t="s">
        <v>403</v>
      </c>
      <c r="G4" s="5" t="s">
        <v>407</v>
      </c>
      <c r="H4" s="5" t="s">
        <v>404</v>
      </c>
      <c r="I4" s="5" t="s">
        <v>31</v>
      </c>
      <c r="J4" s="5" t="s">
        <v>410</v>
      </c>
    </row>
    <row r="5" spans="1:10" x14ac:dyDescent="0.25">
      <c r="A5" s="4" t="s">
        <v>0</v>
      </c>
      <c r="B5" s="5" t="s">
        <v>414</v>
      </c>
      <c r="C5" s="5" t="s">
        <v>396</v>
      </c>
      <c r="D5" s="5" t="s">
        <v>412</v>
      </c>
      <c r="E5" s="5" t="s">
        <v>411</v>
      </c>
      <c r="F5" s="5" t="s">
        <v>116</v>
      </c>
      <c r="G5" s="5" t="s">
        <v>413</v>
      </c>
      <c r="H5" s="5" t="s">
        <v>244</v>
      </c>
      <c r="I5" s="5" t="s">
        <v>32</v>
      </c>
      <c r="J5" s="5" t="s">
        <v>415</v>
      </c>
    </row>
    <row r="6" spans="1:10" x14ac:dyDescent="0.25">
      <c r="A6" s="4" t="s">
        <v>3</v>
      </c>
      <c r="B6" s="5" t="s">
        <v>433</v>
      </c>
      <c r="C6" s="5" t="s">
        <v>434</v>
      </c>
      <c r="D6" s="5" t="s">
        <v>431</v>
      </c>
      <c r="E6" s="5" t="s">
        <v>430</v>
      </c>
      <c r="F6" s="5" t="s">
        <v>428</v>
      </c>
      <c r="G6" s="5" t="s">
        <v>432</v>
      </c>
      <c r="H6" s="5" t="s">
        <v>429</v>
      </c>
      <c r="I6" s="5" t="s">
        <v>35</v>
      </c>
      <c r="J6" s="5" t="s">
        <v>435</v>
      </c>
    </row>
    <row r="7" spans="1:10" x14ac:dyDescent="0.25">
      <c r="A7" s="4" t="s">
        <v>0</v>
      </c>
      <c r="B7" s="5" t="s">
        <v>243</v>
      </c>
      <c r="C7" s="5" t="s">
        <v>439</v>
      </c>
      <c r="D7" s="5" t="s">
        <v>397</v>
      </c>
      <c r="E7" s="5" t="s">
        <v>438</v>
      </c>
      <c r="F7" s="5" t="s">
        <v>436</v>
      </c>
      <c r="G7" s="5" t="s">
        <v>295</v>
      </c>
      <c r="H7" s="5" t="s">
        <v>437</v>
      </c>
      <c r="I7" s="5" t="s">
        <v>36</v>
      </c>
      <c r="J7" s="5" t="s">
        <v>440</v>
      </c>
    </row>
    <row r="8" spans="1:10" x14ac:dyDescent="0.25">
      <c r="A8" s="4" t="s">
        <v>2</v>
      </c>
      <c r="B8" s="5" t="s">
        <v>420</v>
      </c>
      <c r="C8" s="5" t="s">
        <v>421</v>
      </c>
      <c r="D8" s="5" t="s">
        <v>419</v>
      </c>
      <c r="E8" s="5" t="s">
        <v>418</v>
      </c>
      <c r="F8" s="5" t="s">
        <v>416</v>
      </c>
      <c r="G8" s="5" t="s">
        <v>105</v>
      </c>
      <c r="H8" s="5" t="s">
        <v>417</v>
      </c>
      <c r="I8" s="5" t="s">
        <v>33</v>
      </c>
      <c r="J8" s="5" t="s">
        <v>422</v>
      </c>
    </row>
    <row r="9" spans="1:10" x14ac:dyDescent="0.25">
      <c r="A9" s="4" t="s">
        <v>0</v>
      </c>
      <c r="B9" s="5" t="s">
        <v>140</v>
      </c>
      <c r="C9" s="5" t="s">
        <v>426</v>
      </c>
      <c r="D9" s="5" t="s">
        <v>424</v>
      </c>
      <c r="E9" s="5" t="s">
        <v>34</v>
      </c>
      <c r="F9" s="5" t="s">
        <v>423</v>
      </c>
      <c r="G9" s="5" t="s">
        <v>425</v>
      </c>
      <c r="H9" s="5" t="s">
        <v>325</v>
      </c>
      <c r="I9" s="5" t="s">
        <v>34</v>
      </c>
      <c r="J9" s="5" t="s">
        <v>427</v>
      </c>
    </row>
    <row r="10" spans="1:10" x14ac:dyDescent="0.25">
      <c r="A10" s="4" t="s">
        <v>4</v>
      </c>
      <c r="B10" s="5" t="s">
        <v>446</v>
      </c>
      <c r="C10" s="5" t="s">
        <v>447</v>
      </c>
      <c r="D10" s="5" t="s">
        <v>444</v>
      </c>
      <c r="E10" s="5" t="s">
        <v>443</v>
      </c>
      <c r="F10" s="5" t="s">
        <v>441</v>
      </c>
      <c r="G10" s="5" t="s">
        <v>445</v>
      </c>
      <c r="H10" s="5" t="s">
        <v>442</v>
      </c>
      <c r="I10" s="5" t="s">
        <v>37</v>
      </c>
      <c r="J10" s="5" t="s">
        <v>448</v>
      </c>
    </row>
    <row r="11" spans="1:10" x14ac:dyDescent="0.25">
      <c r="A11" s="4" t="s">
        <v>0</v>
      </c>
      <c r="B11" s="5" t="s">
        <v>451</v>
      </c>
      <c r="C11" s="5" t="s">
        <v>452</v>
      </c>
      <c r="D11" s="5" t="s">
        <v>450</v>
      </c>
      <c r="E11" s="5" t="s">
        <v>223</v>
      </c>
      <c r="F11" s="5" t="s">
        <v>222</v>
      </c>
      <c r="G11" s="5" t="s">
        <v>310</v>
      </c>
      <c r="H11" s="5" t="s">
        <v>449</v>
      </c>
      <c r="I11" s="5" t="s">
        <v>38</v>
      </c>
      <c r="J11" s="5" t="s">
        <v>453</v>
      </c>
    </row>
    <row r="12" spans="1:10" x14ac:dyDescent="0.25">
      <c r="A12" s="4" t="s">
        <v>5</v>
      </c>
      <c r="B12" s="5" t="s">
        <v>457</v>
      </c>
      <c r="C12" s="5" t="s">
        <v>458</v>
      </c>
      <c r="D12" s="5" t="s">
        <v>455</v>
      </c>
      <c r="E12" s="5" t="s">
        <v>277</v>
      </c>
      <c r="F12" s="5" t="s">
        <v>454</v>
      </c>
      <c r="G12" s="5" t="s">
        <v>456</v>
      </c>
      <c r="H12" s="5" t="s">
        <v>122</v>
      </c>
      <c r="I12" s="5" t="s">
        <v>39</v>
      </c>
      <c r="J12" s="5" t="s">
        <v>459</v>
      </c>
    </row>
    <row r="13" spans="1:10" x14ac:dyDescent="0.25">
      <c r="A13" s="4" t="s">
        <v>0</v>
      </c>
      <c r="B13" s="5" t="s">
        <v>464</v>
      </c>
      <c r="C13" s="5" t="s">
        <v>239</v>
      </c>
      <c r="D13" s="5" t="s">
        <v>463</v>
      </c>
      <c r="E13" s="5" t="s">
        <v>462</v>
      </c>
      <c r="F13" s="5" t="s">
        <v>460</v>
      </c>
      <c r="G13" s="5" t="s">
        <v>320</v>
      </c>
      <c r="H13" s="5" t="s">
        <v>461</v>
      </c>
      <c r="I13" s="5" t="s">
        <v>27</v>
      </c>
      <c r="J13" s="5" t="s">
        <v>465</v>
      </c>
    </row>
    <row r="14" spans="1:10" x14ac:dyDescent="0.25">
      <c r="A14" s="14" t="s">
        <v>6</v>
      </c>
      <c r="B14" s="15" t="s">
        <v>470</v>
      </c>
      <c r="C14" s="15" t="s">
        <v>468</v>
      </c>
      <c r="D14" s="15" t="s">
        <v>470</v>
      </c>
      <c r="E14" s="15" t="s">
        <v>468</v>
      </c>
      <c r="F14" s="15" t="s">
        <v>466</v>
      </c>
      <c r="G14" s="15" t="s">
        <v>468</v>
      </c>
      <c r="H14" s="15" t="s">
        <v>467</v>
      </c>
      <c r="I14" s="15" t="s">
        <v>469</v>
      </c>
      <c r="J14" s="15" t="s">
        <v>471</v>
      </c>
    </row>
    <row r="15" spans="1:10" x14ac:dyDescent="0.25">
      <c r="A15" s="73" t="s">
        <v>53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 x14ac:dyDescent="0.25">
      <c r="A16" s="2"/>
    </row>
  </sheetData>
  <sortState columnSort="1" ref="B3:I14">
    <sortCondition ref="B3:I3"/>
  </sortState>
  <mergeCells count="2">
    <mergeCell ref="A15:J15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cols>
    <col min="1" max="1" width="24.140625" style="21" customWidth="1"/>
    <col min="2" max="2" width="17.140625" style="21" customWidth="1"/>
    <col min="3" max="3" width="19.42578125" style="21" customWidth="1"/>
    <col min="4" max="4" width="18.7109375" style="21" customWidth="1"/>
    <col min="5" max="16384" width="9.140625" style="21"/>
  </cols>
  <sheetData>
    <row r="1" spans="1:4" x14ac:dyDescent="0.25">
      <c r="A1" s="80" t="s">
        <v>475</v>
      </c>
      <c r="B1" s="80"/>
      <c r="C1" s="80"/>
      <c r="D1" s="80"/>
    </row>
    <row r="2" spans="1:4" x14ac:dyDescent="0.25">
      <c r="A2" s="22" t="s">
        <v>480</v>
      </c>
      <c r="B2" s="22" t="s">
        <v>479</v>
      </c>
      <c r="C2" s="23" t="s">
        <v>477</v>
      </c>
      <c r="D2" s="24" t="s">
        <v>478</v>
      </c>
    </row>
    <row r="3" spans="1:4" x14ac:dyDescent="0.25">
      <c r="A3" s="22" t="s">
        <v>1</v>
      </c>
      <c r="B3" s="25">
        <v>0.60066929999999996</v>
      </c>
      <c r="C3" s="25">
        <v>0.34292080000000003</v>
      </c>
      <c r="D3" s="25">
        <v>0.84166160000000001</v>
      </c>
    </row>
    <row r="4" spans="1:4" x14ac:dyDescent="0.25">
      <c r="A4" s="22"/>
      <c r="B4" s="26">
        <v>3.09088E-2</v>
      </c>
      <c r="C4" s="26">
        <v>4.2700399999999999E-2</v>
      </c>
      <c r="D4" s="26">
        <v>3.2445799999999997E-2</v>
      </c>
    </row>
    <row r="5" spans="1:4" x14ac:dyDescent="0.25">
      <c r="A5" s="22" t="s">
        <v>473</v>
      </c>
      <c r="B5" s="25">
        <v>0.48320160000000001</v>
      </c>
      <c r="C5" s="27">
        <v>1</v>
      </c>
      <c r="D5" s="27">
        <v>0</v>
      </c>
    </row>
    <row r="6" spans="1:4" x14ac:dyDescent="0.25">
      <c r="A6" s="22"/>
      <c r="B6" s="26">
        <v>3.1604800000000002E-2</v>
      </c>
      <c r="C6" s="26" t="s">
        <v>476</v>
      </c>
      <c r="D6" s="26" t="s">
        <v>476</v>
      </c>
    </row>
    <row r="7" spans="1:4" x14ac:dyDescent="0.25">
      <c r="A7" s="22" t="s">
        <v>474</v>
      </c>
      <c r="B7" s="25">
        <v>0.16569990000000001</v>
      </c>
      <c r="C7" s="25">
        <v>0.34292080000000003</v>
      </c>
      <c r="D7" s="27">
        <v>0</v>
      </c>
    </row>
    <row r="8" spans="1:4" x14ac:dyDescent="0.25">
      <c r="A8" s="22"/>
      <c r="B8" s="26">
        <v>2.3258500000000001E-2</v>
      </c>
      <c r="C8" s="26">
        <v>4.2700399999999999E-2</v>
      </c>
      <c r="D8" s="26" t="s">
        <v>476</v>
      </c>
    </row>
    <row r="9" spans="1:4" x14ac:dyDescent="0.25">
      <c r="A9" s="22" t="s">
        <v>2</v>
      </c>
      <c r="B9" s="25">
        <v>0.4453859</v>
      </c>
      <c r="C9" s="25">
        <v>0.89800469999999999</v>
      </c>
      <c r="D9" s="25">
        <v>2.2191800000000001E-2</v>
      </c>
    </row>
    <row r="10" spans="1:4" x14ac:dyDescent="0.25">
      <c r="A10" s="22"/>
      <c r="B10" s="26">
        <v>3.1401999999999999E-2</v>
      </c>
      <c r="C10" s="26">
        <v>2.6392499999999999E-2</v>
      </c>
      <c r="D10" s="26">
        <v>1.2952699999999999E-2</v>
      </c>
    </row>
    <row r="11" spans="1:4" x14ac:dyDescent="0.25">
      <c r="A11" s="22" t="s">
        <v>3</v>
      </c>
      <c r="B11" s="25">
        <v>0.14591290000000001</v>
      </c>
      <c r="C11" s="25">
        <v>0.29192319999999999</v>
      </c>
      <c r="D11" s="25">
        <v>9.3947000000000006E-3</v>
      </c>
    </row>
    <row r="12" spans="1:4" x14ac:dyDescent="0.25">
      <c r="A12" s="22"/>
      <c r="B12" s="26">
        <v>2.2252600000000001E-2</v>
      </c>
      <c r="C12" s="26">
        <v>4.1032699999999998E-2</v>
      </c>
      <c r="D12" s="26">
        <v>9.3793000000000001E-3</v>
      </c>
    </row>
    <row r="13" spans="1:4" x14ac:dyDescent="0.25">
      <c r="A13" s="22" t="s">
        <v>4</v>
      </c>
      <c r="B13" s="25">
        <v>36.344189999999998</v>
      </c>
      <c r="C13" s="25">
        <v>45.297440000000002</v>
      </c>
      <c r="D13" s="25">
        <v>27.97298</v>
      </c>
    </row>
    <row r="14" spans="1:4" x14ac:dyDescent="0.25">
      <c r="A14" s="22"/>
      <c r="B14" s="26">
        <v>0.79735590000000001</v>
      </c>
      <c r="C14" s="26">
        <v>1.1446400000000001</v>
      </c>
      <c r="D14" s="26">
        <v>0.44257469999999999</v>
      </c>
    </row>
    <row r="15" spans="1:4" x14ac:dyDescent="0.25">
      <c r="A15" s="22" t="s">
        <v>5</v>
      </c>
      <c r="B15" s="25">
        <v>0.52965830000000003</v>
      </c>
      <c r="C15" s="25">
        <v>0.56919969999999998</v>
      </c>
      <c r="D15" s="25">
        <v>0.4926874</v>
      </c>
    </row>
    <row r="16" spans="1:4" x14ac:dyDescent="0.25">
      <c r="A16" s="28"/>
      <c r="B16" s="29">
        <v>3.1643699999999997E-2</v>
      </c>
      <c r="C16" s="29">
        <v>4.3539300000000003E-2</v>
      </c>
      <c r="D16" s="29">
        <v>4.45353E-2</v>
      </c>
    </row>
    <row r="17" spans="1:4" x14ac:dyDescent="0.25">
      <c r="A17" s="81" t="s">
        <v>481</v>
      </c>
      <c r="B17" s="81"/>
      <c r="C17" s="81"/>
      <c r="D17" s="81"/>
    </row>
  </sheetData>
  <mergeCells count="2">
    <mergeCell ref="A1:D1"/>
    <mergeCell ref="A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6" workbookViewId="0">
      <selection activeCell="I38" sqref="I38"/>
    </sheetView>
  </sheetViews>
  <sheetFormatPr defaultRowHeight="15" x14ac:dyDescent="0.25"/>
  <cols>
    <col min="1" max="1" width="25.85546875" style="11" customWidth="1"/>
    <col min="2" max="2" width="12.140625" style="11" customWidth="1"/>
    <col min="3" max="3" width="13.140625" style="11" customWidth="1"/>
    <col min="4" max="5" width="9.140625" style="11"/>
    <col min="6" max="6" width="9.5703125" style="11" bestFit="1" customWidth="1"/>
    <col min="7" max="7" width="7.140625" style="11" bestFit="1" customWidth="1"/>
    <col min="8" max="8" width="17.42578125" style="11" customWidth="1"/>
    <col min="9" max="9" width="19" style="11" bestFit="1" customWidth="1"/>
    <col min="10" max="10" width="21.7109375" style="11" bestFit="1" customWidth="1"/>
    <col min="11" max="11" width="20.42578125" style="11" customWidth="1"/>
    <col min="12" max="12" width="20.5703125" style="11" customWidth="1"/>
    <col min="13" max="16384" width="9.140625" style="11"/>
  </cols>
  <sheetData>
    <row r="1" spans="1:13" x14ac:dyDescent="0.25">
      <c r="A1" s="82" t="s">
        <v>502</v>
      </c>
      <c r="B1" s="82"/>
      <c r="C1" s="82"/>
    </row>
    <row r="2" spans="1:13" x14ac:dyDescent="0.25">
      <c r="A2" s="39" t="s">
        <v>480</v>
      </c>
      <c r="B2" s="40" t="s">
        <v>492</v>
      </c>
      <c r="C2" s="40" t="s">
        <v>500</v>
      </c>
      <c r="F2" s="11" t="s">
        <v>509</v>
      </c>
    </row>
    <row r="3" spans="1:13" x14ac:dyDescent="0.25">
      <c r="A3" s="34" t="s">
        <v>501</v>
      </c>
      <c r="B3" s="35">
        <v>-0.127</v>
      </c>
      <c r="C3" s="35">
        <v>0.88100000000000001</v>
      </c>
      <c r="F3" s="11" t="s">
        <v>510</v>
      </c>
      <c r="G3" s="67" t="s">
        <v>479</v>
      </c>
      <c r="H3" s="67" t="s">
        <v>501</v>
      </c>
      <c r="I3" s="67" t="s">
        <v>2</v>
      </c>
      <c r="J3" s="11" t="s">
        <v>542</v>
      </c>
      <c r="K3" s="11" t="s">
        <v>543</v>
      </c>
      <c r="L3" s="11" t="s">
        <v>544</v>
      </c>
      <c r="M3" s="11" t="s">
        <v>545</v>
      </c>
    </row>
    <row r="4" spans="1:13" x14ac:dyDescent="0.25">
      <c r="A4" s="34"/>
      <c r="B4" s="36">
        <v>0.124</v>
      </c>
      <c r="C4" s="36">
        <v>0.109</v>
      </c>
      <c r="F4" s="11">
        <v>0</v>
      </c>
      <c r="G4" s="67">
        <v>0.1835</v>
      </c>
      <c r="H4" s="67">
        <v>0.1757</v>
      </c>
      <c r="I4" s="67">
        <v>9.2399999999999996E-2</v>
      </c>
      <c r="J4" s="11">
        <v>7.4999999999999997E-2</v>
      </c>
      <c r="K4">
        <v>0.1007</v>
      </c>
      <c r="L4" s="11">
        <v>0.188</v>
      </c>
      <c r="M4" s="69">
        <v>0.28820000000000001</v>
      </c>
    </row>
    <row r="5" spans="1:13" x14ac:dyDescent="0.25">
      <c r="A5" s="34" t="s">
        <v>170</v>
      </c>
      <c r="B5" s="35">
        <v>0.10299999999999999</v>
      </c>
      <c r="C5" s="35">
        <v>1.109</v>
      </c>
      <c r="F5" s="11">
        <v>1</v>
      </c>
      <c r="G5" s="67">
        <v>0.12479999999999999</v>
      </c>
      <c r="H5" s="67">
        <v>0.1784</v>
      </c>
      <c r="I5" s="67">
        <v>7.0699999999999999E-2</v>
      </c>
      <c r="J5" s="11">
        <v>0.1128</v>
      </c>
      <c r="K5">
        <v>5.04E-2</v>
      </c>
      <c r="L5" s="11">
        <v>0.2069</v>
      </c>
      <c r="M5" s="69">
        <v>6.3200000000000006E-2</v>
      </c>
    </row>
    <row r="6" spans="1:13" x14ac:dyDescent="0.25">
      <c r="A6" s="34"/>
      <c r="B6" s="36">
        <v>0.153</v>
      </c>
      <c r="C6" s="36">
        <v>0.17</v>
      </c>
      <c r="F6" s="11">
        <v>2</v>
      </c>
      <c r="G6" s="67">
        <v>0.13389999999999999</v>
      </c>
      <c r="H6" s="67">
        <v>0.17680000000000001</v>
      </c>
      <c r="I6" s="67">
        <v>3.3500000000000002E-2</v>
      </c>
      <c r="J6" s="11">
        <v>2.5000000000000001E-2</v>
      </c>
      <c r="K6">
        <v>3.7600000000000001E-2</v>
      </c>
      <c r="L6" s="11">
        <v>0.23419999999999999</v>
      </c>
      <c r="M6" s="69">
        <v>0.1978</v>
      </c>
    </row>
    <row r="7" spans="1:13" x14ac:dyDescent="0.25">
      <c r="A7" s="34" t="s">
        <v>2</v>
      </c>
      <c r="B7" s="35" t="s">
        <v>493</v>
      </c>
      <c r="C7" s="35" t="s">
        <v>494</v>
      </c>
      <c r="F7" s="11">
        <v>3</v>
      </c>
      <c r="G7" s="67">
        <v>0.19869999999999999</v>
      </c>
      <c r="H7" s="67">
        <v>0.2316</v>
      </c>
      <c r="I7" s="67">
        <v>0.1537</v>
      </c>
      <c r="J7" s="11">
        <v>0.1638</v>
      </c>
      <c r="K7">
        <v>0.14879999999999999</v>
      </c>
      <c r="L7" s="11">
        <v>0.26290000000000002</v>
      </c>
      <c r="M7" s="69">
        <v>0.19889999999999999</v>
      </c>
    </row>
    <row r="8" spans="1:13" x14ac:dyDescent="0.25">
      <c r="A8" s="34"/>
      <c r="B8" s="36">
        <v>0.124</v>
      </c>
      <c r="C8" s="36">
        <v>0.186</v>
      </c>
      <c r="F8" s="11">
        <v>4</v>
      </c>
      <c r="G8" s="67">
        <v>0.18360000000000001</v>
      </c>
      <c r="H8" s="67">
        <v>0.1119</v>
      </c>
      <c r="I8" s="67">
        <v>0.29260000000000003</v>
      </c>
      <c r="J8" s="11">
        <v>0.2104</v>
      </c>
      <c r="K8">
        <v>0.33200000000000002</v>
      </c>
      <c r="L8" s="11">
        <v>8.2900000000000001E-2</v>
      </c>
      <c r="M8" s="69">
        <v>0.2006</v>
      </c>
    </row>
    <row r="9" spans="1:13" x14ac:dyDescent="0.25">
      <c r="A9" s="34" t="s">
        <v>4</v>
      </c>
      <c r="B9" s="35" t="s">
        <v>499</v>
      </c>
      <c r="C9" s="35">
        <v>1.004</v>
      </c>
      <c r="F9" s="11">
        <v>5</v>
      </c>
      <c r="G9" s="67">
        <v>7.8E-2</v>
      </c>
      <c r="H9" s="67">
        <v>6.0999999999999999E-2</v>
      </c>
      <c r="I9" s="67">
        <v>0.1421</v>
      </c>
      <c r="J9" s="11">
        <v>0.17430000000000001</v>
      </c>
      <c r="K9">
        <v>0.12670000000000001</v>
      </c>
      <c r="L9" s="11">
        <v>2.5100000000000001E-2</v>
      </c>
      <c r="M9" s="69">
        <v>5.1200000000000002E-2</v>
      </c>
    </row>
    <row r="10" spans="1:13" x14ac:dyDescent="0.25">
      <c r="A10" s="34"/>
      <c r="B10" s="36">
        <v>3.0000000000000001E-3</v>
      </c>
      <c r="C10" s="36">
        <v>3.0000000000000001E-3</v>
      </c>
      <c r="F10" s="11">
        <v>6</v>
      </c>
      <c r="G10" s="67">
        <v>4.8500000000000001E-2</v>
      </c>
      <c r="H10" s="67">
        <v>2.0899999999999998E-2</v>
      </c>
      <c r="I10" s="67">
        <v>0.111</v>
      </c>
      <c r="J10" s="11">
        <v>8.5500000000000007E-2</v>
      </c>
      <c r="K10">
        <v>0.1232</v>
      </c>
      <c r="L10" s="11" t="s">
        <v>512</v>
      </c>
      <c r="M10" s="69">
        <v>0</v>
      </c>
    </row>
    <row r="11" spans="1:13" x14ac:dyDescent="0.25">
      <c r="A11" s="34" t="s">
        <v>5</v>
      </c>
      <c r="B11" s="35" t="s">
        <v>495</v>
      </c>
      <c r="C11" s="35" t="s">
        <v>496</v>
      </c>
      <c r="F11" s="11">
        <v>7</v>
      </c>
      <c r="G11" s="67">
        <v>3.95E-2</v>
      </c>
      <c r="H11" s="67">
        <v>2.7099999999999999E-2</v>
      </c>
      <c r="I11" s="67">
        <v>8.2100000000000006E-2</v>
      </c>
      <c r="J11" s="11">
        <v>8.5500000000000007E-2</v>
      </c>
      <c r="K11">
        <v>8.0500000000000002E-2</v>
      </c>
      <c r="L11" s="11" t="s">
        <v>512</v>
      </c>
      <c r="M11" s="69">
        <v>0</v>
      </c>
    </row>
    <row r="12" spans="1:13" x14ac:dyDescent="0.25">
      <c r="A12" s="34"/>
      <c r="B12" s="36">
        <v>6.0999999999999999E-2</v>
      </c>
      <c r="C12" s="36">
        <v>7.1999999999999995E-2</v>
      </c>
      <c r="F12" s="11">
        <v>8</v>
      </c>
      <c r="G12" s="67">
        <v>9.5999999999999992E-3</v>
      </c>
      <c r="H12" s="67">
        <v>1.66E-2</v>
      </c>
      <c r="I12" s="67">
        <v>2.1999999999999999E-2</v>
      </c>
      <c r="J12" s="11">
        <v>6.7699999999999996E-2</v>
      </c>
      <c r="K12">
        <v>0</v>
      </c>
      <c r="L12" s="11" t="s">
        <v>512</v>
      </c>
      <c r="M12" s="69">
        <v>0</v>
      </c>
    </row>
    <row r="13" spans="1:13" x14ac:dyDescent="0.25">
      <c r="A13" s="34" t="s">
        <v>73</v>
      </c>
      <c r="B13" s="35" t="s">
        <v>497</v>
      </c>
      <c r="C13" s="35" t="s">
        <v>498</v>
      </c>
      <c r="G13" s="67"/>
      <c r="H13" s="67"/>
      <c r="I13" s="67"/>
      <c r="K13"/>
      <c r="M13"/>
    </row>
    <row r="14" spans="1:13" x14ac:dyDescent="0.25">
      <c r="A14" s="34"/>
      <c r="B14" s="36">
        <v>0.158</v>
      </c>
      <c r="C14" s="36">
        <v>0.33</v>
      </c>
      <c r="F14" s="11" t="s">
        <v>511</v>
      </c>
      <c r="G14" s="67">
        <v>1</v>
      </c>
      <c r="H14" s="67">
        <v>1</v>
      </c>
      <c r="I14" s="67">
        <v>1</v>
      </c>
      <c r="J14" s="11">
        <v>1</v>
      </c>
      <c r="K14" s="68">
        <f t="shared" ref="K14" si="0">SUM(K4:K13)</f>
        <v>0.99990000000000001</v>
      </c>
      <c r="L14" s="11">
        <v>1</v>
      </c>
      <c r="M14" s="69">
        <f>SUM(M4:M13)</f>
        <v>0.99990000000000001</v>
      </c>
    </row>
    <row r="15" spans="1:13" x14ac:dyDescent="0.25">
      <c r="A15" s="37" t="s">
        <v>505</v>
      </c>
      <c r="B15" s="38">
        <v>-2.1000000000000001E-2</v>
      </c>
      <c r="C15" s="41" t="s">
        <v>476</v>
      </c>
    </row>
    <row r="16" spans="1:13" x14ac:dyDescent="0.25">
      <c r="A16" s="34" t="s">
        <v>503</v>
      </c>
      <c r="B16" s="35" t="s">
        <v>504</v>
      </c>
      <c r="C16" s="35" t="s">
        <v>476</v>
      </c>
    </row>
    <row r="17" spans="1:3" ht="25.5" customHeight="1" x14ac:dyDescent="0.25">
      <c r="A17" s="83" t="s">
        <v>506</v>
      </c>
      <c r="B17" s="83"/>
      <c r="C17" s="83"/>
    </row>
  </sheetData>
  <mergeCells count="2">
    <mergeCell ref="A1:C1"/>
    <mergeCell ref="A17:C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2" sqref="C2:C12"/>
    </sheetView>
  </sheetViews>
  <sheetFormatPr defaultRowHeight="15" x14ac:dyDescent="0.25"/>
  <sheetData>
    <row r="2" spans="2:3" x14ac:dyDescent="0.25">
      <c r="B2" s="11" t="s">
        <v>546</v>
      </c>
      <c r="C2" s="69">
        <v>0.28820000000000001</v>
      </c>
    </row>
    <row r="3" spans="2:3" x14ac:dyDescent="0.25">
      <c r="B3" s="11" t="s">
        <v>547</v>
      </c>
      <c r="C3" s="69">
        <v>6.3200000000000006E-2</v>
      </c>
    </row>
    <row r="4" spans="2:3" x14ac:dyDescent="0.25">
      <c r="B4" s="11" t="s">
        <v>548</v>
      </c>
      <c r="C4" s="69">
        <v>0.1978</v>
      </c>
    </row>
    <row r="5" spans="2:3" x14ac:dyDescent="0.25">
      <c r="B5" s="11" t="s">
        <v>549</v>
      </c>
      <c r="C5" s="69">
        <v>0.19889999999999999</v>
      </c>
    </row>
    <row r="6" spans="2:3" x14ac:dyDescent="0.25">
      <c r="B6" s="11" t="s">
        <v>550</v>
      </c>
      <c r="C6" s="69">
        <v>0.2006</v>
      </c>
    </row>
    <row r="7" spans="2:3" x14ac:dyDescent="0.25">
      <c r="B7" s="11" t="s">
        <v>551</v>
      </c>
      <c r="C7" s="69">
        <v>5.1200000000000002E-2</v>
      </c>
    </row>
    <row r="8" spans="2:3" x14ac:dyDescent="0.25">
      <c r="B8" s="11" t="s">
        <v>512</v>
      </c>
      <c r="C8" s="69">
        <v>0</v>
      </c>
    </row>
    <row r="9" spans="2:3" x14ac:dyDescent="0.25">
      <c r="B9" s="11" t="s">
        <v>512</v>
      </c>
      <c r="C9" s="69">
        <v>0</v>
      </c>
    </row>
    <row r="10" spans="2:3" x14ac:dyDescent="0.25">
      <c r="B10" s="11" t="s">
        <v>512</v>
      </c>
      <c r="C10" s="69">
        <v>0</v>
      </c>
    </row>
    <row r="12" spans="2:3" x14ac:dyDescent="0.25">
      <c r="B12" s="68">
        <f>SUM(B2:B10)</f>
        <v>0</v>
      </c>
      <c r="C12" s="69">
        <f>SUM(C2:C11)</f>
        <v>0.99990000000000001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6" workbookViewId="0">
      <selection activeCell="D22" sqref="D22"/>
    </sheetView>
  </sheetViews>
  <sheetFormatPr defaultRowHeight="15" x14ac:dyDescent="0.25"/>
  <cols>
    <col min="1" max="1" width="18" customWidth="1"/>
    <col min="2" max="2" width="19.140625" bestFit="1" customWidth="1"/>
    <col min="3" max="3" width="26.7109375" bestFit="1" customWidth="1"/>
    <col min="4" max="4" width="28.5703125" bestFit="1" customWidth="1"/>
    <col min="5" max="5" width="17.140625" customWidth="1"/>
  </cols>
  <sheetData>
    <row r="1" spans="1:5" x14ac:dyDescent="0.25">
      <c r="A1" s="84" t="s">
        <v>522</v>
      </c>
      <c r="B1" s="84"/>
      <c r="C1" s="84"/>
      <c r="D1" s="84"/>
    </row>
    <row r="2" spans="1:5" x14ac:dyDescent="0.25">
      <c r="A2" s="47"/>
      <c r="B2" s="38" t="s">
        <v>81</v>
      </c>
      <c r="C2" s="38" t="s">
        <v>82</v>
      </c>
      <c r="D2" s="38" t="s">
        <v>83</v>
      </c>
    </row>
    <row r="3" spans="1:5" x14ac:dyDescent="0.25">
      <c r="A3" s="48" t="s">
        <v>520</v>
      </c>
      <c r="B3" s="49" t="s">
        <v>513</v>
      </c>
      <c r="C3" s="49" t="s">
        <v>514</v>
      </c>
      <c r="D3" s="49" t="s">
        <v>526</v>
      </c>
    </row>
    <row r="4" spans="1:5" x14ac:dyDescent="0.25">
      <c r="A4" s="50" t="s">
        <v>515</v>
      </c>
      <c r="B4" s="52">
        <v>8.1100000000000005E-2</v>
      </c>
      <c r="C4" s="52">
        <v>3.6700000000000003E-2</v>
      </c>
      <c r="D4" s="52">
        <v>9.1700000000000004E-2</v>
      </c>
    </row>
    <row r="5" spans="1:5" x14ac:dyDescent="0.25">
      <c r="A5" s="50" t="s">
        <v>516</v>
      </c>
      <c r="B5" s="52">
        <v>0.24199999999999999</v>
      </c>
      <c r="C5" s="52">
        <v>0.17399999999999999</v>
      </c>
      <c r="D5" s="52">
        <v>0.27300000000000002</v>
      </c>
    </row>
    <row r="6" spans="1:5" x14ac:dyDescent="0.25">
      <c r="A6" s="50" t="s">
        <v>517</v>
      </c>
      <c r="B6" s="52">
        <v>0.13700000000000001</v>
      </c>
      <c r="C6" s="52">
        <v>0.124</v>
      </c>
      <c r="D6" s="52">
        <v>0.14799999999999999</v>
      </c>
    </row>
    <row r="7" spans="1:5" x14ac:dyDescent="0.25">
      <c r="A7" s="50" t="s">
        <v>518</v>
      </c>
      <c r="B7" s="52">
        <v>0.36599999999999999</v>
      </c>
      <c r="C7" s="52">
        <v>0.41099999999999998</v>
      </c>
      <c r="D7" s="52">
        <v>0.35599999999999998</v>
      </c>
    </row>
    <row r="8" spans="1:5" x14ac:dyDescent="0.25">
      <c r="A8" s="50" t="s">
        <v>519</v>
      </c>
      <c r="B8" s="52">
        <v>0.17399999999999999</v>
      </c>
      <c r="C8" s="52">
        <v>0.254</v>
      </c>
      <c r="D8" s="52">
        <v>0.13100000000000001</v>
      </c>
    </row>
    <row r="9" spans="1:5" x14ac:dyDescent="0.25">
      <c r="A9" s="81" t="s">
        <v>527</v>
      </c>
      <c r="B9" s="81"/>
      <c r="C9" s="81"/>
      <c r="D9" s="81"/>
    </row>
    <row r="14" spans="1:5" x14ac:dyDescent="0.25">
      <c r="A14" s="86" t="s">
        <v>523</v>
      </c>
      <c r="B14" s="86"/>
      <c r="C14" s="86"/>
      <c r="D14" s="55"/>
    </row>
    <row r="15" spans="1:5" x14ac:dyDescent="0.25">
      <c r="A15" s="47"/>
      <c r="B15" s="38" t="s">
        <v>81</v>
      </c>
      <c r="C15" s="54" t="s">
        <v>82</v>
      </c>
      <c r="D15" s="56"/>
      <c r="E15" s="38" t="s">
        <v>83</v>
      </c>
    </row>
    <row r="16" spans="1:5" ht="45" x14ac:dyDescent="0.25">
      <c r="A16" s="48" t="s">
        <v>520</v>
      </c>
      <c r="B16" s="49" t="s">
        <v>528</v>
      </c>
      <c r="C16" s="49" t="s">
        <v>524</v>
      </c>
      <c r="D16" s="46"/>
      <c r="E16" s="49" t="s">
        <v>521</v>
      </c>
    </row>
    <row r="17" spans="1:5" x14ac:dyDescent="0.25">
      <c r="A17" s="50" t="s">
        <v>515</v>
      </c>
      <c r="B17" s="51">
        <v>-0.11600000000000001</v>
      </c>
      <c r="C17" s="24">
        <v>8.7999999999999995E-2</v>
      </c>
      <c r="D17" s="57"/>
      <c r="E17" s="51">
        <v>0.16500000000000001</v>
      </c>
    </row>
    <row r="18" spans="1:5" x14ac:dyDescent="0.25">
      <c r="A18" s="50" t="s">
        <v>516</v>
      </c>
      <c r="B18" s="51">
        <v>-0.19600000000000001</v>
      </c>
      <c r="C18" s="24">
        <v>6.2E-2</v>
      </c>
      <c r="D18" s="57"/>
      <c r="E18" s="51">
        <v>0.218</v>
      </c>
    </row>
    <row r="19" spans="1:5" x14ac:dyDescent="0.25">
      <c r="A19" s="50" t="s">
        <v>517</v>
      </c>
      <c r="B19" s="52">
        <v>-4.6199999999999998E-2</v>
      </c>
      <c r="C19" s="24">
        <v>-8.9999999999999993E-3</v>
      </c>
      <c r="D19" s="57"/>
      <c r="E19" s="51">
        <v>3.7600000000000001E-2</v>
      </c>
    </row>
    <row r="20" spans="1:5" x14ac:dyDescent="0.25">
      <c r="A20" s="50" t="s">
        <v>518</v>
      </c>
      <c r="B20" s="51">
        <v>0.109</v>
      </c>
      <c r="C20" s="42">
        <v>-0.09</v>
      </c>
      <c r="D20" s="58"/>
      <c r="E20" s="51">
        <v>-0.153</v>
      </c>
    </row>
    <row r="21" spans="1:5" x14ac:dyDescent="0.25">
      <c r="A21" s="50" t="s">
        <v>519</v>
      </c>
      <c r="B21" s="51">
        <v>0.25</v>
      </c>
      <c r="C21" s="24">
        <v>-5.1999999999999998E-2</v>
      </c>
      <c r="D21" s="57"/>
      <c r="E21" s="51">
        <v>-0.26800000000000002</v>
      </c>
    </row>
    <row r="22" spans="1:5" ht="36.75" customHeight="1" x14ac:dyDescent="0.25">
      <c r="A22" s="85" t="s">
        <v>525</v>
      </c>
      <c r="B22" s="85"/>
      <c r="C22" s="85"/>
      <c r="D22" s="59"/>
    </row>
    <row r="23" spans="1:5" x14ac:dyDescent="0.25">
      <c r="A23" s="53"/>
      <c r="B23" s="53"/>
      <c r="C23" s="53"/>
    </row>
  </sheetData>
  <mergeCells count="4">
    <mergeCell ref="A9:D9"/>
    <mergeCell ref="A1:D1"/>
    <mergeCell ref="A22:C22"/>
    <mergeCell ref="A14:C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2" sqref="E12"/>
    </sheetView>
  </sheetViews>
  <sheetFormatPr defaultRowHeight="15" x14ac:dyDescent="0.25"/>
  <cols>
    <col min="1" max="1" width="10.140625" style="1" bestFit="1" customWidth="1"/>
    <col min="2" max="2" width="10.5703125" style="1" bestFit="1" customWidth="1"/>
    <col min="3" max="3" width="10.7109375" style="1" bestFit="1" customWidth="1"/>
    <col min="4" max="4" width="11.85546875" style="1" bestFit="1" customWidth="1"/>
    <col min="5" max="5" width="11.42578125" style="1" bestFit="1" customWidth="1"/>
    <col min="6" max="16384" width="9.140625" style="1"/>
  </cols>
  <sheetData>
    <row r="1" spans="1:5" x14ac:dyDescent="0.25">
      <c r="A1" s="86" t="s">
        <v>541</v>
      </c>
      <c r="B1" s="86"/>
      <c r="C1" s="86"/>
      <c r="D1" s="86"/>
      <c r="E1" s="86"/>
    </row>
    <row r="2" spans="1:5" x14ac:dyDescent="0.25">
      <c r="A2" s="60"/>
      <c r="B2" s="61" t="s">
        <v>81</v>
      </c>
      <c r="C2" s="61" t="s">
        <v>82</v>
      </c>
      <c r="D2" s="61" t="s">
        <v>83</v>
      </c>
      <c r="E2" s="61" t="s">
        <v>84</v>
      </c>
    </row>
    <row r="3" spans="1:5" x14ac:dyDescent="0.25">
      <c r="A3" s="62"/>
      <c r="B3" s="63" t="s">
        <v>29</v>
      </c>
      <c r="C3" s="64" t="s">
        <v>30</v>
      </c>
      <c r="D3" s="64" t="s">
        <v>51</v>
      </c>
      <c r="E3" s="64" t="s">
        <v>40</v>
      </c>
    </row>
    <row r="4" spans="1:5" x14ac:dyDescent="0.25">
      <c r="A4" s="22" t="s">
        <v>529</v>
      </c>
      <c r="B4" s="65" t="s">
        <v>530</v>
      </c>
      <c r="C4" s="65" t="s">
        <v>531</v>
      </c>
      <c r="D4" s="65" t="s">
        <v>532</v>
      </c>
      <c r="E4" s="65" t="s">
        <v>533</v>
      </c>
    </row>
    <row r="5" spans="1:5" x14ac:dyDescent="0.25">
      <c r="A5" s="22"/>
      <c r="B5" s="66" t="s">
        <v>209</v>
      </c>
      <c r="C5" s="66" t="s">
        <v>182</v>
      </c>
      <c r="D5" s="66" t="s">
        <v>268</v>
      </c>
      <c r="E5" s="66" t="s">
        <v>534</v>
      </c>
    </row>
    <row r="6" spans="1:5" x14ac:dyDescent="0.25">
      <c r="A6" s="22" t="s">
        <v>2</v>
      </c>
      <c r="B6" s="65" t="s">
        <v>535</v>
      </c>
      <c r="C6" s="66" t="s">
        <v>536</v>
      </c>
      <c r="D6" s="66" t="s">
        <v>537</v>
      </c>
      <c r="E6" s="66" t="s">
        <v>538</v>
      </c>
    </row>
    <row r="7" spans="1:5" x14ac:dyDescent="0.25">
      <c r="A7" s="28"/>
      <c r="B7" s="64" t="s">
        <v>341</v>
      </c>
      <c r="C7" s="64" t="s">
        <v>271</v>
      </c>
      <c r="D7" s="64" t="s">
        <v>539</v>
      </c>
      <c r="E7" s="64" t="s">
        <v>540</v>
      </c>
    </row>
    <row r="8" spans="1:5" x14ac:dyDescent="0.25">
      <c r="A8" s="81" t="s">
        <v>53</v>
      </c>
      <c r="B8" s="81"/>
      <c r="C8" s="81"/>
      <c r="D8" s="81"/>
      <c r="E8" s="81"/>
    </row>
    <row r="9" spans="1:5" x14ac:dyDescent="0.25">
      <c r="B9" s="11"/>
      <c r="C9" s="11"/>
      <c r="D9" s="11"/>
      <c r="E9" s="11"/>
    </row>
  </sheetData>
  <mergeCells count="2">
    <mergeCell ref="A1:E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Thermal comfort</vt:lpstr>
      <vt:lpstr>Adaptive behavior</vt:lpstr>
      <vt:lpstr>Importance</vt:lpstr>
      <vt:lpstr>Satisfaction</vt:lpstr>
      <vt:lpstr>Work impact</vt:lpstr>
      <vt:lpstr>Time impact</vt:lpstr>
      <vt:lpstr>Summary table</vt:lpstr>
      <vt:lpstr>Count t comfort sat</vt:lpstr>
      <vt:lpstr>Sheet2</vt:lpstr>
      <vt:lpstr>margins</vt:lpstr>
      <vt:lpstr>Separate 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Turk</dc:creator>
  <cp:lastModifiedBy>Zachary Turk</cp:lastModifiedBy>
  <dcterms:created xsi:type="dcterms:W3CDTF">2017-01-24T20:02:20Z</dcterms:created>
  <dcterms:modified xsi:type="dcterms:W3CDTF">2017-04-02T20:09:36Z</dcterms:modified>
</cp:coreProperties>
</file>