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hancock/Desktop/Haustoriids_N_Space/"/>
    </mc:Choice>
  </mc:AlternateContent>
  <xr:revisionPtr revIDLastSave="0" documentId="8_{C9919369-CA9F-334A-86C3-EB2E68EAEFA8}" xr6:coauthVersionLast="47" xr6:coauthVersionMax="47" xr10:uidLastSave="{00000000-0000-0000-0000-000000000000}"/>
  <bookViews>
    <workbookView xWindow="1180" yWindow="1500" windowWidth="27240" windowHeight="15380" xr2:uid="{0A41EE13-168E-5A4A-8091-43594C67E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" i="1" l="1"/>
  <c r="F97" i="1" s="1"/>
  <c r="F96" i="1"/>
  <c r="E96" i="1"/>
  <c r="E95" i="1"/>
  <c r="F95" i="1" s="1"/>
  <c r="E94" i="1"/>
  <c r="F94" i="1" s="1"/>
  <c r="E93" i="1"/>
  <c r="F93" i="1" s="1"/>
  <c r="F92" i="1"/>
  <c r="E92" i="1"/>
  <c r="F91" i="1"/>
  <c r="E91" i="1"/>
  <c r="E90" i="1"/>
  <c r="F90" i="1" s="1"/>
  <c r="E89" i="1"/>
  <c r="F89" i="1" s="1"/>
  <c r="F88" i="1"/>
  <c r="E88" i="1"/>
  <c r="F87" i="1"/>
  <c r="E87" i="1"/>
  <c r="E86" i="1"/>
  <c r="F86" i="1" s="1"/>
  <c r="E85" i="1"/>
  <c r="F85" i="1" s="1"/>
  <c r="F84" i="1"/>
  <c r="E84" i="1"/>
  <c r="F83" i="1"/>
  <c r="E83" i="1"/>
  <c r="E82" i="1"/>
  <c r="F82" i="1" s="1"/>
  <c r="E81" i="1"/>
  <c r="F81" i="1" s="1"/>
  <c r="F80" i="1"/>
  <c r="E80" i="1"/>
  <c r="F79" i="1"/>
  <c r="E79" i="1"/>
  <c r="E78" i="1"/>
  <c r="F78" i="1" s="1"/>
  <c r="E77" i="1"/>
  <c r="F77" i="1" s="1"/>
  <c r="F76" i="1"/>
  <c r="E76" i="1"/>
  <c r="F75" i="1"/>
  <c r="E75" i="1"/>
  <c r="E74" i="1"/>
  <c r="F74" i="1" s="1"/>
  <c r="E73" i="1"/>
  <c r="F73" i="1" s="1"/>
  <c r="F72" i="1"/>
  <c r="E72" i="1"/>
  <c r="F71" i="1"/>
  <c r="E71" i="1"/>
  <c r="E70" i="1"/>
  <c r="F70" i="1" s="1"/>
  <c r="E69" i="1"/>
  <c r="F69" i="1" s="1"/>
  <c r="F68" i="1"/>
  <c r="E68" i="1"/>
  <c r="F67" i="1"/>
  <c r="E67" i="1"/>
  <c r="E66" i="1"/>
  <c r="F66" i="1" s="1"/>
  <c r="E65" i="1"/>
  <c r="F65" i="1" s="1"/>
  <c r="F64" i="1"/>
  <c r="E64" i="1"/>
  <c r="F63" i="1"/>
  <c r="E63" i="1"/>
  <c r="E62" i="1"/>
  <c r="F62" i="1" s="1"/>
  <c r="E61" i="1"/>
  <c r="F61" i="1" s="1"/>
  <c r="F60" i="1"/>
  <c r="E60" i="1"/>
  <c r="F59" i="1"/>
  <c r="E59" i="1"/>
  <c r="E58" i="1"/>
  <c r="F58" i="1" s="1"/>
  <c r="E57" i="1"/>
  <c r="F57" i="1" s="1"/>
  <c r="F56" i="1"/>
  <c r="E56" i="1"/>
  <c r="F55" i="1"/>
  <c r="E55" i="1"/>
  <c r="E54" i="1"/>
  <c r="F54" i="1" s="1"/>
  <c r="E53" i="1"/>
  <c r="F53" i="1" s="1"/>
  <c r="F52" i="1"/>
  <c r="E52" i="1"/>
  <c r="F51" i="1"/>
  <c r="E51" i="1"/>
  <c r="E50" i="1"/>
  <c r="F50" i="1" s="1"/>
  <c r="E49" i="1"/>
  <c r="F49" i="1" s="1"/>
  <c r="F48" i="1"/>
  <c r="E48" i="1"/>
  <c r="F47" i="1"/>
  <c r="E47" i="1"/>
  <c r="E46" i="1"/>
  <c r="F46" i="1" s="1"/>
  <c r="E45" i="1"/>
  <c r="F45" i="1" s="1"/>
  <c r="F44" i="1"/>
  <c r="E44" i="1"/>
  <c r="F43" i="1"/>
  <c r="E43" i="1"/>
  <c r="E42" i="1"/>
  <c r="F42" i="1" s="1"/>
  <c r="E41" i="1"/>
  <c r="F41" i="1" s="1"/>
  <c r="F40" i="1"/>
  <c r="E40" i="1"/>
  <c r="F39" i="1"/>
  <c r="E39" i="1"/>
  <c r="E38" i="1"/>
  <c r="F38" i="1" s="1"/>
  <c r="E37" i="1"/>
  <c r="F37" i="1" s="1"/>
  <c r="F36" i="1"/>
  <c r="E36" i="1"/>
  <c r="F35" i="1"/>
  <c r="E35" i="1"/>
  <c r="E34" i="1"/>
  <c r="F34" i="1" s="1"/>
  <c r="E33" i="1"/>
  <c r="F33" i="1" s="1"/>
  <c r="E32" i="1"/>
  <c r="F32" i="1" s="1"/>
  <c r="F31" i="1"/>
  <c r="E31" i="1"/>
  <c r="E30" i="1"/>
  <c r="F30" i="1" s="1"/>
  <c r="E29" i="1"/>
  <c r="F29" i="1" s="1"/>
  <c r="F28" i="1"/>
  <c r="E28" i="1"/>
  <c r="F27" i="1"/>
  <c r="E27" i="1"/>
  <c r="E26" i="1"/>
  <c r="F26" i="1" s="1"/>
  <c r="E25" i="1"/>
  <c r="F25" i="1" s="1"/>
  <c r="F24" i="1"/>
  <c r="E24" i="1"/>
  <c r="F23" i="1"/>
  <c r="E23" i="1"/>
  <c r="E22" i="1"/>
  <c r="F22" i="1" s="1"/>
  <c r="E21" i="1"/>
  <c r="F21" i="1" s="1"/>
  <c r="F20" i="1"/>
  <c r="E20" i="1"/>
  <c r="F19" i="1"/>
  <c r="E19" i="1"/>
  <c r="E18" i="1"/>
  <c r="F18" i="1" s="1"/>
  <c r="E17" i="1"/>
  <c r="F17" i="1" s="1"/>
  <c r="F16" i="1"/>
  <c r="E16" i="1"/>
  <c r="F15" i="1"/>
  <c r="E15" i="1"/>
  <c r="E14" i="1"/>
  <c r="F14" i="1" s="1"/>
  <c r="E13" i="1"/>
  <c r="F13" i="1" s="1"/>
  <c r="E12" i="1"/>
  <c r="F12" i="1" s="1"/>
  <c r="F11" i="1"/>
  <c r="E11" i="1"/>
  <c r="E10" i="1"/>
  <c r="F10" i="1" s="1"/>
  <c r="F9" i="1"/>
  <c r="E9" i="1"/>
  <c r="E8" i="1"/>
  <c r="F8" i="1" s="1"/>
  <c r="F7" i="1"/>
  <c r="E7" i="1"/>
  <c r="E6" i="1"/>
  <c r="F6" i="1" s="1"/>
  <c r="F5" i="1"/>
  <c r="E5" i="1"/>
  <c r="E4" i="1"/>
  <c r="F4" i="1" s="1"/>
  <c r="F3" i="1"/>
  <c r="E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E2" i="1"/>
  <c r="F2" i="1" s="1"/>
</calcChain>
</file>

<file path=xl/sharedStrings.xml><?xml version="1.0" encoding="utf-8"?>
<sst xmlns="http://schemas.openxmlformats.org/spreadsheetml/2006/main" count="198" uniqueCount="123">
  <si>
    <t>count</t>
  </si>
  <si>
    <t>location</t>
  </si>
  <si>
    <t>label</t>
  </si>
  <si>
    <t>concentration</t>
  </si>
  <si>
    <t>dna to add</t>
  </si>
  <si>
    <t>water to add</t>
  </si>
  <si>
    <t>Cocoa Beach, FL</t>
  </si>
  <si>
    <t>CB2</t>
  </si>
  <si>
    <t>CB4</t>
  </si>
  <si>
    <t>CB5</t>
  </si>
  <si>
    <t>CB8</t>
  </si>
  <si>
    <t>CB10</t>
  </si>
  <si>
    <t>New Smyrna, FL</t>
  </si>
  <si>
    <t>NS5</t>
  </si>
  <si>
    <t>NS6</t>
  </si>
  <si>
    <t>NS8</t>
  </si>
  <si>
    <t>NS9</t>
  </si>
  <si>
    <t>NS10</t>
  </si>
  <si>
    <t>Jacksonville Beach, FL</t>
  </si>
  <si>
    <t>JB1</t>
  </si>
  <si>
    <t>JB2</t>
  </si>
  <si>
    <t>JB5</t>
  </si>
  <si>
    <t>JB6</t>
  </si>
  <si>
    <t>JB7</t>
  </si>
  <si>
    <t>JB9</t>
  </si>
  <si>
    <t>JB10</t>
  </si>
  <si>
    <t>Jekyll Island, GA</t>
  </si>
  <si>
    <t>JI5</t>
  </si>
  <si>
    <t>JI7</t>
  </si>
  <si>
    <t>JI8</t>
  </si>
  <si>
    <t>JI10</t>
  </si>
  <si>
    <t>Hilton Head, SC</t>
  </si>
  <si>
    <t>HH5</t>
  </si>
  <si>
    <t>HH6</t>
  </si>
  <si>
    <t>HH7</t>
  </si>
  <si>
    <t>HH8</t>
  </si>
  <si>
    <t>HH10</t>
  </si>
  <si>
    <t>Folly Beach, SC</t>
  </si>
  <si>
    <t>FB1</t>
  </si>
  <si>
    <t>FB2</t>
  </si>
  <si>
    <t>FB10</t>
  </si>
  <si>
    <t>Myrtle Beach, SC</t>
  </si>
  <si>
    <t>MB2</t>
  </si>
  <si>
    <t>MB3</t>
  </si>
  <si>
    <t>MB4</t>
  </si>
  <si>
    <t>MB5</t>
  </si>
  <si>
    <t>MB7</t>
  </si>
  <si>
    <t>MB8</t>
  </si>
  <si>
    <t>Topsail Beach, NC</t>
  </si>
  <si>
    <t>TB5</t>
  </si>
  <si>
    <t>TB6</t>
  </si>
  <si>
    <t>TB7</t>
  </si>
  <si>
    <t>TB8</t>
  </si>
  <si>
    <t>Emerald Island, NC</t>
  </si>
  <si>
    <t>EI6</t>
  </si>
  <si>
    <t>EI7</t>
  </si>
  <si>
    <t>EI8</t>
  </si>
  <si>
    <t>EI9</t>
  </si>
  <si>
    <t>Cape Hatteras, NC</t>
  </si>
  <si>
    <t>CH5</t>
  </si>
  <si>
    <t>CH6</t>
  </si>
  <si>
    <t>CH7</t>
  </si>
  <si>
    <t>CH8</t>
  </si>
  <si>
    <t>CH10</t>
  </si>
  <si>
    <t>Currituck Beach, NC</t>
  </si>
  <si>
    <t>CU5</t>
  </si>
  <si>
    <t>CU6</t>
  </si>
  <si>
    <t>CU7</t>
  </si>
  <si>
    <t>CU8</t>
  </si>
  <si>
    <t>Virginia Beach, VA</t>
  </si>
  <si>
    <t>VB5</t>
  </si>
  <si>
    <t>VB6</t>
  </si>
  <si>
    <t>VB7</t>
  </si>
  <si>
    <t>VB8</t>
  </si>
  <si>
    <t>VB10</t>
  </si>
  <si>
    <t>Assateague Island, VA</t>
  </si>
  <si>
    <t>AI1</t>
  </si>
  <si>
    <t>AI2</t>
  </si>
  <si>
    <t>AI5</t>
  </si>
  <si>
    <t>AI9</t>
  </si>
  <si>
    <t>Cape May, NJ</t>
  </si>
  <si>
    <t>CM5</t>
  </si>
  <si>
    <t>CM6</t>
  </si>
  <si>
    <t>CM7</t>
  </si>
  <si>
    <t>CM8</t>
  </si>
  <si>
    <t>CM9</t>
  </si>
  <si>
    <t>Long Beach, NJ</t>
  </si>
  <si>
    <t>LB1</t>
  </si>
  <si>
    <t>LB3</t>
  </si>
  <si>
    <t>LB4</t>
  </si>
  <si>
    <t>LB5</t>
  </si>
  <si>
    <t>LB9</t>
  </si>
  <si>
    <t>Sea Bright, NJ</t>
  </si>
  <si>
    <t>SB1</t>
  </si>
  <si>
    <t>SB2</t>
  </si>
  <si>
    <t>Nickerson Beach, NY</t>
  </si>
  <si>
    <t>NB1</t>
  </si>
  <si>
    <t>NB2</t>
  </si>
  <si>
    <t>NB4</t>
  </si>
  <si>
    <t>NB5</t>
  </si>
  <si>
    <t>NB7</t>
  </si>
  <si>
    <t>Watch Hill, RI</t>
  </si>
  <si>
    <t>WH1</t>
  </si>
  <si>
    <t>WH2</t>
  </si>
  <si>
    <t>WH3</t>
  </si>
  <si>
    <t>WH4</t>
  </si>
  <si>
    <t>Long Sands, ME</t>
  </si>
  <si>
    <t>LS1</t>
  </si>
  <si>
    <t>LS2</t>
  </si>
  <si>
    <t>LS3</t>
  </si>
  <si>
    <t>LS4</t>
  </si>
  <si>
    <t>LS7</t>
  </si>
  <si>
    <t>LS9</t>
  </si>
  <si>
    <t>Crescent Beach, ME</t>
  </si>
  <si>
    <t>CR1</t>
  </si>
  <si>
    <t>CR2</t>
  </si>
  <si>
    <t>CR3</t>
  </si>
  <si>
    <t>CR4</t>
  </si>
  <si>
    <t>Popham Beach, ME</t>
  </si>
  <si>
    <t>PH2</t>
  </si>
  <si>
    <t>PH3</t>
  </si>
  <si>
    <t>PH5</t>
  </si>
  <si>
    <t>PH6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</si>
</sst>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A36C-6855-6D4B-94CA-E2962252BFF1}">
  <dimension ref="A1:F97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26.6</v>
      </c>
      <c r="E2" s="1">
        <f>100/D2</f>
        <v>3.7593984962406015</v>
      </c>
      <c r="F2" s="1">
        <f>5-E2</f>
        <v>1.2406015037593985</v>
      </c>
    </row>
    <row r="3" spans="1:6" x14ac:dyDescent="0.2">
      <c r="A3">
        <f>A2+1</f>
        <v>2</v>
      </c>
      <c r="B3" t="s">
        <v>6</v>
      </c>
      <c r="C3" t="s">
        <v>8</v>
      </c>
      <c r="D3">
        <v>41.5</v>
      </c>
      <c r="E3" s="1">
        <f t="shared" ref="E3:E66" si="0">100/D3</f>
        <v>2.4096385542168677</v>
      </c>
      <c r="F3" s="1">
        <f t="shared" ref="F3:F66" si="1">5-E3</f>
        <v>2.5903614457831323</v>
      </c>
    </row>
    <row r="4" spans="1:6" x14ac:dyDescent="0.2">
      <c r="A4">
        <f t="shared" ref="A4:A67" si="2">A3+1</f>
        <v>3</v>
      </c>
      <c r="B4" t="s">
        <v>6</v>
      </c>
      <c r="C4" t="s">
        <v>9</v>
      </c>
      <c r="D4">
        <v>20.6</v>
      </c>
      <c r="E4" s="1">
        <f t="shared" si="0"/>
        <v>4.8543689320388346</v>
      </c>
      <c r="F4" s="1">
        <f t="shared" si="1"/>
        <v>0.14563106796116543</v>
      </c>
    </row>
    <row r="5" spans="1:6" x14ac:dyDescent="0.2">
      <c r="A5">
        <f t="shared" si="2"/>
        <v>4</v>
      </c>
      <c r="B5" t="s">
        <v>6</v>
      </c>
      <c r="C5" t="s">
        <v>10</v>
      </c>
      <c r="D5">
        <v>70.7</v>
      </c>
      <c r="E5" s="1">
        <f t="shared" si="0"/>
        <v>1.4144271570014144</v>
      </c>
      <c r="F5" s="1">
        <f t="shared" si="1"/>
        <v>3.5855728429985856</v>
      </c>
    </row>
    <row r="6" spans="1:6" x14ac:dyDescent="0.2">
      <c r="A6">
        <f t="shared" si="2"/>
        <v>5</v>
      </c>
      <c r="B6" t="s">
        <v>6</v>
      </c>
      <c r="C6" t="s">
        <v>11</v>
      </c>
      <c r="D6">
        <v>24.3</v>
      </c>
      <c r="E6" s="1">
        <f t="shared" si="0"/>
        <v>4.1152263374485596</v>
      </c>
      <c r="F6" s="1">
        <f t="shared" si="1"/>
        <v>0.88477366255144041</v>
      </c>
    </row>
    <row r="7" spans="1:6" x14ac:dyDescent="0.2">
      <c r="A7">
        <f t="shared" si="2"/>
        <v>6</v>
      </c>
      <c r="B7" t="s">
        <v>12</v>
      </c>
      <c r="C7" t="s">
        <v>13</v>
      </c>
      <c r="D7">
        <v>66.400000000000006</v>
      </c>
      <c r="E7" s="1">
        <f t="shared" si="0"/>
        <v>1.506024096385542</v>
      </c>
      <c r="F7" s="1">
        <f t="shared" si="1"/>
        <v>3.4939759036144578</v>
      </c>
    </row>
    <row r="8" spans="1:6" x14ac:dyDescent="0.2">
      <c r="A8">
        <f t="shared" si="2"/>
        <v>7</v>
      </c>
      <c r="B8" t="s">
        <v>12</v>
      </c>
      <c r="C8" t="s">
        <v>14</v>
      </c>
      <c r="D8">
        <v>25.9</v>
      </c>
      <c r="E8" s="1">
        <f t="shared" si="0"/>
        <v>3.8610038610038613</v>
      </c>
      <c r="F8" s="1">
        <f t="shared" si="1"/>
        <v>1.1389961389961387</v>
      </c>
    </row>
    <row r="9" spans="1:6" x14ac:dyDescent="0.2">
      <c r="A9">
        <f t="shared" si="2"/>
        <v>8</v>
      </c>
      <c r="B9" t="s">
        <v>12</v>
      </c>
      <c r="C9" t="s">
        <v>15</v>
      </c>
      <c r="D9">
        <v>35.799999999999997</v>
      </c>
      <c r="E9" s="1">
        <f t="shared" si="0"/>
        <v>2.7932960893854752</v>
      </c>
      <c r="F9" s="1">
        <f t="shared" si="1"/>
        <v>2.2067039106145248</v>
      </c>
    </row>
    <row r="10" spans="1:6" x14ac:dyDescent="0.2">
      <c r="A10">
        <f t="shared" si="2"/>
        <v>9</v>
      </c>
      <c r="B10" t="s">
        <v>12</v>
      </c>
      <c r="C10" t="s">
        <v>16</v>
      </c>
      <c r="D10">
        <v>51.8</v>
      </c>
      <c r="E10" s="1">
        <f t="shared" si="0"/>
        <v>1.9305019305019306</v>
      </c>
      <c r="F10" s="1">
        <f t="shared" si="1"/>
        <v>3.0694980694980694</v>
      </c>
    </row>
    <row r="11" spans="1:6" x14ac:dyDescent="0.2">
      <c r="A11">
        <f t="shared" si="2"/>
        <v>10</v>
      </c>
      <c r="B11" t="s">
        <v>12</v>
      </c>
      <c r="C11" t="s">
        <v>17</v>
      </c>
      <c r="D11">
        <v>25.5</v>
      </c>
      <c r="E11" s="1">
        <f t="shared" si="0"/>
        <v>3.9215686274509802</v>
      </c>
      <c r="F11" s="1">
        <f t="shared" si="1"/>
        <v>1.0784313725490198</v>
      </c>
    </row>
    <row r="12" spans="1:6" x14ac:dyDescent="0.2">
      <c r="A12">
        <f t="shared" si="2"/>
        <v>11</v>
      </c>
      <c r="B12" t="s">
        <v>18</v>
      </c>
      <c r="C12" t="s">
        <v>19</v>
      </c>
      <c r="D12">
        <v>24.9</v>
      </c>
      <c r="E12" s="1">
        <f t="shared" si="0"/>
        <v>4.0160642570281126</v>
      </c>
      <c r="F12" s="1">
        <f t="shared" si="1"/>
        <v>0.98393574297188735</v>
      </c>
    </row>
    <row r="13" spans="1:6" x14ac:dyDescent="0.2">
      <c r="A13">
        <f t="shared" si="2"/>
        <v>12</v>
      </c>
      <c r="B13" t="s">
        <v>18</v>
      </c>
      <c r="C13" t="s">
        <v>20</v>
      </c>
      <c r="D13">
        <v>23.7</v>
      </c>
      <c r="E13" s="1">
        <f t="shared" si="0"/>
        <v>4.2194092827004219</v>
      </c>
      <c r="F13" s="1">
        <f t="shared" si="1"/>
        <v>0.78059071729957807</v>
      </c>
    </row>
    <row r="14" spans="1:6" x14ac:dyDescent="0.2">
      <c r="A14">
        <f t="shared" si="2"/>
        <v>13</v>
      </c>
      <c r="B14" t="s">
        <v>18</v>
      </c>
      <c r="C14" t="s">
        <v>21</v>
      </c>
      <c r="D14">
        <v>19.899999999999999</v>
      </c>
      <c r="E14" s="1">
        <f t="shared" si="0"/>
        <v>5.025125628140704</v>
      </c>
      <c r="F14" s="1">
        <f t="shared" si="1"/>
        <v>-2.5125628140703959E-2</v>
      </c>
    </row>
    <row r="15" spans="1:6" x14ac:dyDescent="0.2">
      <c r="A15">
        <f t="shared" si="2"/>
        <v>14</v>
      </c>
      <c r="B15" t="s">
        <v>18</v>
      </c>
      <c r="C15" t="s">
        <v>22</v>
      </c>
      <c r="D15">
        <v>32.1</v>
      </c>
      <c r="E15" s="1">
        <f t="shared" si="0"/>
        <v>3.1152647975077881</v>
      </c>
      <c r="F15" s="1">
        <f t="shared" si="1"/>
        <v>1.8847352024922119</v>
      </c>
    </row>
    <row r="16" spans="1:6" x14ac:dyDescent="0.2">
      <c r="A16">
        <f t="shared" si="2"/>
        <v>15</v>
      </c>
      <c r="B16" t="s">
        <v>18</v>
      </c>
      <c r="C16" t="s">
        <v>23</v>
      </c>
      <c r="D16">
        <v>20.100000000000001</v>
      </c>
      <c r="E16" s="1">
        <f t="shared" si="0"/>
        <v>4.9751243781094523</v>
      </c>
      <c r="F16" s="1">
        <f t="shared" si="1"/>
        <v>2.4875621890547706E-2</v>
      </c>
    </row>
    <row r="17" spans="1:6" x14ac:dyDescent="0.2">
      <c r="A17">
        <f t="shared" si="2"/>
        <v>16</v>
      </c>
      <c r="B17" t="s">
        <v>18</v>
      </c>
      <c r="C17" t="s">
        <v>24</v>
      </c>
      <c r="D17">
        <v>26.1</v>
      </c>
      <c r="E17" s="1">
        <f t="shared" si="0"/>
        <v>3.8314176245210727</v>
      </c>
      <c r="F17" s="1">
        <f t="shared" si="1"/>
        <v>1.1685823754789273</v>
      </c>
    </row>
    <row r="18" spans="1:6" x14ac:dyDescent="0.2">
      <c r="A18">
        <f t="shared" si="2"/>
        <v>17</v>
      </c>
      <c r="B18" t="s">
        <v>18</v>
      </c>
      <c r="C18" t="s">
        <v>25</v>
      </c>
      <c r="D18">
        <v>31</v>
      </c>
      <c r="E18" s="1">
        <f t="shared" si="0"/>
        <v>3.225806451612903</v>
      </c>
      <c r="F18" s="1">
        <f t="shared" si="1"/>
        <v>1.774193548387097</v>
      </c>
    </row>
    <row r="19" spans="1:6" x14ac:dyDescent="0.2">
      <c r="A19">
        <f t="shared" si="2"/>
        <v>18</v>
      </c>
      <c r="B19" t="s">
        <v>26</v>
      </c>
      <c r="C19" t="s">
        <v>27</v>
      </c>
      <c r="D19">
        <v>31.7</v>
      </c>
      <c r="E19" s="1">
        <f t="shared" si="0"/>
        <v>3.1545741324921135</v>
      </c>
      <c r="F19" s="1">
        <f t="shared" si="1"/>
        <v>1.8454258675078865</v>
      </c>
    </row>
    <row r="20" spans="1:6" x14ac:dyDescent="0.2">
      <c r="A20">
        <f t="shared" si="2"/>
        <v>19</v>
      </c>
      <c r="B20" t="s">
        <v>26</v>
      </c>
      <c r="C20" t="s">
        <v>28</v>
      </c>
      <c r="D20">
        <v>45</v>
      </c>
      <c r="E20" s="1">
        <f t="shared" si="0"/>
        <v>2.2222222222222223</v>
      </c>
      <c r="F20" s="1">
        <f t="shared" si="1"/>
        <v>2.7777777777777777</v>
      </c>
    </row>
    <row r="21" spans="1:6" x14ac:dyDescent="0.2">
      <c r="A21">
        <f t="shared" si="2"/>
        <v>20</v>
      </c>
      <c r="B21" t="s">
        <v>26</v>
      </c>
      <c r="C21" t="s">
        <v>29</v>
      </c>
      <c r="D21">
        <v>27.7</v>
      </c>
      <c r="E21" s="1">
        <f t="shared" si="0"/>
        <v>3.6101083032490977</v>
      </c>
      <c r="F21" s="1">
        <f t="shared" si="1"/>
        <v>1.3898916967509023</v>
      </c>
    </row>
    <row r="22" spans="1:6" x14ac:dyDescent="0.2">
      <c r="A22">
        <f t="shared" si="2"/>
        <v>21</v>
      </c>
      <c r="B22" t="s">
        <v>26</v>
      </c>
      <c r="C22" t="s">
        <v>30</v>
      </c>
      <c r="D22">
        <v>66.400000000000006</v>
      </c>
      <c r="E22" s="1">
        <f t="shared" si="0"/>
        <v>1.506024096385542</v>
      </c>
      <c r="F22" s="1">
        <f t="shared" si="1"/>
        <v>3.4939759036144578</v>
      </c>
    </row>
    <row r="23" spans="1:6" x14ac:dyDescent="0.2">
      <c r="A23">
        <f t="shared" si="2"/>
        <v>22</v>
      </c>
      <c r="B23" t="s">
        <v>31</v>
      </c>
      <c r="C23" t="s">
        <v>32</v>
      </c>
      <c r="D23">
        <v>27.8</v>
      </c>
      <c r="E23" s="1">
        <f t="shared" si="0"/>
        <v>3.5971223021582732</v>
      </c>
      <c r="F23" s="1">
        <f t="shared" si="1"/>
        <v>1.4028776978417268</v>
      </c>
    </row>
    <row r="24" spans="1:6" x14ac:dyDescent="0.2">
      <c r="A24">
        <f t="shared" si="2"/>
        <v>23</v>
      </c>
      <c r="B24" t="s">
        <v>31</v>
      </c>
      <c r="C24" t="s">
        <v>33</v>
      </c>
      <c r="D24">
        <v>38.799999999999997</v>
      </c>
      <c r="E24" s="1">
        <f t="shared" si="0"/>
        <v>2.5773195876288661</v>
      </c>
      <c r="F24" s="1">
        <f t="shared" si="1"/>
        <v>2.4226804123711339</v>
      </c>
    </row>
    <row r="25" spans="1:6" x14ac:dyDescent="0.2">
      <c r="A25">
        <f t="shared" si="2"/>
        <v>24</v>
      </c>
      <c r="B25" t="s">
        <v>31</v>
      </c>
      <c r="C25" t="s">
        <v>34</v>
      </c>
      <c r="D25">
        <v>26.4</v>
      </c>
      <c r="E25" s="1">
        <f t="shared" si="0"/>
        <v>3.7878787878787881</v>
      </c>
      <c r="F25" s="1">
        <f t="shared" si="1"/>
        <v>1.2121212121212119</v>
      </c>
    </row>
    <row r="26" spans="1:6" x14ac:dyDescent="0.2">
      <c r="A26">
        <f t="shared" si="2"/>
        <v>25</v>
      </c>
      <c r="B26" t="s">
        <v>31</v>
      </c>
      <c r="C26" t="s">
        <v>35</v>
      </c>
      <c r="D26">
        <v>42.7</v>
      </c>
      <c r="E26" s="1">
        <f t="shared" si="0"/>
        <v>2.3419203747072599</v>
      </c>
      <c r="F26" s="1">
        <f t="shared" si="1"/>
        <v>2.6580796252927401</v>
      </c>
    </row>
    <row r="27" spans="1:6" x14ac:dyDescent="0.2">
      <c r="A27">
        <f t="shared" si="2"/>
        <v>26</v>
      </c>
      <c r="B27" t="s">
        <v>31</v>
      </c>
      <c r="C27" t="s">
        <v>36</v>
      </c>
      <c r="D27">
        <v>59.3</v>
      </c>
      <c r="E27" s="1">
        <f t="shared" si="0"/>
        <v>1.6863406408094437</v>
      </c>
      <c r="F27" s="1">
        <f t="shared" si="1"/>
        <v>3.3136593591905563</v>
      </c>
    </row>
    <row r="28" spans="1:6" x14ac:dyDescent="0.2">
      <c r="A28">
        <f t="shared" si="2"/>
        <v>27</v>
      </c>
      <c r="B28" t="s">
        <v>37</v>
      </c>
      <c r="C28" t="s">
        <v>38</v>
      </c>
      <c r="D28">
        <v>71.8</v>
      </c>
      <c r="E28" s="1">
        <f t="shared" si="0"/>
        <v>1.392757660167131</v>
      </c>
      <c r="F28" s="1">
        <f t="shared" si="1"/>
        <v>3.6072423398328688</v>
      </c>
    </row>
    <row r="29" spans="1:6" x14ac:dyDescent="0.2">
      <c r="A29">
        <f t="shared" si="2"/>
        <v>28</v>
      </c>
      <c r="B29" t="s">
        <v>37</v>
      </c>
      <c r="C29" t="s">
        <v>39</v>
      </c>
      <c r="D29">
        <v>32.9</v>
      </c>
      <c r="E29" s="1">
        <f t="shared" si="0"/>
        <v>3.0395136778115504</v>
      </c>
      <c r="F29" s="1">
        <f t="shared" si="1"/>
        <v>1.9604863221884496</v>
      </c>
    </row>
    <row r="30" spans="1:6" x14ac:dyDescent="0.2">
      <c r="A30">
        <f t="shared" si="2"/>
        <v>29</v>
      </c>
      <c r="B30" t="s">
        <v>37</v>
      </c>
      <c r="C30" t="s">
        <v>40</v>
      </c>
      <c r="D30">
        <v>23</v>
      </c>
      <c r="E30" s="1">
        <f t="shared" si="0"/>
        <v>4.3478260869565215</v>
      </c>
      <c r="F30" s="1">
        <f t="shared" si="1"/>
        <v>0.65217391304347849</v>
      </c>
    </row>
    <row r="31" spans="1:6" x14ac:dyDescent="0.2">
      <c r="A31">
        <f t="shared" si="2"/>
        <v>30</v>
      </c>
      <c r="B31" t="s">
        <v>41</v>
      </c>
      <c r="C31" t="s">
        <v>42</v>
      </c>
      <c r="D31">
        <v>86</v>
      </c>
      <c r="E31" s="1">
        <f t="shared" si="0"/>
        <v>1.1627906976744187</v>
      </c>
      <c r="F31" s="1">
        <f t="shared" si="1"/>
        <v>3.8372093023255811</v>
      </c>
    </row>
    <row r="32" spans="1:6" x14ac:dyDescent="0.2">
      <c r="A32">
        <f t="shared" si="2"/>
        <v>31</v>
      </c>
      <c r="B32" t="s">
        <v>41</v>
      </c>
      <c r="C32" t="s">
        <v>43</v>
      </c>
      <c r="D32">
        <v>144</v>
      </c>
      <c r="E32" s="1">
        <f t="shared" si="0"/>
        <v>0.69444444444444442</v>
      </c>
      <c r="F32" s="1">
        <f t="shared" si="1"/>
        <v>4.3055555555555554</v>
      </c>
    </row>
    <row r="33" spans="1:6" x14ac:dyDescent="0.2">
      <c r="A33">
        <f t="shared" si="2"/>
        <v>32</v>
      </c>
      <c r="B33" t="s">
        <v>41</v>
      </c>
      <c r="C33" t="s">
        <v>44</v>
      </c>
      <c r="D33">
        <v>47.9</v>
      </c>
      <c r="E33" s="1">
        <f t="shared" si="0"/>
        <v>2.0876826722338206</v>
      </c>
      <c r="F33" s="1">
        <f t="shared" si="1"/>
        <v>2.9123173277661794</v>
      </c>
    </row>
    <row r="34" spans="1:6" x14ac:dyDescent="0.2">
      <c r="A34">
        <f t="shared" si="2"/>
        <v>33</v>
      </c>
      <c r="B34" t="s">
        <v>41</v>
      </c>
      <c r="C34" t="s">
        <v>45</v>
      </c>
      <c r="D34">
        <v>39.200000000000003</v>
      </c>
      <c r="E34" s="1">
        <f t="shared" si="0"/>
        <v>2.5510204081632653</v>
      </c>
      <c r="F34" s="1">
        <f t="shared" si="1"/>
        <v>2.4489795918367347</v>
      </c>
    </row>
    <row r="35" spans="1:6" x14ac:dyDescent="0.2">
      <c r="A35">
        <f t="shared" si="2"/>
        <v>34</v>
      </c>
      <c r="B35" t="s">
        <v>41</v>
      </c>
      <c r="C35" t="s">
        <v>46</v>
      </c>
      <c r="D35">
        <v>76.599999999999994</v>
      </c>
      <c r="E35" s="1">
        <f t="shared" si="0"/>
        <v>1.3054830287206267</v>
      </c>
      <c r="F35" s="1">
        <f t="shared" si="1"/>
        <v>3.6945169712793735</v>
      </c>
    </row>
    <row r="36" spans="1:6" x14ac:dyDescent="0.2">
      <c r="A36">
        <f t="shared" si="2"/>
        <v>35</v>
      </c>
      <c r="B36" t="s">
        <v>41</v>
      </c>
      <c r="C36" t="s">
        <v>47</v>
      </c>
      <c r="D36">
        <v>41.9</v>
      </c>
      <c r="E36" s="1">
        <f t="shared" si="0"/>
        <v>2.3866348448687353</v>
      </c>
      <c r="F36" s="1">
        <f t="shared" si="1"/>
        <v>2.6133651551312647</v>
      </c>
    </row>
    <row r="37" spans="1:6" x14ac:dyDescent="0.2">
      <c r="A37">
        <f t="shared" si="2"/>
        <v>36</v>
      </c>
      <c r="B37" t="s">
        <v>48</v>
      </c>
      <c r="C37" t="s">
        <v>49</v>
      </c>
      <c r="D37">
        <v>29.5</v>
      </c>
      <c r="E37" s="1">
        <f t="shared" si="0"/>
        <v>3.3898305084745761</v>
      </c>
      <c r="F37" s="1">
        <f t="shared" si="1"/>
        <v>1.6101694915254239</v>
      </c>
    </row>
    <row r="38" spans="1:6" x14ac:dyDescent="0.2">
      <c r="A38">
        <f t="shared" si="2"/>
        <v>37</v>
      </c>
      <c r="B38" t="s">
        <v>48</v>
      </c>
      <c r="C38" t="s">
        <v>50</v>
      </c>
      <c r="D38">
        <v>20.3</v>
      </c>
      <c r="E38" s="1">
        <f t="shared" si="0"/>
        <v>4.9261083743842367</v>
      </c>
      <c r="F38" s="1">
        <f t="shared" si="1"/>
        <v>7.3891625615763346E-2</v>
      </c>
    </row>
    <row r="39" spans="1:6" x14ac:dyDescent="0.2">
      <c r="A39">
        <f t="shared" si="2"/>
        <v>38</v>
      </c>
      <c r="B39" t="s">
        <v>48</v>
      </c>
      <c r="C39" t="s">
        <v>51</v>
      </c>
      <c r="D39">
        <v>38.5</v>
      </c>
      <c r="E39" s="1">
        <f t="shared" si="0"/>
        <v>2.5974025974025974</v>
      </c>
      <c r="F39" s="1">
        <f t="shared" si="1"/>
        <v>2.4025974025974026</v>
      </c>
    </row>
    <row r="40" spans="1:6" x14ac:dyDescent="0.2">
      <c r="A40">
        <f t="shared" si="2"/>
        <v>39</v>
      </c>
      <c r="B40" t="s">
        <v>48</v>
      </c>
      <c r="C40" t="s">
        <v>52</v>
      </c>
      <c r="D40">
        <v>46.8</v>
      </c>
      <c r="E40" s="1">
        <f t="shared" si="0"/>
        <v>2.1367521367521367</v>
      </c>
      <c r="F40" s="1">
        <f t="shared" si="1"/>
        <v>2.8632478632478633</v>
      </c>
    </row>
    <row r="41" spans="1:6" x14ac:dyDescent="0.2">
      <c r="A41">
        <f t="shared" si="2"/>
        <v>40</v>
      </c>
      <c r="B41" t="s">
        <v>53</v>
      </c>
      <c r="C41" t="s">
        <v>54</v>
      </c>
      <c r="D41">
        <v>73.7</v>
      </c>
      <c r="E41" s="1">
        <f t="shared" si="0"/>
        <v>1.3568521031207599</v>
      </c>
      <c r="F41" s="1">
        <f t="shared" si="1"/>
        <v>3.6431478968792401</v>
      </c>
    </row>
    <row r="42" spans="1:6" x14ac:dyDescent="0.2">
      <c r="A42">
        <f t="shared" si="2"/>
        <v>41</v>
      </c>
      <c r="B42" t="s">
        <v>53</v>
      </c>
      <c r="C42" t="s">
        <v>55</v>
      </c>
      <c r="D42">
        <v>30.1</v>
      </c>
      <c r="E42" s="1">
        <f t="shared" si="0"/>
        <v>3.3222591362126246</v>
      </c>
      <c r="F42" s="1">
        <f t="shared" si="1"/>
        <v>1.6777408637873754</v>
      </c>
    </row>
    <row r="43" spans="1:6" x14ac:dyDescent="0.2">
      <c r="A43">
        <f t="shared" si="2"/>
        <v>42</v>
      </c>
      <c r="B43" t="s">
        <v>53</v>
      </c>
      <c r="C43" t="s">
        <v>56</v>
      </c>
      <c r="D43">
        <v>52.1</v>
      </c>
      <c r="E43" s="1">
        <f t="shared" si="0"/>
        <v>1.9193857965451055</v>
      </c>
      <c r="F43" s="1">
        <f t="shared" si="1"/>
        <v>3.0806142034548945</v>
      </c>
    </row>
    <row r="44" spans="1:6" x14ac:dyDescent="0.2">
      <c r="A44">
        <f t="shared" si="2"/>
        <v>43</v>
      </c>
      <c r="B44" t="s">
        <v>53</v>
      </c>
      <c r="C44" t="s">
        <v>57</v>
      </c>
      <c r="D44">
        <v>55.8</v>
      </c>
      <c r="E44" s="1">
        <f t="shared" si="0"/>
        <v>1.7921146953405018</v>
      </c>
      <c r="F44" s="1">
        <f t="shared" si="1"/>
        <v>3.2078853046594982</v>
      </c>
    </row>
    <row r="45" spans="1:6" x14ac:dyDescent="0.2">
      <c r="A45">
        <f t="shared" si="2"/>
        <v>44</v>
      </c>
      <c r="B45" t="s">
        <v>58</v>
      </c>
      <c r="C45" t="s">
        <v>59</v>
      </c>
      <c r="D45">
        <v>47.2</v>
      </c>
      <c r="E45" s="1">
        <f t="shared" si="0"/>
        <v>2.1186440677966099</v>
      </c>
      <c r="F45" s="1">
        <f t="shared" si="1"/>
        <v>2.8813559322033901</v>
      </c>
    </row>
    <row r="46" spans="1:6" x14ac:dyDescent="0.2">
      <c r="A46">
        <f t="shared" si="2"/>
        <v>45</v>
      </c>
      <c r="B46" t="s">
        <v>58</v>
      </c>
      <c r="C46" t="s">
        <v>60</v>
      </c>
      <c r="D46">
        <v>41.6</v>
      </c>
      <c r="E46" s="1">
        <f t="shared" si="0"/>
        <v>2.4038461538461537</v>
      </c>
      <c r="F46" s="1">
        <f t="shared" si="1"/>
        <v>2.5961538461538463</v>
      </c>
    </row>
    <row r="47" spans="1:6" x14ac:dyDescent="0.2">
      <c r="A47">
        <f t="shared" si="2"/>
        <v>46</v>
      </c>
      <c r="B47" t="s">
        <v>58</v>
      </c>
      <c r="C47" t="s">
        <v>61</v>
      </c>
      <c r="D47">
        <v>25.6</v>
      </c>
      <c r="E47" s="1">
        <f t="shared" si="0"/>
        <v>3.90625</v>
      </c>
      <c r="F47" s="1">
        <f t="shared" si="1"/>
        <v>1.09375</v>
      </c>
    </row>
    <row r="48" spans="1:6" x14ac:dyDescent="0.2">
      <c r="A48">
        <f t="shared" si="2"/>
        <v>47</v>
      </c>
      <c r="B48" t="s">
        <v>58</v>
      </c>
      <c r="C48" t="s">
        <v>62</v>
      </c>
      <c r="D48">
        <v>35.5</v>
      </c>
      <c r="E48" s="1">
        <f t="shared" si="0"/>
        <v>2.816901408450704</v>
      </c>
      <c r="F48" s="1">
        <f t="shared" si="1"/>
        <v>2.183098591549296</v>
      </c>
    </row>
    <row r="49" spans="1:6" x14ac:dyDescent="0.2">
      <c r="A49">
        <f t="shared" si="2"/>
        <v>48</v>
      </c>
      <c r="B49" t="s">
        <v>58</v>
      </c>
      <c r="C49" t="s">
        <v>63</v>
      </c>
      <c r="D49">
        <v>26.5</v>
      </c>
      <c r="E49" s="1">
        <f t="shared" si="0"/>
        <v>3.7735849056603774</v>
      </c>
      <c r="F49" s="1">
        <f t="shared" si="1"/>
        <v>1.2264150943396226</v>
      </c>
    </row>
    <row r="50" spans="1:6" x14ac:dyDescent="0.2">
      <c r="A50">
        <f t="shared" si="2"/>
        <v>49</v>
      </c>
      <c r="B50" t="s">
        <v>64</v>
      </c>
      <c r="C50" t="s">
        <v>65</v>
      </c>
      <c r="D50">
        <v>47.9</v>
      </c>
      <c r="E50" s="1">
        <f t="shared" si="0"/>
        <v>2.0876826722338206</v>
      </c>
      <c r="F50" s="1">
        <f t="shared" si="1"/>
        <v>2.9123173277661794</v>
      </c>
    </row>
    <row r="51" spans="1:6" x14ac:dyDescent="0.2">
      <c r="A51">
        <f t="shared" si="2"/>
        <v>50</v>
      </c>
      <c r="B51" t="s">
        <v>64</v>
      </c>
      <c r="C51" t="s">
        <v>66</v>
      </c>
      <c r="D51">
        <v>22.6</v>
      </c>
      <c r="E51" s="1">
        <f t="shared" si="0"/>
        <v>4.4247787610619467</v>
      </c>
      <c r="F51" s="1">
        <f t="shared" si="1"/>
        <v>0.57522123893805333</v>
      </c>
    </row>
    <row r="52" spans="1:6" x14ac:dyDescent="0.2">
      <c r="A52">
        <f t="shared" si="2"/>
        <v>51</v>
      </c>
      <c r="B52" t="s">
        <v>64</v>
      </c>
      <c r="C52" t="s">
        <v>67</v>
      </c>
      <c r="D52">
        <v>20.7</v>
      </c>
      <c r="E52" s="1">
        <f t="shared" si="0"/>
        <v>4.8309178743961354</v>
      </c>
      <c r="F52" s="1">
        <f t="shared" si="1"/>
        <v>0.1690821256038646</v>
      </c>
    </row>
    <row r="53" spans="1:6" x14ac:dyDescent="0.2">
      <c r="A53">
        <f t="shared" si="2"/>
        <v>52</v>
      </c>
      <c r="B53" t="s">
        <v>64</v>
      </c>
      <c r="C53" t="s">
        <v>68</v>
      </c>
      <c r="D53">
        <v>21.5</v>
      </c>
      <c r="E53" s="1">
        <f t="shared" si="0"/>
        <v>4.6511627906976747</v>
      </c>
      <c r="F53" s="1">
        <f t="shared" si="1"/>
        <v>0.34883720930232531</v>
      </c>
    </row>
    <row r="54" spans="1:6" x14ac:dyDescent="0.2">
      <c r="A54">
        <f t="shared" si="2"/>
        <v>53</v>
      </c>
      <c r="B54" t="s">
        <v>69</v>
      </c>
      <c r="C54" t="s">
        <v>70</v>
      </c>
      <c r="D54">
        <v>32</v>
      </c>
      <c r="E54" s="1">
        <f t="shared" si="0"/>
        <v>3.125</v>
      </c>
      <c r="F54" s="1">
        <f t="shared" si="1"/>
        <v>1.875</v>
      </c>
    </row>
    <row r="55" spans="1:6" x14ac:dyDescent="0.2">
      <c r="A55">
        <f t="shared" si="2"/>
        <v>54</v>
      </c>
      <c r="B55" t="s">
        <v>69</v>
      </c>
      <c r="C55" t="s">
        <v>71</v>
      </c>
      <c r="D55">
        <v>42</v>
      </c>
      <c r="E55" s="1">
        <f t="shared" si="0"/>
        <v>2.3809523809523809</v>
      </c>
      <c r="F55" s="1">
        <f t="shared" si="1"/>
        <v>2.6190476190476191</v>
      </c>
    </row>
    <row r="56" spans="1:6" x14ac:dyDescent="0.2">
      <c r="A56">
        <f t="shared" si="2"/>
        <v>55</v>
      </c>
      <c r="B56" t="s">
        <v>69</v>
      </c>
      <c r="C56" t="s">
        <v>72</v>
      </c>
      <c r="D56">
        <v>73.099999999999994</v>
      </c>
      <c r="E56" s="1">
        <f t="shared" si="0"/>
        <v>1.3679890560875514</v>
      </c>
      <c r="F56" s="1">
        <f t="shared" si="1"/>
        <v>3.6320109439124488</v>
      </c>
    </row>
    <row r="57" spans="1:6" x14ac:dyDescent="0.2">
      <c r="A57">
        <f t="shared" si="2"/>
        <v>56</v>
      </c>
      <c r="B57" t="s">
        <v>69</v>
      </c>
      <c r="C57" t="s">
        <v>73</v>
      </c>
      <c r="D57">
        <v>21.1</v>
      </c>
      <c r="E57" s="1">
        <f t="shared" si="0"/>
        <v>4.7393364928909953</v>
      </c>
      <c r="F57" s="1">
        <f t="shared" si="1"/>
        <v>0.26066350710900466</v>
      </c>
    </row>
    <row r="58" spans="1:6" x14ac:dyDescent="0.2">
      <c r="A58">
        <f t="shared" si="2"/>
        <v>57</v>
      </c>
      <c r="B58" t="s">
        <v>69</v>
      </c>
      <c r="C58" t="s">
        <v>74</v>
      </c>
      <c r="D58">
        <v>21.8</v>
      </c>
      <c r="E58" s="1">
        <f t="shared" si="0"/>
        <v>4.5871559633027523</v>
      </c>
      <c r="F58" s="1">
        <f t="shared" si="1"/>
        <v>0.41284403669724767</v>
      </c>
    </row>
    <row r="59" spans="1:6" x14ac:dyDescent="0.2">
      <c r="A59">
        <f t="shared" si="2"/>
        <v>58</v>
      </c>
      <c r="B59" t="s">
        <v>75</v>
      </c>
      <c r="C59" t="s">
        <v>76</v>
      </c>
      <c r="D59">
        <v>36</v>
      </c>
      <c r="E59" s="1">
        <f t="shared" si="0"/>
        <v>2.7777777777777777</v>
      </c>
      <c r="F59" s="1">
        <f t="shared" si="1"/>
        <v>2.2222222222222223</v>
      </c>
    </row>
    <row r="60" spans="1:6" x14ac:dyDescent="0.2">
      <c r="A60">
        <f t="shared" si="2"/>
        <v>59</v>
      </c>
      <c r="B60" t="s">
        <v>75</v>
      </c>
      <c r="C60" t="s">
        <v>77</v>
      </c>
      <c r="D60">
        <v>29.7</v>
      </c>
      <c r="E60" s="1">
        <f t="shared" si="0"/>
        <v>3.3670033670033672</v>
      </c>
      <c r="F60" s="1">
        <f t="shared" si="1"/>
        <v>1.6329966329966328</v>
      </c>
    </row>
    <row r="61" spans="1:6" x14ac:dyDescent="0.2">
      <c r="A61">
        <f t="shared" si="2"/>
        <v>60</v>
      </c>
      <c r="B61" t="s">
        <v>75</v>
      </c>
      <c r="C61" t="s">
        <v>78</v>
      </c>
      <c r="D61">
        <v>41.3</v>
      </c>
      <c r="E61" s="1">
        <f t="shared" si="0"/>
        <v>2.4213075060532687</v>
      </c>
      <c r="F61" s="1">
        <f t="shared" si="1"/>
        <v>2.5786924939467313</v>
      </c>
    </row>
    <row r="62" spans="1:6" x14ac:dyDescent="0.2">
      <c r="A62">
        <f t="shared" si="2"/>
        <v>61</v>
      </c>
      <c r="B62" t="s">
        <v>75</v>
      </c>
      <c r="C62" t="s">
        <v>79</v>
      </c>
      <c r="D62">
        <v>38.1</v>
      </c>
      <c r="E62" s="1">
        <f t="shared" si="0"/>
        <v>2.6246719160104988</v>
      </c>
      <c r="F62" s="1">
        <f t="shared" si="1"/>
        <v>2.3753280839895012</v>
      </c>
    </row>
    <row r="63" spans="1:6" x14ac:dyDescent="0.2">
      <c r="A63">
        <f t="shared" si="2"/>
        <v>62</v>
      </c>
      <c r="B63" t="s">
        <v>80</v>
      </c>
      <c r="C63" t="s">
        <v>81</v>
      </c>
      <c r="D63">
        <v>27.6</v>
      </c>
      <c r="E63" s="1">
        <f t="shared" si="0"/>
        <v>3.6231884057971011</v>
      </c>
      <c r="F63" s="1">
        <f t="shared" si="1"/>
        <v>1.3768115942028989</v>
      </c>
    </row>
    <row r="64" spans="1:6" x14ac:dyDescent="0.2">
      <c r="A64">
        <f t="shared" si="2"/>
        <v>63</v>
      </c>
      <c r="B64" t="s">
        <v>80</v>
      </c>
      <c r="C64" t="s">
        <v>82</v>
      </c>
      <c r="D64">
        <v>51.6</v>
      </c>
      <c r="E64" s="1">
        <f t="shared" si="0"/>
        <v>1.9379844961240309</v>
      </c>
      <c r="F64" s="1">
        <f t="shared" si="1"/>
        <v>3.0620155038759691</v>
      </c>
    </row>
    <row r="65" spans="1:6" x14ac:dyDescent="0.2">
      <c r="A65">
        <f t="shared" si="2"/>
        <v>64</v>
      </c>
      <c r="B65" t="s">
        <v>80</v>
      </c>
      <c r="C65" t="s">
        <v>83</v>
      </c>
      <c r="D65">
        <v>26.2</v>
      </c>
      <c r="E65" s="1">
        <f t="shared" si="0"/>
        <v>3.8167938931297711</v>
      </c>
      <c r="F65" s="1">
        <f t="shared" si="1"/>
        <v>1.1832061068702289</v>
      </c>
    </row>
    <row r="66" spans="1:6" x14ac:dyDescent="0.2">
      <c r="A66">
        <f t="shared" si="2"/>
        <v>65</v>
      </c>
      <c r="B66" t="s">
        <v>80</v>
      </c>
      <c r="C66" t="s">
        <v>84</v>
      </c>
      <c r="D66">
        <v>100</v>
      </c>
      <c r="E66" s="1">
        <f t="shared" si="0"/>
        <v>1</v>
      </c>
      <c r="F66" s="1">
        <f t="shared" si="1"/>
        <v>4</v>
      </c>
    </row>
    <row r="67" spans="1:6" x14ac:dyDescent="0.2">
      <c r="A67">
        <f t="shared" si="2"/>
        <v>66</v>
      </c>
      <c r="B67" t="s">
        <v>80</v>
      </c>
      <c r="C67" t="s">
        <v>85</v>
      </c>
      <c r="D67">
        <v>72.099999999999994</v>
      </c>
      <c r="E67" s="1">
        <f t="shared" ref="E67:E97" si="3">100/D67</f>
        <v>1.3869625520110958</v>
      </c>
      <c r="F67" s="1">
        <f t="shared" ref="F67:F97" si="4">5-E67</f>
        <v>3.613037447988904</v>
      </c>
    </row>
    <row r="68" spans="1:6" x14ac:dyDescent="0.2">
      <c r="A68">
        <f t="shared" ref="A68:A97" si="5">A67+1</f>
        <v>67</v>
      </c>
      <c r="B68" t="s">
        <v>86</v>
      </c>
      <c r="C68" t="s">
        <v>87</v>
      </c>
      <c r="D68">
        <v>79.7</v>
      </c>
      <c r="E68" s="1">
        <f t="shared" si="3"/>
        <v>1.2547051442910915</v>
      </c>
      <c r="F68" s="1">
        <f t="shared" si="4"/>
        <v>3.7452948557089085</v>
      </c>
    </row>
    <row r="69" spans="1:6" x14ac:dyDescent="0.2">
      <c r="A69">
        <f t="shared" si="5"/>
        <v>68</v>
      </c>
      <c r="B69" t="s">
        <v>86</v>
      </c>
      <c r="C69" t="s">
        <v>88</v>
      </c>
      <c r="D69">
        <v>41.1</v>
      </c>
      <c r="E69" s="1">
        <f t="shared" si="3"/>
        <v>2.4330900243309004</v>
      </c>
      <c r="F69" s="1">
        <f t="shared" si="4"/>
        <v>2.5669099756690996</v>
      </c>
    </row>
    <row r="70" spans="1:6" x14ac:dyDescent="0.2">
      <c r="A70">
        <f t="shared" si="5"/>
        <v>69</v>
      </c>
      <c r="B70" t="s">
        <v>86</v>
      </c>
      <c r="C70" t="s">
        <v>89</v>
      </c>
      <c r="D70">
        <v>58.5</v>
      </c>
      <c r="E70" s="1">
        <f t="shared" si="3"/>
        <v>1.7094017094017093</v>
      </c>
      <c r="F70" s="1">
        <f t="shared" si="4"/>
        <v>3.2905982905982905</v>
      </c>
    </row>
    <row r="71" spans="1:6" x14ac:dyDescent="0.2">
      <c r="A71">
        <f t="shared" si="5"/>
        <v>70</v>
      </c>
      <c r="B71" t="s">
        <v>86</v>
      </c>
      <c r="C71" t="s">
        <v>90</v>
      </c>
      <c r="D71">
        <v>133</v>
      </c>
      <c r="E71" s="1">
        <f t="shared" si="3"/>
        <v>0.75187969924812026</v>
      </c>
      <c r="F71" s="1">
        <f t="shared" si="4"/>
        <v>4.2481203007518795</v>
      </c>
    </row>
    <row r="72" spans="1:6" x14ac:dyDescent="0.2">
      <c r="A72">
        <f t="shared" si="5"/>
        <v>71</v>
      </c>
      <c r="B72" t="s">
        <v>86</v>
      </c>
      <c r="C72" t="s">
        <v>91</v>
      </c>
      <c r="D72">
        <v>22.6</v>
      </c>
      <c r="E72" s="1">
        <f t="shared" si="3"/>
        <v>4.4247787610619467</v>
      </c>
      <c r="F72" s="1">
        <f t="shared" si="4"/>
        <v>0.57522123893805333</v>
      </c>
    </row>
    <row r="73" spans="1:6" x14ac:dyDescent="0.2">
      <c r="A73">
        <f t="shared" si="5"/>
        <v>72</v>
      </c>
      <c r="B73" t="s">
        <v>92</v>
      </c>
      <c r="C73" t="s">
        <v>93</v>
      </c>
      <c r="D73">
        <v>142</v>
      </c>
      <c r="E73" s="1">
        <f t="shared" si="3"/>
        <v>0.70422535211267601</v>
      </c>
      <c r="F73" s="1">
        <f t="shared" si="4"/>
        <v>4.295774647887324</v>
      </c>
    </row>
    <row r="74" spans="1:6" x14ac:dyDescent="0.2">
      <c r="A74">
        <f t="shared" si="5"/>
        <v>73</v>
      </c>
      <c r="B74" t="s">
        <v>92</v>
      </c>
      <c r="C74" t="s">
        <v>94</v>
      </c>
      <c r="D74">
        <v>144</v>
      </c>
      <c r="E74" s="1">
        <f t="shared" si="3"/>
        <v>0.69444444444444442</v>
      </c>
      <c r="F74" s="1">
        <f t="shared" si="4"/>
        <v>4.3055555555555554</v>
      </c>
    </row>
    <row r="75" spans="1:6" x14ac:dyDescent="0.2">
      <c r="A75">
        <f t="shared" si="5"/>
        <v>74</v>
      </c>
      <c r="B75" t="s">
        <v>95</v>
      </c>
      <c r="C75" t="s">
        <v>96</v>
      </c>
      <c r="D75">
        <v>62.3</v>
      </c>
      <c r="E75" s="1">
        <f t="shared" si="3"/>
        <v>1.6051364365971108</v>
      </c>
      <c r="F75" s="1">
        <f t="shared" si="4"/>
        <v>3.3948635634028892</v>
      </c>
    </row>
    <row r="76" spans="1:6" x14ac:dyDescent="0.2">
      <c r="A76">
        <f t="shared" si="5"/>
        <v>75</v>
      </c>
      <c r="B76" t="s">
        <v>95</v>
      </c>
      <c r="C76" t="s">
        <v>97</v>
      </c>
      <c r="D76">
        <v>135</v>
      </c>
      <c r="E76" s="1">
        <f t="shared" si="3"/>
        <v>0.7407407407407407</v>
      </c>
      <c r="F76" s="1">
        <f t="shared" si="4"/>
        <v>4.2592592592592595</v>
      </c>
    </row>
    <row r="77" spans="1:6" x14ac:dyDescent="0.2">
      <c r="A77">
        <f t="shared" si="5"/>
        <v>76</v>
      </c>
      <c r="B77" t="s">
        <v>95</v>
      </c>
      <c r="C77" t="s">
        <v>98</v>
      </c>
      <c r="D77">
        <v>102</v>
      </c>
      <c r="E77" s="1">
        <f t="shared" si="3"/>
        <v>0.98039215686274506</v>
      </c>
      <c r="F77" s="1">
        <f t="shared" si="4"/>
        <v>4.0196078431372548</v>
      </c>
    </row>
    <row r="78" spans="1:6" x14ac:dyDescent="0.2">
      <c r="A78">
        <f t="shared" si="5"/>
        <v>77</v>
      </c>
      <c r="B78" t="s">
        <v>95</v>
      </c>
      <c r="C78" t="s">
        <v>99</v>
      </c>
      <c r="D78">
        <v>130</v>
      </c>
      <c r="E78" s="1">
        <f t="shared" si="3"/>
        <v>0.76923076923076927</v>
      </c>
      <c r="F78" s="1">
        <f t="shared" si="4"/>
        <v>4.2307692307692308</v>
      </c>
    </row>
    <row r="79" spans="1:6" x14ac:dyDescent="0.2">
      <c r="A79">
        <f t="shared" si="5"/>
        <v>78</v>
      </c>
      <c r="B79" t="s">
        <v>95</v>
      </c>
      <c r="C79" t="s">
        <v>100</v>
      </c>
      <c r="D79">
        <v>35.799999999999997</v>
      </c>
      <c r="E79" s="1">
        <f t="shared" si="3"/>
        <v>2.7932960893854752</v>
      </c>
      <c r="F79" s="1">
        <f t="shared" si="4"/>
        <v>2.2067039106145248</v>
      </c>
    </row>
    <row r="80" spans="1:6" x14ac:dyDescent="0.2">
      <c r="A80">
        <f t="shared" si="5"/>
        <v>79</v>
      </c>
      <c r="B80" t="s">
        <v>101</v>
      </c>
      <c r="C80" t="s">
        <v>102</v>
      </c>
      <c r="D80">
        <v>35.299999999999997</v>
      </c>
      <c r="E80" s="1">
        <f t="shared" si="3"/>
        <v>2.8328611898017</v>
      </c>
      <c r="F80" s="1">
        <f t="shared" si="4"/>
        <v>2.1671388101983</v>
      </c>
    </row>
    <row r="81" spans="1:6" x14ac:dyDescent="0.2">
      <c r="A81">
        <f t="shared" si="5"/>
        <v>80</v>
      </c>
      <c r="B81" t="s">
        <v>101</v>
      </c>
      <c r="C81" t="s">
        <v>103</v>
      </c>
      <c r="D81">
        <v>72.2</v>
      </c>
      <c r="E81" s="1">
        <f t="shared" si="3"/>
        <v>1.3850415512465373</v>
      </c>
      <c r="F81" s="1">
        <f t="shared" si="4"/>
        <v>3.6149584487534625</v>
      </c>
    </row>
    <row r="82" spans="1:6" x14ac:dyDescent="0.2">
      <c r="A82">
        <f t="shared" si="5"/>
        <v>81</v>
      </c>
      <c r="B82" t="s">
        <v>101</v>
      </c>
      <c r="C82" t="s">
        <v>104</v>
      </c>
      <c r="D82">
        <v>37.799999999999997</v>
      </c>
      <c r="E82" s="1">
        <f t="shared" si="3"/>
        <v>2.6455026455026456</v>
      </c>
      <c r="F82" s="1">
        <f t="shared" si="4"/>
        <v>2.3544973544973544</v>
      </c>
    </row>
    <row r="83" spans="1:6" x14ac:dyDescent="0.2">
      <c r="A83">
        <f t="shared" si="5"/>
        <v>82</v>
      </c>
      <c r="B83" t="s">
        <v>101</v>
      </c>
      <c r="C83" t="s">
        <v>105</v>
      </c>
      <c r="D83">
        <v>74</v>
      </c>
      <c r="E83" s="1">
        <f t="shared" si="3"/>
        <v>1.3513513513513513</v>
      </c>
      <c r="F83" s="1">
        <f t="shared" si="4"/>
        <v>3.6486486486486487</v>
      </c>
    </row>
    <row r="84" spans="1:6" x14ac:dyDescent="0.2">
      <c r="A84">
        <f t="shared" si="5"/>
        <v>83</v>
      </c>
      <c r="B84" t="s">
        <v>106</v>
      </c>
      <c r="C84" t="s">
        <v>107</v>
      </c>
      <c r="D84">
        <v>30.6</v>
      </c>
      <c r="E84" s="1">
        <f t="shared" si="3"/>
        <v>3.2679738562091503</v>
      </c>
      <c r="F84" s="1">
        <f t="shared" si="4"/>
        <v>1.7320261437908497</v>
      </c>
    </row>
    <row r="85" spans="1:6" x14ac:dyDescent="0.2">
      <c r="A85">
        <f t="shared" si="5"/>
        <v>84</v>
      </c>
      <c r="B85" t="s">
        <v>106</v>
      </c>
      <c r="C85" t="s">
        <v>108</v>
      </c>
      <c r="D85">
        <v>21.7</v>
      </c>
      <c r="E85" s="1">
        <f t="shared" si="3"/>
        <v>4.6082949308755765</v>
      </c>
      <c r="F85" s="1">
        <f t="shared" si="4"/>
        <v>0.39170506912442349</v>
      </c>
    </row>
    <row r="86" spans="1:6" x14ac:dyDescent="0.2">
      <c r="A86">
        <f t="shared" si="5"/>
        <v>85</v>
      </c>
      <c r="B86" t="s">
        <v>106</v>
      </c>
      <c r="C86" t="s">
        <v>109</v>
      </c>
      <c r="D86">
        <v>37.299999999999997</v>
      </c>
      <c r="E86" s="1">
        <f t="shared" si="3"/>
        <v>2.6809651474530831</v>
      </c>
      <c r="F86" s="1">
        <f t="shared" si="4"/>
        <v>2.3190348525469169</v>
      </c>
    </row>
    <row r="87" spans="1:6" x14ac:dyDescent="0.2">
      <c r="A87">
        <f t="shared" si="5"/>
        <v>86</v>
      </c>
      <c r="B87" t="s">
        <v>106</v>
      </c>
      <c r="C87" t="s">
        <v>110</v>
      </c>
      <c r="D87">
        <v>30.6</v>
      </c>
      <c r="E87" s="1">
        <f t="shared" si="3"/>
        <v>3.2679738562091503</v>
      </c>
      <c r="F87" s="1">
        <f t="shared" si="4"/>
        <v>1.7320261437908497</v>
      </c>
    </row>
    <row r="88" spans="1:6" x14ac:dyDescent="0.2">
      <c r="A88">
        <f t="shared" si="5"/>
        <v>87</v>
      </c>
      <c r="B88" t="s">
        <v>106</v>
      </c>
      <c r="C88" t="s">
        <v>111</v>
      </c>
      <c r="D88">
        <v>20.7</v>
      </c>
      <c r="E88" s="1">
        <f t="shared" si="3"/>
        <v>4.8309178743961354</v>
      </c>
      <c r="F88" s="1">
        <f t="shared" si="4"/>
        <v>0.1690821256038646</v>
      </c>
    </row>
    <row r="89" spans="1:6" x14ac:dyDescent="0.2">
      <c r="A89">
        <f t="shared" si="5"/>
        <v>88</v>
      </c>
      <c r="B89" t="s">
        <v>106</v>
      </c>
      <c r="C89" t="s">
        <v>112</v>
      </c>
      <c r="D89">
        <v>21.3</v>
      </c>
      <c r="E89" s="1">
        <f t="shared" si="3"/>
        <v>4.694835680751174</v>
      </c>
      <c r="F89" s="1">
        <f t="shared" si="4"/>
        <v>0.30516431924882603</v>
      </c>
    </row>
    <row r="90" spans="1:6" x14ac:dyDescent="0.2">
      <c r="A90">
        <f t="shared" si="5"/>
        <v>89</v>
      </c>
      <c r="B90" t="s">
        <v>113</v>
      </c>
      <c r="C90" t="s">
        <v>114</v>
      </c>
      <c r="D90">
        <v>27.7</v>
      </c>
      <c r="E90" s="1">
        <f t="shared" si="3"/>
        <v>3.6101083032490977</v>
      </c>
      <c r="F90" s="1">
        <f t="shared" si="4"/>
        <v>1.3898916967509023</v>
      </c>
    </row>
    <row r="91" spans="1:6" x14ac:dyDescent="0.2">
      <c r="A91">
        <f t="shared" si="5"/>
        <v>90</v>
      </c>
      <c r="B91" t="s">
        <v>113</v>
      </c>
      <c r="C91" t="s">
        <v>115</v>
      </c>
      <c r="D91">
        <v>38.200000000000003</v>
      </c>
      <c r="E91" s="1">
        <f t="shared" si="3"/>
        <v>2.6178010471204187</v>
      </c>
      <c r="F91" s="1">
        <f t="shared" si="4"/>
        <v>2.3821989528795813</v>
      </c>
    </row>
    <row r="92" spans="1:6" x14ac:dyDescent="0.2">
      <c r="A92">
        <f t="shared" si="5"/>
        <v>91</v>
      </c>
      <c r="B92" t="s">
        <v>113</v>
      </c>
      <c r="C92" t="s">
        <v>116</v>
      </c>
      <c r="D92">
        <v>26</v>
      </c>
      <c r="E92" s="1">
        <f t="shared" si="3"/>
        <v>3.8461538461538463</v>
      </c>
      <c r="F92" s="1">
        <f t="shared" si="4"/>
        <v>1.1538461538461537</v>
      </c>
    </row>
    <row r="93" spans="1:6" x14ac:dyDescent="0.2">
      <c r="A93">
        <f t="shared" si="5"/>
        <v>92</v>
      </c>
      <c r="B93" t="s">
        <v>113</v>
      </c>
      <c r="C93" t="s">
        <v>117</v>
      </c>
      <c r="D93">
        <v>48.4</v>
      </c>
      <c r="E93" s="1">
        <f t="shared" si="3"/>
        <v>2.0661157024793391</v>
      </c>
      <c r="F93" s="1">
        <f t="shared" si="4"/>
        <v>2.9338842975206609</v>
      </c>
    </row>
    <row r="94" spans="1:6" x14ac:dyDescent="0.2">
      <c r="A94">
        <f t="shared" si="5"/>
        <v>93</v>
      </c>
      <c r="B94" t="s">
        <v>118</v>
      </c>
      <c r="C94" t="s">
        <v>119</v>
      </c>
      <c r="D94">
        <v>21.6</v>
      </c>
      <c r="E94" s="1">
        <f t="shared" si="3"/>
        <v>4.6296296296296298</v>
      </c>
      <c r="F94" s="1">
        <f t="shared" si="4"/>
        <v>0.37037037037037024</v>
      </c>
    </row>
    <row r="95" spans="1:6" x14ac:dyDescent="0.2">
      <c r="A95">
        <f t="shared" si="5"/>
        <v>94</v>
      </c>
      <c r="B95" t="s">
        <v>118</v>
      </c>
      <c r="C95" t="s">
        <v>120</v>
      </c>
      <c r="D95">
        <v>19.7</v>
      </c>
      <c r="E95" s="1">
        <f t="shared" si="3"/>
        <v>5.0761421319796955</v>
      </c>
      <c r="F95" s="1">
        <f t="shared" si="4"/>
        <v>-7.6142131979695549E-2</v>
      </c>
    </row>
    <row r="96" spans="1:6" x14ac:dyDescent="0.2">
      <c r="A96">
        <f t="shared" si="5"/>
        <v>95</v>
      </c>
      <c r="B96" t="s">
        <v>118</v>
      </c>
      <c r="C96" t="s">
        <v>121</v>
      </c>
      <c r="D96">
        <v>59</v>
      </c>
      <c r="E96" s="1">
        <f t="shared" si="3"/>
        <v>1.6949152542372881</v>
      </c>
      <c r="F96" s="1">
        <f t="shared" si="4"/>
        <v>3.3050847457627119</v>
      </c>
    </row>
    <row r="97" spans="1:6" x14ac:dyDescent="0.2">
      <c r="A97">
        <f t="shared" si="5"/>
        <v>96</v>
      </c>
      <c r="B97" t="s">
        <v>118</v>
      </c>
      <c r="C97" t="s">
        <v>122</v>
      </c>
      <c r="D97">
        <v>27.9</v>
      </c>
      <c r="E97" s="1">
        <f t="shared" si="3"/>
        <v>3.5842293906810037</v>
      </c>
      <c r="F97" s="1">
        <f t="shared" si="4"/>
        <v>1.4157706093189963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2023-10-16T17:14:31Z</dcterms:created>
  <dcterms:modified xsi:type="dcterms:W3CDTF">2023-10-16T17:15:57Z</dcterms:modified>
</cp:coreProperties>
</file>