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ropbox\celltypes\"/>
    </mc:Choice>
  </mc:AlternateContent>
  <xr:revisionPtr revIDLastSave="0" documentId="13_ncr:1_{586CC34B-41F7-44C4-8FDC-5DE931FE718C}" xr6:coauthVersionLast="47" xr6:coauthVersionMax="47" xr10:uidLastSave="{00000000-0000-0000-0000-000000000000}"/>
  <bookViews>
    <workbookView xWindow="4740" yWindow="2295" windowWidth="28800" windowHeight="15435" tabRatio="500" xr2:uid="{00000000-000D-0000-FFFF-FFFF00000000}"/>
  </bookViews>
  <sheets>
    <sheet name="Counts" sheetId="1" r:id="rId1"/>
    <sheet name="Concerning cases" sheetId="2" r:id="rId2"/>
    <sheet name="417 summation" sheetId="3" r:id="rId3"/>
    <sheet name="604 Summation" sheetId="4" r:id="rId4"/>
  </sheets>
  <definedNames>
    <definedName name="_xlnm._FilterDatabase" localSheetId="0">Counts!$A$1:$R$605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4" i="2" l="1"/>
  <c r="G605" i="1"/>
  <c r="G604" i="1"/>
  <c r="G602" i="1"/>
  <c r="G600" i="1"/>
  <c r="G598" i="1"/>
  <c r="G597" i="1"/>
  <c r="G596" i="1"/>
  <c r="G595" i="1"/>
  <c r="G594" i="1"/>
  <c r="G593" i="1"/>
  <c r="G592" i="1"/>
  <c r="G587" i="1"/>
  <c r="G586" i="1"/>
  <c r="G585" i="1"/>
  <c r="G584" i="1"/>
  <c r="G583" i="1"/>
  <c r="G582" i="1"/>
  <c r="G581" i="1"/>
  <c r="G579" i="1"/>
  <c r="G578" i="1"/>
  <c r="G577" i="1"/>
  <c r="G576" i="1"/>
  <c r="G574" i="1"/>
  <c r="G573" i="1"/>
  <c r="G572" i="1"/>
  <c r="G571" i="1"/>
  <c r="G570" i="1"/>
  <c r="G568" i="1"/>
  <c r="G567" i="1"/>
  <c r="G562" i="1"/>
  <c r="G561" i="1"/>
  <c r="G556" i="1"/>
  <c r="G555" i="1"/>
  <c r="G554" i="1"/>
  <c r="G551" i="1"/>
  <c r="G550" i="1"/>
  <c r="G549" i="1"/>
  <c r="G548" i="1"/>
  <c r="G544" i="1"/>
  <c r="G541" i="1"/>
  <c r="G539" i="1"/>
  <c r="G538" i="1"/>
  <c r="G537" i="1"/>
  <c r="G536" i="1"/>
  <c r="G535" i="1"/>
  <c r="G534" i="1"/>
  <c r="G533" i="1"/>
  <c r="G532" i="1"/>
  <c r="G530" i="1"/>
  <c r="G528" i="1"/>
  <c r="G527" i="1"/>
  <c r="G526" i="1"/>
  <c r="G525" i="1"/>
  <c r="G523" i="1"/>
  <c r="G522" i="1"/>
  <c r="G521" i="1"/>
  <c r="G520" i="1"/>
  <c r="G518" i="1"/>
  <c r="G517" i="1"/>
  <c r="G515" i="1"/>
  <c r="G514" i="1"/>
  <c r="G511" i="1"/>
  <c r="G507" i="1"/>
  <c r="G505" i="1"/>
  <c r="G503" i="1"/>
  <c r="G502" i="1"/>
  <c r="G501" i="1"/>
  <c r="G500" i="1"/>
  <c r="G499" i="1"/>
  <c r="G495" i="1"/>
  <c r="G494" i="1"/>
  <c r="G487" i="1"/>
  <c r="G483" i="1"/>
  <c r="G481" i="1"/>
  <c r="G479" i="1"/>
  <c r="G478" i="1"/>
  <c r="G477" i="1"/>
  <c r="G476" i="1"/>
  <c r="G475" i="1"/>
  <c r="G473" i="1"/>
  <c r="G472" i="1"/>
  <c r="G470" i="1"/>
  <c r="G469" i="1"/>
  <c r="G468" i="1"/>
  <c r="G467" i="1"/>
  <c r="G466" i="1"/>
  <c r="G465" i="1"/>
  <c r="G464" i="1"/>
  <c r="G463" i="1"/>
  <c r="G461" i="1"/>
  <c r="G460" i="1"/>
  <c r="G459" i="1"/>
  <c r="G458" i="1"/>
  <c r="G457" i="1"/>
  <c r="G454" i="1"/>
  <c r="G453" i="1"/>
  <c r="G452" i="1"/>
  <c r="G449" i="1"/>
  <c r="G447" i="1"/>
  <c r="G444" i="1"/>
  <c r="G443" i="1"/>
  <c r="G442" i="1"/>
  <c r="G441" i="1"/>
  <c r="G440" i="1"/>
  <c r="G439" i="1"/>
  <c r="G436" i="1"/>
  <c r="G435" i="1"/>
  <c r="G432" i="1"/>
  <c r="G431" i="1"/>
  <c r="G430" i="1"/>
  <c r="G426" i="1"/>
  <c r="G423" i="1"/>
  <c r="G422" i="1"/>
  <c r="G420" i="1"/>
  <c r="G419" i="1"/>
  <c r="G417" i="1"/>
  <c r="G413" i="1"/>
  <c r="G409" i="1"/>
  <c r="G408" i="1"/>
  <c r="G407" i="1"/>
  <c r="G406" i="1"/>
  <c r="G405" i="1"/>
  <c r="G404" i="1"/>
  <c r="G403" i="1"/>
  <c r="G402" i="1"/>
  <c r="G400" i="1"/>
  <c r="G399" i="1"/>
  <c r="G396" i="1"/>
  <c r="G395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3" i="1"/>
  <c r="G171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4" i="1"/>
  <c r="G153" i="1"/>
  <c r="G152" i="1"/>
  <c r="G151" i="1"/>
  <c r="G150" i="1"/>
  <c r="G149" i="1"/>
  <c r="G148" i="1"/>
  <c r="G147" i="1"/>
  <c r="G146" i="1"/>
  <c r="G145" i="1"/>
  <c r="G143" i="1"/>
  <c r="G142" i="1"/>
  <c r="G140" i="1"/>
  <c r="G139" i="1"/>
  <c r="G138" i="1"/>
  <c r="G133" i="1"/>
  <c r="G132" i="1"/>
  <c r="G127" i="1"/>
  <c r="G126" i="1"/>
  <c r="G123" i="1"/>
  <c r="G121" i="1"/>
  <c r="G120" i="1"/>
  <c r="G119" i="1"/>
  <c r="G118" i="1"/>
  <c r="G117" i="1"/>
  <c r="G116" i="1"/>
  <c r="G115" i="1"/>
  <c r="G114" i="1"/>
  <c r="G111" i="1"/>
  <c r="G110" i="1"/>
  <c r="G108" i="1"/>
  <c r="G106" i="1"/>
  <c r="G105" i="1"/>
  <c r="G104" i="1"/>
  <c r="G103" i="1"/>
  <c r="G102" i="1"/>
  <c r="G101" i="1"/>
  <c r="G99" i="1"/>
  <c r="G98" i="1"/>
  <c r="G97" i="1"/>
  <c r="G96" i="1"/>
  <c r="G94" i="1"/>
  <c r="G92" i="1"/>
  <c r="G90" i="1"/>
  <c r="G88" i="1"/>
  <c r="G87" i="1"/>
  <c r="G86" i="1"/>
  <c r="G84" i="1"/>
  <c r="G83" i="1"/>
  <c r="G82" i="1"/>
  <c r="G81" i="1"/>
  <c r="G80" i="1"/>
  <c r="G79" i="1"/>
  <c r="G78" i="1"/>
  <c r="G77" i="1"/>
  <c r="G75" i="1"/>
  <c r="G72" i="1"/>
  <c r="G71" i="1"/>
  <c r="G70" i="1"/>
  <c r="G67" i="1"/>
  <c r="G64" i="1"/>
  <c r="G63" i="1"/>
  <c r="G62" i="1"/>
  <c r="G61" i="1"/>
  <c r="G60" i="1"/>
  <c r="G58" i="1"/>
  <c r="G57" i="1"/>
  <c r="G54" i="1"/>
  <c r="G53" i="1"/>
  <c r="G52" i="1"/>
  <c r="G51" i="1"/>
  <c r="G50" i="1"/>
  <c r="G47" i="1"/>
  <c r="G46" i="1"/>
  <c r="G45" i="1"/>
  <c r="G44" i="1"/>
  <c r="G42" i="1"/>
  <c r="G41" i="1"/>
  <c r="G40" i="1"/>
  <c r="G39" i="1"/>
  <c r="G35" i="1"/>
  <c r="G34" i="1"/>
  <c r="G32" i="1"/>
  <c r="G31" i="1"/>
  <c r="G29" i="1"/>
  <c r="G28" i="1"/>
  <c r="G26" i="1"/>
  <c r="G25" i="1"/>
  <c r="G24" i="1"/>
  <c r="G23" i="1"/>
  <c r="G22" i="1"/>
  <c r="G20" i="1"/>
  <c r="G18" i="1"/>
  <c r="G16" i="1"/>
  <c r="G15" i="1"/>
  <c r="G10" i="1"/>
  <c r="G9" i="1"/>
  <c r="G7" i="1"/>
  <c r="G6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0- No Fat (&lt;10% of the wall
1 - Slight Fat (10-25% of the vessel wall)
2- Moderate Fat (25-100% of the vessel wall)
3- Extensive Fat (&gt;100% of the vessel size)</t>
        </r>
      </text>
    </comment>
    <comment ref="N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0 - No inflammation
1 - Any inflammatory cells
2 - Heavy Inflammation</t>
        </r>
      </text>
    </comment>
    <comment ref="O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Based on Virmani system</t>
        </r>
      </text>
    </comment>
    <comment ref="P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0 -Absent
1 -Present</t>
        </r>
      </text>
    </comment>
    <comment ref="Q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0 - Absent
1- Rare
2 - Common or large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0- No Fat (&lt;10% of the wall
1 - Slight Fat (10-25% of the vessel wall)
2- Moderate Fat (25-100% of the vessel wall)
3- Extensive Fat (&gt;100% of the vessel size)</t>
        </r>
      </text>
    </comment>
    <comment ref="L1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0 - No inflammation
1 - Any inflammatory cells
2 - Heavy Inflammation</t>
        </r>
      </text>
    </comment>
    <comment ref="M1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Based on Virmani system</t>
        </r>
      </text>
    </comment>
    <comment ref="N1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0 -Absent
1 -Present</t>
        </r>
      </text>
    </comment>
    <comment ref="O1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0 - Absent
1- Rare
2 - Common or large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Based on Virmani system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Support:
</t>
        </r>
        <r>
          <rPr>
            <sz val="9"/>
            <color rgb="FF000000"/>
            <rFont val="Tahoma"/>
            <family val="2"/>
            <charset val="1"/>
          </rPr>
          <t>Based on Virmani system</t>
        </r>
      </text>
    </comment>
  </commentList>
</comments>
</file>

<file path=xl/sharedStrings.xml><?xml version="1.0" encoding="utf-8"?>
<sst xmlns="http://schemas.openxmlformats.org/spreadsheetml/2006/main" count="7183" uniqueCount="2819">
  <si>
    <t>Case ID</t>
  </si>
  <si>
    <t>Case</t>
  </si>
  <si>
    <t>Age</t>
  </si>
  <si>
    <t>Gender</t>
  </si>
  <si>
    <t>Specimen ID</t>
  </si>
  <si>
    <t>SRR Number</t>
  </si>
  <si>
    <t>Tissue Type</t>
  </si>
  <si>
    <t>Autolysis</t>
  </si>
  <si>
    <t>Pathology Review Comments</t>
  </si>
  <si>
    <t>Acceptability</t>
  </si>
  <si>
    <t>Action</t>
  </si>
  <si>
    <t>Fat</t>
  </si>
  <si>
    <t>Inflammation</t>
  </si>
  <si>
    <t>Plaque Type</t>
  </si>
  <si>
    <t>Myocardium</t>
  </si>
  <si>
    <t>Nerves</t>
  </si>
  <si>
    <t>Notes</t>
  </si>
  <si>
    <t>GTEX-1117F</t>
  </si>
  <si>
    <t>1117F</t>
  </si>
  <si>
    <t>61-70</t>
  </si>
  <si>
    <t>Female</t>
  </si>
  <si>
    <t>GTEX-1117F-0626</t>
  </si>
  <si>
    <t>SRR1317257</t>
  </si>
  <si>
    <t>Coronary artery</t>
  </si>
  <si>
    <t>2 pieces, up to 4mm aderent fat/nerve/vessel, delineated</t>
  </si>
  <si>
    <t>Acceptable</t>
  </si>
  <si>
    <t>View Image</t>
  </si>
  <si>
    <t>GTEX-111FC</t>
  </si>
  <si>
    <t>111FC</t>
  </si>
  <si>
    <t>Male</t>
  </si>
  <si>
    <t>GTEX-111FC-0926</t>
  </si>
  <si>
    <t>2 pieces, one is well trimmed, second has attachment of adipose tissue and nerve up to 1.8mm</t>
  </si>
  <si>
    <t>Variable by vessel</t>
  </si>
  <si>
    <t>GTEX-111VG</t>
  </si>
  <si>
    <t>111VG</t>
  </si>
  <si>
    <t>GTEX-111VG-0226</t>
  </si>
  <si>
    <t>2 pieces; patent but atherosclerotic; 40-50% peripheral fat</t>
  </si>
  <si>
    <t>GTEX-1122O</t>
  </si>
  <si>
    <t>1122O</t>
  </si>
  <si>
    <t>GTEX-1122O-0426</t>
  </si>
  <si>
    <t>SRR1309403</t>
  </si>
  <si>
    <t>2 pieces, both with attachment of adipose tissue and nerve up to 1.45mm thick, atherosclerosis with compromise of the lumen ~40%</t>
  </si>
  <si>
    <t>GTEX-1128S</t>
  </si>
  <si>
    <t>1128S</t>
  </si>
  <si>
    <t>GTEX-1128S-0526</t>
  </si>
  <si>
    <t>4 pieces, 2 with ~60-70% occlusive atherosis, focally calcified, rep delineated</t>
  </si>
  <si>
    <t>variable 4 vessels</t>
  </si>
  <si>
    <t>GTEX-117XS</t>
  </si>
  <si>
    <t>117XS</t>
  </si>
  <si>
    <t>GTEX-117XS-0826</t>
  </si>
  <si>
    <t>2 pieces, one of them fragmenetd; marked atherosclerotic changes with calcifications significantly compromising lumen, attachment of adipose tissue and nerve</t>
  </si>
  <si>
    <t>heavily disrupted by calcifications</t>
  </si>
  <si>
    <t>GTEX-117YX</t>
  </si>
  <si>
    <t>117YX</t>
  </si>
  <si>
    <t>51-60</t>
  </si>
  <si>
    <t>GTEX-117YX-1726</t>
  </si>
  <si>
    <t>SRR1360420</t>
  </si>
  <si>
    <t>2 pieces; patent lumens, but atherosclerotic; 40% adjacent fat</t>
  </si>
  <si>
    <t>inflammation in the fat</t>
  </si>
  <si>
    <t>GTEX-1192W</t>
  </si>
  <si>
    <t>1192W</t>
  </si>
  <si>
    <t>GTEX-1192W-0526</t>
  </si>
  <si>
    <t>2 pieces, subtotally occlusive atherosclerosis (delineated)/ adherent fatty rim on both, 2-4mm</t>
  </si>
  <si>
    <t>GTEX-1192X</t>
  </si>
  <si>
    <t>1192X</t>
  </si>
  <si>
    <t>GTEX-1192X-0926</t>
  </si>
  <si>
    <t>2 pieces, ~50% occlusive calcified atherosis, delineated. Trace adherent fat up to ~0.3mm, good specimens</t>
  </si>
  <si>
    <t>GTEX-11DXX</t>
  </si>
  <si>
    <t>11DXX</t>
  </si>
  <si>
    <t>GTEX-11DXX-0826</t>
  </si>
  <si>
    <t>SRR1394125</t>
  </si>
  <si>
    <t>4 pieces, calcific atherosclerosis with narrowing of the lumen ~60%, attached adipose tissue up to 2 mm</t>
  </si>
  <si>
    <t>4 pcs</t>
  </si>
  <si>
    <t>GTEX-11DXY</t>
  </si>
  <si>
    <t>11DXY</t>
  </si>
  <si>
    <t>GTEX-11DXY-1126</t>
  </si>
  <si>
    <t>SRR1420169</t>
  </si>
  <si>
    <t>2 pieces, significant calcific atherosclerosis (? orientation), smaller piece with atherosclerosis and narrowing of the lumen by &gt;50% and partial rim of fat</t>
  </si>
  <si>
    <t>GTEX-11DXZ</t>
  </si>
  <si>
    <t>11DXZ</t>
  </si>
  <si>
    <t>GTEX-11DXZ-0526</t>
  </si>
  <si>
    <t>SRR1472057</t>
  </si>
  <si>
    <t>2 pieces, atheromatous plaque with foamy macrophages and cholesterol clefts, one piece has partial rim of fat (30%)</t>
  </si>
  <si>
    <t>GTEX-11DYG</t>
  </si>
  <si>
    <t>11DYG</t>
  </si>
  <si>
    <t>GTEX-11DYG-0926</t>
  </si>
  <si>
    <t>SRR1308086</t>
  </si>
  <si>
    <t>2 pieces; 40 and 50% adherent fat</t>
  </si>
  <si>
    <t>GTEX-11DZ1</t>
  </si>
  <si>
    <t>11DZ1</t>
  </si>
  <si>
    <t>GTEX-11DZ1-0726</t>
  </si>
  <si>
    <t>2 pieces; 50% fat in 1, 30% fat in other</t>
  </si>
  <si>
    <t>poorly oriented. Might be vein</t>
  </si>
  <si>
    <t>GTEX-11EI6</t>
  </si>
  <si>
    <t>11EI6</t>
  </si>
  <si>
    <t>GTEX-11EI6-1226</t>
  </si>
  <si>
    <t>2 pieces, subtotally occlusive atherosis, delineated, focal ~0.5mm adherent fat</t>
  </si>
  <si>
    <t>pretty good example</t>
  </si>
  <si>
    <t>GTEX-11EM3</t>
  </si>
  <si>
    <t>11EM3</t>
  </si>
  <si>
    <t>21-40</t>
  </si>
  <si>
    <t>GTEX-11EM3-0526</t>
  </si>
  <si>
    <t>SRR1435982</t>
  </si>
  <si>
    <t>2 pieces, significant attachment of fat (up to 2mm)</t>
  </si>
  <si>
    <t>GTEX-11EQ8</t>
  </si>
  <si>
    <t>11EQ8</t>
  </si>
  <si>
    <t>GTEX-11EQ8-1126</t>
  </si>
  <si>
    <t>2 pieces, artery represents ~10% of tissue with abundant attached fat and cardiac muscle</t>
  </si>
  <si>
    <t>Unacceptable</t>
  </si>
  <si>
    <t>dense fibrosis in one pc</t>
  </si>
  <si>
    <t>GTEX-11GS4</t>
  </si>
  <si>
    <t>11GS4</t>
  </si>
  <si>
    <t>GTEX-11GS4-0626</t>
  </si>
  <si>
    <t>SRR1435206</t>
  </si>
  <si>
    <t>2 pieces, atherosclerosis with narrowing of the lumen by 50%, attached portion of fat up to 3.2x1mm</t>
  </si>
  <si>
    <t>GTEX-11GSP</t>
  </si>
  <si>
    <t>11GSP</t>
  </si>
  <si>
    <t>GTEX-11GSP-1526</t>
  </si>
  <si>
    <t>2 pieces; heavily sclerotic and calcified; may be suitable for TMA and LCM</t>
  </si>
  <si>
    <t>GTEX-11I78</t>
  </si>
  <si>
    <t>11I78</t>
  </si>
  <si>
    <t>GTEX-11I78-1026</t>
  </si>
  <si>
    <t>SRR1414079</t>
  </si>
  <si>
    <t>2 pieces, minimal atherosis; one is fragment of vessel wall; the other is complete, adherent nubbins of fat, delineated, up to ~2mm</t>
  </si>
  <si>
    <t>GTEX-11ILO</t>
  </si>
  <si>
    <t>11ILO</t>
  </si>
  <si>
    <t>41-50</t>
  </si>
  <si>
    <t>GTEX-11ILO-2326</t>
  </si>
  <si>
    <t>1 piece; 50% adjacent adipose tissue</t>
  </si>
  <si>
    <t>1 pc</t>
  </si>
  <si>
    <t>GTEX-11NUK</t>
  </si>
  <si>
    <t>11NUK</t>
  </si>
  <si>
    <t>GTEX-11NUK-1126</t>
  </si>
  <si>
    <t>2 pieces, artery with atherosclerosis represents &lt;10% of specimen which is predominantly fat with some cardiac muscle.</t>
  </si>
  <si>
    <t>mostly fat</t>
  </si>
  <si>
    <t>GTEX-11NV4</t>
  </si>
  <si>
    <t>11NV4</t>
  </si>
  <si>
    <t>GTEX-11NV4-1026</t>
  </si>
  <si>
    <t>2 pieces, atherosclerosis with compromise of the lumen ~60%, peripheral cuff of inflammatory cells on 1 piece</t>
  </si>
  <si>
    <t>good example</t>
  </si>
  <si>
    <t>GTEX-11O72</t>
  </si>
  <si>
    <t>11O72</t>
  </si>
  <si>
    <t>GTEX-11O72-0826</t>
  </si>
  <si>
    <t>2 pieces; 1 has 1 x 0.5 mm plaque; other (smaller) has 40% external fat</t>
  </si>
  <si>
    <t>GTEX-11OF3</t>
  </si>
  <si>
    <t>11OF3</t>
  </si>
  <si>
    <t>GTEX-11OF3-0526</t>
  </si>
  <si>
    <t>2 pieces; 50 &amp; 30% external fat</t>
  </si>
  <si>
    <t>adventitial inflammation</t>
  </si>
  <si>
    <t>GTEX-11ONC</t>
  </si>
  <si>
    <t>11ONC</t>
  </si>
  <si>
    <t>GTEX-11ONC-1126</t>
  </si>
  <si>
    <t>SRR1311622</t>
  </si>
  <si>
    <t>2 pieces; moderate sclerosis; 25% fat around 1 piece</t>
  </si>
  <si>
    <t>GTEX-11P81</t>
  </si>
  <si>
    <t>11P81</t>
  </si>
  <si>
    <t>GTEX-11P81-0626</t>
  </si>
  <si>
    <t>2 pieces, predominantly fat with portion of vein, not artery</t>
  </si>
  <si>
    <t>just vein</t>
  </si>
  <si>
    <t>GTEX-11PRG</t>
  </si>
  <si>
    <t>11PRG</t>
  </si>
  <si>
    <t>GTEX-11PRG-1126</t>
  </si>
  <si>
    <t>2 pieces, small vessels (encircled), no atherosis; prominent adherent fat up to ~1.5mm, delineated</t>
  </si>
  <si>
    <t>1 pc vein, 1 pc maybe artery or vein</t>
  </si>
  <si>
    <t>GTEX-11TT1</t>
  </si>
  <si>
    <t>11TT1</t>
  </si>
  <si>
    <t>GTEX-11TT1-1526</t>
  </si>
  <si>
    <t>SRR1442800</t>
  </si>
  <si>
    <t>2 pieces, one piece is 50% fat</t>
  </si>
  <si>
    <t>fat on 1 of 2 pcs</t>
  </si>
  <si>
    <t>GTEX-11TTK</t>
  </si>
  <si>
    <t>11TTK</t>
  </si>
  <si>
    <t>GTEX-11TTK-1026</t>
  </si>
  <si>
    <t>2 pieces; 1 artery, 1 vein; 50% external fat</t>
  </si>
  <si>
    <t>1 artery, 1 vein</t>
  </si>
  <si>
    <t>GTEX-11TUW</t>
  </si>
  <si>
    <t>11TUW</t>
  </si>
  <si>
    <t>GTEX-11TUW-1626</t>
  </si>
  <si>
    <t>3 pieces, calcific atherosclerosis</t>
  </si>
  <si>
    <t>GTEX-11UD2</t>
  </si>
  <si>
    <t>11UD2</t>
  </si>
  <si>
    <t>GTEX-11UD2-1126</t>
  </si>
  <si>
    <t>SRR1349099</t>
  </si>
  <si>
    <t>2 pieces, clean specimens; nubbin of adherent fat on one ~1.5mm</t>
  </si>
  <si>
    <t>GTEX-11WQC</t>
  </si>
  <si>
    <t>11WQC</t>
  </si>
  <si>
    <t>GTEX-11WQC-0526</t>
  </si>
  <si>
    <t>2 pieces, calcific atherosclerosis, one piece is ~25% attached fat/nerve</t>
  </si>
  <si>
    <t>GTEX-11WQK</t>
  </si>
  <si>
    <t>11WQK</t>
  </si>
  <si>
    <t>GTEX-11WQK-0426</t>
  </si>
  <si>
    <t>2 pieces, not artery, unknown</t>
  </si>
  <si>
    <t>1 pc artery, 1 pc unclear, not sure why unacceptable</t>
  </si>
  <si>
    <t>GTEX-11ZTS</t>
  </si>
  <si>
    <t>11ZTS</t>
  </si>
  <si>
    <t>GTEX-11ZTS-1026</t>
  </si>
  <si>
    <t>SRR1362848</t>
  </si>
  <si>
    <t>2 pieces, one is artery, ~30% atherotic occlusion; other is fibrous tissue, delineated by X</t>
  </si>
  <si>
    <t>1 pc artery, 1 pc fibrous tissue (maybe poorly oriented vessel)</t>
  </si>
  <si>
    <t>GTEX-11ZTT</t>
  </si>
  <si>
    <t>11ZTT</t>
  </si>
  <si>
    <t>GTEX-11ZTT-0426</t>
  </si>
  <si>
    <t>SRR1421262</t>
  </si>
  <si>
    <t>2 pieces, calcific atherosclerosis</t>
  </si>
  <si>
    <t>some calcifications</t>
  </si>
  <si>
    <t>GTEX-11ZUS</t>
  </si>
  <si>
    <t>11ZUS</t>
  </si>
  <si>
    <t>GTEX-11ZUS-0526</t>
  </si>
  <si>
    <t>SRR1500030</t>
  </si>
  <si>
    <t>2 pieces, abundant attached fat (80-90%)</t>
  </si>
  <si>
    <t>GTEX-11ZVC</t>
  </si>
  <si>
    <t>11ZVC</t>
  </si>
  <si>
    <t>GTEX-11ZVC-0626</t>
  </si>
  <si>
    <t>2 pieces; well trimmed</t>
  </si>
  <si>
    <t>GTEX-1211K</t>
  </si>
  <si>
    <t>1211K</t>
  </si>
  <si>
    <t>GTEX-1211K-0526</t>
  </si>
  <si>
    <t>2 pieces, mainly fat/myocardium, minute vessel, not sufficient for GTEx use</t>
  </si>
  <si>
    <t>mostly myocardium</t>
  </si>
  <si>
    <t>GTEX-1212Z</t>
  </si>
  <si>
    <t>1212Z</t>
  </si>
  <si>
    <t>GTEX-1212Z-0926</t>
  </si>
  <si>
    <t>3 pieces, fragments of artery with evidence of severe calcific atherosclerosis, focus of recanalization, and peripheral rim of fat and myocardium</t>
  </si>
  <si>
    <t>GTEX-12584</t>
  </si>
  <si>
    <t>GTEX-12584-1226</t>
  </si>
  <si>
    <t>2 pieces; eccentric fibrofatty plaques</t>
  </si>
  <si>
    <t>GTEX-12696</t>
  </si>
  <si>
    <t>GTEX-12696-0526</t>
  </si>
  <si>
    <t>SRR1437035</t>
  </si>
  <si>
    <t>2 pieces, mild (20%) occlusive atherosis, focally calcified, encircled</t>
  </si>
  <si>
    <t>GTEX-1269C</t>
  </si>
  <si>
    <t>1269C</t>
  </si>
  <si>
    <t>GTEX-1269C-0526</t>
  </si>
  <si>
    <t>2 pieces, one piece includes 3 mm attachment of fat (50%), atherosclerosis</t>
  </si>
  <si>
    <t>GTEX-12BJ1</t>
  </si>
  <si>
    <t>12BJ1</t>
  </si>
  <si>
    <t>GTEX-12BJ1-0626</t>
  </si>
  <si>
    <t>2 pieces, subtotally occlusive atherosis, delineated; adherent fat up to ~2mm, unusually inflamed with necrobiosis</t>
  </si>
  <si>
    <t>lymphocytes in the adventitia</t>
  </si>
  <si>
    <t>GTEX-12WS9</t>
  </si>
  <si>
    <t>12WS9</t>
  </si>
  <si>
    <t>GTEX-12WS9-1326</t>
  </si>
  <si>
    <t>2 pieces, adherent/interstitial nubbins of fat up to ~1mm; one section at bifurcation of diagonal branches</t>
  </si>
  <si>
    <t>GTEX-12WSB</t>
  </si>
  <si>
    <t>12WSB</t>
  </si>
  <si>
    <t>GTEX-12WSB-1126</t>
  </si>
  <si>
    <t>2 pieces; 50% external fat</t>
  </si>
  <si>
    <t>GTEX-12WSC</t>
  </si>
  <si>
    <t>12WSC</t>
  </si>
  <si>
    <t>GTEX-12WSC-0926</t>
  </si>
  <si>
    <t>SRR1320712</t>
  </si>
  <si>
    <t>2 pieces, one includes 50% fat and cardiac muscle</t>
  </si>
  <si>
    <t>bloody</t>
  </si>
  <si>
    <t>GTEX-12WSD</t>
  </si>
  <si>
    <t>12WSD</t>
  </si>
  <si>
    <t>GTEX-12WSD-1026</t>
  </si>
  <si>
    <t>SRR1350609</t>
  </si>
  <si>
    <t>2 pieces, fragmented, aderhent fat up to ~0.6mm on one. No signifianct atherosis noted</t>
  </si>
  <si>
    <t>GTEX-12WSE</t>
  </si>
  <si>
    <t>12WSE</t>
  </si>
  <si>
    <t>GTEX-12WSE-1126</t>
  </si>
  <si>
    <t>2 pieces; excessive adherent fat (50% of specimen)</t>
  </si>
  <si>
    <t>GTEX-12WSF</t>
  </si>
  <si>
    <t>12WSF</t>
  </si>
  <si>
    <t>GTEX-12WSF-1026</t>
  </si>
  <si>
    <t>2 pieces, small nubbin of fat on one section; atherosclerotic luminal deposits both sections, delineated, one totally occclusive</t>
  </si>
  <si>
    <t>thrombosed/occluded (multiple erosions?) vessel</t>
  </si>
  <si>
    <t>GTEX-12WSG</t>
  </si>
  <si>
    <t>12WSG</t>
  </si>
  <si>
    <t>GTEX-12WSG-0126</t>
  </si>
  <si>
    <t>GTEX-12WSH</t>
  </si>
  <si>
    <t>12WSH</t>
  </si>
  <si>
    <t>GTEX-12WSH-1026</t>
  </si>
  <si>
    <t>2 pieces; large (2 mm) eccentric calcified plaque (annotated)</t>
  </si>
  <si>
    <t>GTEX-12WSI</t>
  </si>
  <si>
    <t>12WSI</t>
  </si>
  <si>
    <t>GTEX-12WSI-0526</t>
  </si>
  <si>
    <t>2 pieces; adherent partial rim of fat, ~1mm, delineated; subtotally occlusive atherosis (~80%) in one section</t>
  </si>
  <si>
    <t>GTEX-12WSK</t>
  </si>
  <si>
    <t>12WSK</t>
  </si>
  <si>
    <t>GTEX-12WSK-0726</t>
  </si>
  <si>
    <t>SRR1413584</t>
  </si>
  <si>
    <t>2 pieces, minute (~0.5mm nubbin) ahderent fat delineated; no visible atherosis</t>
  </si>
  <si>
    <t>GTEX-12WSL</t>
  </si>
  <si>
    <t>12WSL</t>
  </si>
  <si>
    <t>GTEX-12WSL-0926</t>
  </si>
  <si>
    <t>SRR1435330</t>
  </si>
  <si>
    <t>2 pieces; non-compromising atheromatous plaques; 2.5 x 0.4 mm external fat on 1</t>
  </si>
  <si>
    <t>GTEX-12WSN</t>
  </si>
  <si>
    <t>12WSN</t>
  </si>
  <si>
    <t>GTEX-12WSN-0526</t>
  </si>
  <si>
    <t>2 pieces; intimal plaque mildly compromising lumen; 10 and 50% external fat</t>
  </si>
  <si>
    <t>GTEX-12ZZW</t>
  </si>
  <si>
    <t>12ZZW</t>
  </si>
  <si>
    <t>GTEX-12ZZW-1126</t>
  </si>
  <si>
    <t>2 pieces, minimal atherosis</t>
  </si>
  <si>
    <t>GTEX-12ZZX</t>
  </si>
  <si>
    <t>12ZZX</t>
  </si>
  <si>
    <t>GTEX-12ZZX-0626</t>
  </si>
  <si>
    <t>SRR1357323</t>
  </si>
  <si>
    <t>2 pieces, no atherosis; adherent fat up to ~1mm, delineated</t>
  </si>
  <si>
    <t>1 artery, 1 likely vein</t>
  </si>
  <si>
    <t>GTEX-12ZZY</t>
  </si>
  <si>
    <t>12ZZY</t>
  </si>
  <si>
    <t>GTEX-12ZZY-1026</t>
  </si>
  <si>
    <t>2 pieces, minimal atherosis, discontinuous rim of fat, ~0.3mm, delineated</t>
  </si>
  <si>
    <t>GTEX-12ZZZ</t>
  </si>
  <si>
    <t>12ZZZ</t>
  </si>
  <si>
    <t>GTEX-12ZZZ-1926</t>
  </si>
  <si>
    <t>4 pieces; eccentric atheromatous plaques narrowing up to 75% of lumen; 1 has large calcified deposit; all have extraneous external fat up to 1.6 mm thick</t>
  </si>
  <si>
    <t>marginally thin cap</t>
  </si>
  <si>
    <t>GTEX-13112</t>
  </si>
  <si>
    <t>GTEX-13112-0726</t>
  </si>
  <si>
    <t>2 pieces; 20 and 50% external fat</t>
  </si>
  <si>
    <t>GTEX-1313W</t>
  </si>
  <si>
    <t>1313W</t>
  </si>
  <si>
    <t>GTEX-1313W-1526</t>
  </si>
  <si>
    <t>2 pieces, mild sclerosis, one piece includes 50% attachment of fat</t>
  </si>
  <si>
    <t>GTEX-131XE</t>
  </si>
  <si>
    <t>131XE</t>
  </si>
  <si>
    <t>GTEX-131XE-1726</t>
  </si>
  <si>
    <t>2 pieces; portions of veins with large amounts of fat and fibrous tissue [&gt;60%]</t>
  </si>
  <si>
    <t>vein and fibrous tissue</t>
  </si>
  <si>
    <t>GTEX-131XF</t>
  </si>
  <si>
    <t>131XF</t>
  </si>
  <si>
    <t>GTEX-131XF-0526</t>
  </si>
  <si>
    <t>SRR1315739</t>
  </si>
  <si>
    <t>2 pieces; mildly sclerotic artery, diameter 1.5mm. Most of specimen is external fat and 1 large (1.7 sq mm) piece of myocardium. Artery comprises &lt;40% of sampled area.</t>
  </si>
  <si>
    <t>pretty Good example</t>
  </si>
  <si>
    <t>GTEX-131XG</t>
  </si>
  <si>
    <t>131XG</t>
  </si>
  <si>
    <t>GTEX-131XG-0826</t>
  </si>
  <si>
    <t>SRR1485380</t>
  </si>
  <si>
    <t>2 pieces, nubbin of adherent fat, ~1mm, delineated</t>
  </si>
  <si>
    <t>GTEX-131XW</t>
  </si>
  <si>
    <t>131XW</t>
  </si>
  <si>
    <t>GTEX-131XW-1726</t>
  </si>
  <si>
    <t>1 piece, atherosclerosis with narrowing of the lumen by ~50%, attached portion of fat (~30%)</t>
  </si>
  <si>
    <t>GTEX-131YS</t>
  </si>
  <si>
    <t>131YS</t>
  </si>
  <si>
    <t>GTEX-131YS-1226</t>
  </si>
  <si>
    <t>SRR1332928</t>
  </si>
  <si>
    <t>2 pieces; atherosclerosis with up to 25% luminal narrowing in one piece; external fat up to 683 um</t>
  </si>
  <si>
    <t>GTEX-132AR</t>
  </si>
  <si>
    <t>132AR</t>
  </si>
  <si>
    <t>GTEX-132AR-1326</t>
  </si>
  <si>
    <t>SRR1471312</t>
  </si>
  <si>
    <t>2 pieces; 40 &amp; 80% external fat</t>
  </si>
  <si>
    <t>both likely veins</t>
  </si>
  <si>
    <t>GTEX-132NY</t>
  </si>
  <si>
    <t>132NY</t>
  </si>
  <si>
    <t>GTEX-132NY-1626</t>
  </si>
  <si>
    <t>2 pieces, ~70-80% occlusive calcified atherosis, delineated, adherent fat up to ~1.5mm</t>
  </si>
  <si>
    <t>also 8, fibrocalcific plaque</t>
  </si>
  <si>
    <t>GTEX-132Q8</t>
  </si>
  <si>
    <t>132Q8</t>
  </si>
  <si>
    <t>GTEX-132Q8-2226</t>
  </si>
  <si>
    <t>2 pieces; one piece has severe calcific atherosclerosis with narrowing of the lumen, second is 10% vessel and predominantly fat/fibrous/nerve</t>
  </si>
  <si>
    <t>1 pc is 8 / 1 pc mostly fat &amp; fibrous tissue</t>
  </si>
  <si>
    <t>GTEX-1399Q</t>
  </si>
  <si>
    <t>1399Q</t>
  </si>
  <si>
    <t>GTEX-1399Q-0226</t>
  </si>
  <si>
    <t>2 pieces; one with collapsed lumen, eccentric early atherosclerotic change and 30% external fat</t>
  </si>
  <si>
    <t>GTEX-1399R</t>
  </si>
  <si>
    <t>1399R</t>
  </si>
  <si>
    <t>GTEX-1399R-1826</t>
  </si>
  <si>
    <t>SRR1315434</t>
  </si>
  <si>
    <t>2 pieces; moderate plaques; external fat up to 2mm thick</t>
  </si>
  <si>
    <t>GTEX-1399S</t>
  </si>
  <si>
    <t>1399S</t>
  </si>
  <si>
    <t>GTEX-1399S-0926</t>
  </si>
  <si>
    <t>SRR1348839</t>
  </si>
  <si>
    <t>2 pieces, ~20% occlusive atherosis, delineated, rim of adherent fat ~0.5mm</t>
  </si>
  <si>
    <t>GTEX-1399T</t>
  </si>
  <si>
    <t>1399T</t>
  </si>
  <si>
    <t>GTEX-1399T-0626</t>
  </si>
  <si>
    <t>2 pieces; one with eccentric atheromatous plaque narrowing lumen and up to 1.025mm external fat; other with minimal amount of fat attached and atheromatous change with ~25% luminal narrowing</t>
  </si>
  <si>
    <t>GTEX-1399U</t>
  </si>
  <si>
    <t>1399U</t>
  </si>
  <si>
    <t>GTEX-1399U-0626</t>
  </si>
  <si>
    <t>SRR1358060</t>
  </si>
  <si>
    <t>2 pieces, subtotally occlusive calcifed atherosis, encircled. Adherent fat up to ~1.5mm, delineated</t>
  </si>
  <si>
    <t>GTEX-139D8</t>
  </si>
  <si>
    <t>139D8</t>
  </si>
  <si>
    <t>GTEX-139D8-1026</t>
  </si>
  <si>
    <t>2 pieces; no plaques; both surrounded by excessive fat, up to 1 mm thick</t>
  </si>
  <si>
    <t>GTEX-139TS</t>
  </si>
  <si>
    <t>139TS</t>
  </si>
  <si>
    <t>GTEX-139TS-0326</t>
  </si>
  <si>
    <t>2 pieces; calcific atherosclerosis, 1.5mm attachment of fat and attachment of nerve on one piece</t>
  </si>
  <si>
    <t>GTEX-139TT</t>
  </si>
  <si>
    <t>139TT</t>
  </si>
  <si>
    <t>GTEX-139TT-1026</t>
  </si>
  <si>
    <t>2 pieces; up to 0.6mm peripheral fat; flat fibrous thickening on 1 piece</t>
  </si>
  <si>
    <t>GTEX-139TU</t>
  </si>
  <si>
    <t>139TU</t>
  </si>
  <si>
    <t>GTEX-139TU-2026</t>
  </si>
  <si>
    <t>2 pieces; severe calcific atherosclerosis with narrowing of the lumen by up to 80%, one piece includes ~50% attached fat</t>
  </si>
  <si>
    <t>GTEX-139UC</t>
  </si>
  <si>
    <t>139UC</t>
  </si>
  <si>
    <t>GTEX-139UC-0326</t>
  </si>
  <si>
    <t>2 pieces, rims of adherent fat, 1-2mm, delineated, minimal occlusive atherosis</t>
  </si>
  <si>
    <t>GTEX-139UW</t>
  </si>
  <si>
    <t>139UW</t>
  </si>
  <si>
    <t>GTEX-139UW-0526</t>
  </si>
  <si>
    <t>2 pieces; calcified atherosclerotic with thin media &lt;0.2 mm</t>
  </si>
  <si>
    <t>plaque rupture</t>
  </si>
  <si>
    <t>GTEX-139YR</t>
  </si>
  <si>
    <t>139YR</t>
  </si>
  <si>
    <t>GTEX-139YR-0726</t>
  </si>
  <si>
    <t>2 pieces; ~40% of one piece (up to 1.4mm) and 10% of second is attached fat, fragmented with severe calcific atherosclerosis and narrowing of the lumen</t>
  </si>
  <si>
    <t>some hemorrahge in plaque-could be plaque rupture</t>
  </si>
  <si>
    <t>GTEX-13CF2</t>
  </si>
  <si>
    <t>13CF2</t>
  </si>
  <si>
    <t>GTEX-13CF2-0526</t>
  </si>
  <si>
    <t>2 pieces, ~10% occlusive atherosis; adherent nubbin fat up to 2mm, delineated</t>
  </si>
  <si>
    <t>GTEX-13CF3</t>
  </si>
  <si>
    <t>13CF3</t>
  </si>
  <si>
    <t>GTEX-13CF3-0626</t>
  </si>
  <si>
    <t>SRR1351147</t>
  </si>
  <si>
    <t>2 pieces; extensive atherosclerotic calcified plaques; &lt;25% muscle</t>
  </si>
  <si>
    <t>GTEX-13CIG</t>
  </si>
  <si>
    <t>13CIG</t>
  </si>
  <si>
    <t>GTEX-13CIG-0926</t>
  </si>
  <si>
    <t>2 pieces; moderate plaque formation</t>
  </si>
  <si>
    <t>GTEX-13CZV</t>
  </si>
  <si>
    <t>13CZV</t>
  </si>
  <si>
    <t>GTEX-13CZV-1026</t>
  </si>
  <si>
    <t>2 pieces; fragmented; calcified fibrofatty plaques</t>
  </si>
  <si>
    <t>poorly oriented and calcified</t>
  </si>
  <si>
    <t>GTEX-13D11</t>
  </si>
  <si>
    <t>13D11</t>
  </si>
  <si>
    <t>GTEX-13D11-1626</t>
  </si>
  <si>
    <t>3 pieces, ~50% occlusive atherosis; nubbin of adherent fat, delineated, ~1mm</t>
  </si>
  <si>
    <t>GTEX-13FH7</t>
  </si>
  <si>
    <t>13FH7</t>
  </si>
  <si>
    <t>GTEX-13FH7-0426</t>
  </si>
  <si>
    <t>SRR1419476</t>
  </si>
  <si>
    <t>2 pieces; calcific atherosclerosis, one piece is fragmented due to calcification, second has 50-75% narrowing of lumen</t>
  </si>
  <si>
    <t>1 pc heavily calcified (8), 1 is a 4</t>
  </si>
  <si>
    <t>GTEX-13FHO</t>
  </si>
  <si>
    <t>13FHO</t>
  </si>
  <si>
    <t>GTEX-13FHO-1426</t>
  </si>
  <si>
    <t>2 pieces, mild atherosclerosis, partial peripheral rim of fat (~30% of one piece)</t>
  </si>
  <si>
    <t>GTEX-13FHP</t>
  </si>
  <si>
    <t>13FHP</t>
  </si>
  <si>
    <t>GTEX-13FHP-1126</t>
  </si>
  <si>
    <t>SRR1467792</t>
  </si>
  <si>
    <t>2 pieces; prominent fibrofatty plaque; 30% external fat &amp; fibrous stroma on 1 piece</t>
  </si>
  <si>
    <t>plaque and adventitial inflammation</t>
  </si>
  <si>
    <t>GTEX-13FLW</t>
  </si>
  <si>
    <t>13FLW</t>
  </si>
  <si>
    <t>GTEX-13FLW-1626</t>
  </si>
  <si>
    <t>2 pieces; calcific atherosclerosis with up to 50% narrowing of the lumen, attached fat and nerve up to 20% of one piece</t>
  </si>
  <si>
    <t>GTEX-13FTW</t>
  </si>
  <si>
    <t>13FTW</t>
  </si>
  <si>
    <t>GTEX-13FTW-0926</t>
  </si>
  <si>
    <t>SRR1380231</t>
  </si>
  <si>
    <t>2 pieces; calcific atherosclerosis with profound luminal narrowing</t>
  </si>
  <si>
    <t>GTEX-13FTZ</t>
  </si>
  <si>
    <t>13FTZ</t>
  </si>
  <si>
    <t>GTEX-13FTZ-0426</t>
  </si>
  <si>
    <t>2 pieces; one is fat, second is vein</t>
  </si>
  <si>
    <t>1 pc fat, 1 pc vein</t>
  </si>
  <si>
    <t>GTEX-13FXS</t>
  </si>
  <si>
    <t>13FXS</t>
  </si>
  <si>
    <t>GTEX-13FXS-1126</t>
  </si>
  <si>
    <t>SRR1446050</t>
  </si>
  <si>
    <t>2 pieces; calcific atherosclerosis with concentric narrowing of the lumen, attached fat/nerve (30%)</t>
  </si>
  <si>
    <t>a calcified plaque as well</t>
  </si>
  <si>
    <t>GTEX-13G51</t>
  </si>
  <si>
    <t>13G51</t>
  </si>
  <si>
    <t>GTEX-13G51-1626</t>
  </si>
  <si>
    <t>4 pieces; calcific atherosclerosis (fragmented) with luminal narrowing, attached fat up to 1.4mm</t>
  </si>
  <si>
    <t>also 7, adventitial lymphocytes</t>
  </si>
  <si>
    <t>GTEX-13IVO</t>
  </si>
  <si>
    <t>13IVO</t>
  </si>
  <si>
    <t>GTEX-13IVO-2626</t>
  </si>
  <si>
    <t>1 piece; atherosclerotic plaque; minimal external fat</t>
  </si>
  <si>
    <t>GTEX-13JUV</t>
  </si>
  <si>
    <t>13JUV</t>
  </si>
  <si>
    <t>GTEX-13JUV-0326</t>
  </si>
  <si>
    <t>2 pieces; not artery</t>
  </si>
  <si>
    <t>vein</t>
  </si>
  <si>
    <t>GTEX-13JVG</t>
  </si>
  <si>
    <t>13JVG</t>
  </si>
  <si>
    <t>GTEX-13JVG-1226</t>
  </si>
  <si>
    <t>2 pieces; partial peripheral rim of fat (~10%), severe calcific atherosclerosis with ? thrombus, fragmented</t>
  </si>
  <si>
    <t>3 on top of a 8</t>
  </si>
  <si>
    <t>GTEX-13N11</t>
  </si>
  <si>
    <t>13N11</t>
  </si>
  <si>
    <t>GTEX-13N11-0626</t>
  </si>
  <si>
    <t>SRR1440541</t>
  </si>
  <si>
    <t>2 pieces; some intimal thickening</t>
  </si>
  <si>
    <t>GTEX-13N1W</t>
  </si>
  <si>
    <t>13N1W</t>
  </si>
  <si>
    <t>GTEX-13N1W-2826</t>
  </si>
  <si>
    <t>2 pieces; one artery, one vein</t>
  </si>
  <si>
    <t>GTEX-13N2G</t>
  </si>
  <si>
    <t>13N2G</t>
  </si>
  <si>
    <t>GTEX-13N2G-0426</t>
  </si>
  <si>
    <t>2 pieces; atherosclerosis; about 10% external fat</t>
  </si>
  <si>
    <t>GTEX-13NYB</t>
  </si>
  <si>
    <t>13NYB</t>
  </si>
  <si>
    <t>GTEX-13NYB-0526</t>
  </si>
  <si>
    <t>2 pieces, minimal atherosis, ~10% occlusion</t>
  </si>
  <si>
    <t>GTEX-13NYS</t>
  </si>
  <si>
    <t>13NYS</t>
  </si>
  <si>
    <t>GTEX-13NYS-2026</t>
  </si>
  <si>
    <t>2 pieces; large piece contains heavily calcified atheromatous plaque (over 50% area); smaller piece has 40% external fat</t>
  </si>
  <si>
    <t>GTEX-13NZ8</t>
  </si>
  <si>
    <t>13NZ8</t>
  </si>
  <si>
    <t>GTEX-13NZ8-0626</t>
  </si>
  <si>
    <t>2 pieces; 1 piece has 40% external fat; no plaques</t>
  </si>
  <si>
    <t>GTEX-13NZ9</t>
  </si>
  <si>
    <t>13NZ9</t>
  </si>
  <si>
    <t>GTEX-13NZ9-0226</t>
  </si>
  <si>
    <t>2 pieces, ~70% occlusive atherosis (delineated), focally calcified (rep. encircled)</t>
  </si>
  <si>
    <t>mostly adventitial lymphocyte  inflammation</t>
  </si>
  <si>
    <t>GTEX-13NZA</t>
  </si>
  <si>
    <t>13NZA</t>
  </si>
  <si>
    <t>GTEX-13NZA-1126</t>
  </si>
  <si>
    <t>SRR1464517</t>
  </si>
  <si>
    <t>2 pieces; small attachment of fat and nerve, calcific atherosclerosis with narrowing of the lumen by 25-50%</t>
  </si>
  <si>
    <t>GTEX-13O1R</t>
  </si>
  <si>
    <t>13O1R</t>
  </si>
  <si>
    <t>GTEX-13O1R-1126</t>
  </si>
  <si>
    <t>2 pieces; thick intimal plaques up to 1 mm thick; focus of adventitial fat (20%) on one</t>
  </si>
  <si>
    <t>GTEX-13O21</t>
  </si>
  <si>
    <t>13O21</t>
  </si>
  <si>
    <t>GTEX-13O21-2926</t>
  </si>
  <si>
    <t>SRR1376228</t>
  </si>
  <si>
    <t>2 pieces, ~50-60% occlusive atherosis, rep delineated, both sections with rims of adherent fat, up to ~0.8 mm</t>
  </si>
  <si>
    <t>GTEX-13O3O</t>
  </si>
  <si>
    <t>13O3O</t>
  </si>
  <si>
    <t>GTEX-13O3O-1026</t>
  </si>
  <si>
    <t>2 pieces: 1 small artery, 1 small vein &amp; cardiac muscle</t>
  </si>
  <si>
    <t>likely just veins</t>
  </si>
  <si>
    <t>GTEX-13O3P</t>
  </si>
  <si>
    <t>13O3P</t>
  </si>
  <si>
    <t>GTEX-13O3P-1526</t>
  </si>
  <si>
    <t>2 pieces; no coronary artery: 1 is vein, other is fatty tissue</t>
  </si>
  <si>
    <t>GTEX-13O61</t>
  </si>
  <si>
    <t>13O61</t>
  </si>
  <si>
    <t>GTEX-13O61-0626</t>
  </si>
  <si>
    <t>SRR1416617</t>
  </si>
  <si>
    <t>2 pieces; eccentric fibrosclerotic plaque with 50% luminal compromise; up to 1 mm external fat on each</t>
  </si>
  <si>
    <t>GTEX-13OVG</t>
  </si>
  <si>
    <t>13OVG</t>
  </si>
  <si>
    <t>GTEX-13OVG-0726</t>
  </si>
  <si>
    <t>SRR1500732</t>
  </si>
  <si>
    <t>2 pieces, hemisections, adherent nubbins of fat up to ~2mm; ~50% occlusive atherosis noted in one section (est)</t>
  </si>
  <si>
    <t>GTEX-13OVH</t>
  </si>
  <si>
    <t>13OVH</t>
  </si>
  <si>
    <t>GTEX-13OVH-1326</t>
  </si>
  <si>
    <t>2 pieces, subtotoally occlusive atherosis, delineated; adherent nubbin of fat up to ~1.2 mm, section</t>
  </si>
  <si>
    <t>GTEX-13OVI</t>
  </si>
  <si>
    <t>13OVI</t>
  </si>
  <si>
    <t>GTEX-13OVI-0226</t>
  </si>
  <si>
    <t>Epicardial fat and myometrium no coronary artery present</t>
  </si>
  <si>
    <t>mostly fat, no artery</t>
  </si>
  <si>
    <t>GTEX-13OW5</t>
  </si>
  <si>
    <t>13OW5</t>
  </si>
  <si>
    <t>GTEX-13OW5-1026</t>
  </si>
  <si>
    <t>2 pieces, partial rim of fat up to ~1mm, delineated. Minimal atherosis</t>
  </si>
  <si>
    <t>GTEX-13OW6</t>
  </si>
  <si>
    <t>13OW6</t>
  </si>
  <si>
    <t>GTEX-13OW6-1226</t>
  </si>
  <si>
    <t>2 pieces; partial peripheral rim of fat up to 460um and 381um</t>
  </si>
  <si>
    <t>GTEX-13OW7</t>
  </si>
  <si>
    <t>13OW7</t>
  </si>
  <si>
    <t>GTEX-13OW7-1526</t>
  </si>
  <si>
    <t>2 pieces, near-occlusive calcifed atherosis, delineated</t>
  </si>
  <si>
    <t>GTEX-13OW8</t>
  </si>
  <si>
    <t>13OW8</t>
  </si>
  <si>
    <t>GTEX-13OW8-2026</t>
  </si>
  <si>
    <t>2 pieces; partial peripheral rim of fat and nerve, up to 30%, atherosclerosis</t>
  </si>
  <si>
    <t>GTEX-13PDP</t>
  </si>
  <si>
    <t>13PDP</t>
  </si>
  <si>
    <t>GTEX-13PDP-1126</t>
  </si>
  <si>
    <t>2 pieces; rim of adipose tissue and nerve, from 30-50% of the specimen, mild atherosclerosis</t>
  </si>
  <si>
    <t>GTEX-13PL6</t>
  </si>
  <si>
    <t>13PL6</t>
  </si>
  <si>
    <t>GTEX-13PL6-0726</t>
  </si>
  <si>
    <t>2 pieces, clean specimens, minimal atherosis</t>
  </si>
  <si>
    <t>GTEX-13PL7</t>
  </si>
  <si>
    <t>13PL7</t>
  </si>
  <si>
    <t>GTEX-13PL7-1826</t>
  </si>
  <si>
    <t>SRR1468553</t>
  </si>
  <si>
    <t>2 pieces, adherent fat up to ~2mm, nubbin delineated, minimal atherosis</t>
  </si>
  <si>
    <t>GTEX-13PVQ</t>
  </si>
  <si>
    <t>13PVQ</t>
  </si>
  <si>
    <t>GTEX-13PVQ-1126</t>
  </si>
  <si>
    <t>2 pieces; 1 piece is vein, other contains fibrofatty tissue, heart muscle and small vessels</t>
  </si>
  <si>
    <t>no clear artery</t>
  </si>
  <si>
    <t>GTEX-13PVR</t>
  </si>
  <si>
    <t>13PVR</t>
  </si>
  <si>
    <t>GTEX-13PVR-1126</t>
  </si>
  <si>
    <t>SRR1354071</t>
  </si>
  <si>
    <t>3 pieces (one vessel fragment--'fr'), adherent fat/connective tissue on one aliquot, delineated, ~2.5mm</t>
  </si>
  <si>
    <t>GTEX-13QBU</t>
  </si>
  <si>
    <t>13QBU</t>
  </si>
  <si>
    <t>GTEX-13QBU-0126</t>
  </si>
  <si>
    <t>SRR1453127</t>
  </si>
  <si>
    <t>2 pieces, no atherosis, adherent fat up to ~2mm</t>
  </si>
  <si>
    <t>GTEX-13QIC</t>
  </si>
  <si>
    <t>13QIC</t>
  </si>
  <si>
    <t>GTEX-13QIC-0426</t>
  </si>
  <si>
    <t>2 pieces; fragmented, atherosclerotic plaque with calcification and luminal compromise; attached external fat over 1 mm</t>
  </si>
  <si>
    <t>GTEX-13QJ3</t>
  </si>
  <si>
    <t>GTEX-13QJ3-1226</t>
  </si>
  <si>
    <t>2 pieces adherent rims of fat up to ~1.5mm, delineated. No atherosis</t>
  </si>
  <si>
    <t>ADD ON</t>
  </si>
  <si>
    <t>GTEX-13QJC</t>
  </si>
  <si>
    <t>13QJC</t>
  </si>
  <si>
    <t>GTEX-13QJC-0626</t>
  </si>
  <si>
    <t>SRR1387494</t>
  </si>
  <si>
    <t>2 pieces; no plaques; 10% external fat</t>
  </si>
  <si>
    <t>GTEX-13RTJ</t>
  </si>
  <si>
    <t>13RTJ</t>
  </si>
  <si>
    <t>GTEX-13RTJ-0626</t>
  </si>
  <si>
    <t>SRR1479699</t>
  </si>
  <si>
    <t>2 pieces, subtotally occlusive, calcified atherosis; adherent fat up to ~1mm</t>
  </si>
  <si>
    <t>on a calcified plaque</t>
  </si>
  <si>
    <t>GTEX-13S7M</t>
  </si>
  <si>
    <t>13S7M</t>
  </si>
  <si>
    <t>GTEX-13S7M-2226</t>
  </si>
  <si>
    <t>SRR1475885</t>
  </si>
  <si>
    <t>2 pieces; large calcified atheromatous plaque; well trimmed</t>
  </si>
  <si>
    <t>one 5 and one 8</t>
  </si>
  <si>
    <t>GTEX-13S86</t>
  </si>
  <si>
    <t>13S86</t>
  </si>
  <si>
    <t>GTEX-13S86-0526</t>
  </si>
  <si>
    <t>SRR1468469</t>
  </si>
  <si>
    <t>2 pieces; eccentric atheromatous plaque up yo 1.3 mm thick; 10% external fat</t>
  </si>
  <si>
    <t>GTEX-13SLW</t>
  </si>
  <si>
    <t>13SLW</t>
  </si>
  <si>
    <t>GTEX-13SLW-1126</t>
  </si>
  <si>
    <t>2 pieces, subtotally occlusive atherosis</t>
  </si>
  <si>
    <t>occluded/thrombosed/recanalized vessel &amp; perineural lymphocytes</t>
  </si>
  <si>
    <t>GTEX-13SLX</t>
  </si>
  <si>
    <t>13SLX</t>
  </si>
  <si>
    <t>GTEX-13SLX-1126</t>
  </si>
  <si>
    <t>2 pieces; atherosclerosis with organizing thrombus and attached adventitia in one piece and sclerotic plaque in other piece with attached 1mm external fat</t>
  </si>
  <si>
    <t>GTEX-13U4I</t>
  </si>
  <si>
    <t>13U4I</t>
  </si>
  <si>
    <t>GTEX-13U4I-0926</t>
  </si>
  <si>
    <t>SRR1406936</t>
  </si>
  <si>
    <t>2 pieces, generally clean specimens; no significant atherosis</t>
  </si>
  <si>
    <t>GTEX-13VXT</t>
  </si>
  <si>
    <t>13VXT</t>
  </si>
  <si>
    <t>GTEX-13VXT-1026</t>
  </si>
  <si>
    <t>SRR1421444</t>
  </si>
  <si>
    <t>2 pieces; 1 piece has only fibrofatty tissue, no artery; other contains 50% fibrofatty tissue and 2 arteries</t>
  </si>
  <si>
    <t>1 pc all fat, 1 ok</t>
  </si>
  <si>
    <t>GTEX-13VXU</t>
  </si>
  <si>
    <t>13VXU</t>
  </si>
  <si>
    <t>GTEX-13VXU-1926</t>
  </si>
  <si>
    <t>SRR1456075</t>
  </si>
  <si>
    <t>2 pieces; heavily calcified atheromatous plaque in 1 piece; other piece appears atheromatous without calcium</t>
  </si>
  <si>
    <t>rupture on a 5</t>
  </si>
  <si>
    <t>GTEX-13W3W</t>
  </si>
  <si>
    <t>13W3W</t>
  </si>
  <si>
    <t>GTEX-13W3W-0626</t>
  </si>
  <si>
    <t>SRR1351521</t>
  </si>
  <si>
    <t>2 pieces up to 1.5mm adherent fat, both sections; minimal atherosis</t>
  </si>
  <si>
    <t>1 pc vein, 1 pc vein and very small artery</t>
  </si>
  <si>
    <t>GTEX-13W46</t>
  </si>
  <si>
    <t>13W46</t>
  </si>
  <si>
    <t>GTEX-13W46-1626</t>
  </si>
  <si>
    <t>2 pieces; Severe calcific atherosclerosis with organized thrombus and luminal compromise</t>
  </si>
  <si>
    <t>GTEX-13X6H</t>
  </si>
  <si>
    <t>13X6H</t>
  </si>
  <si>
    <t>GTEX-13X6H-0226</t>
  </si>
  <si>
    <t>6 pieces; aorta NOT coronary artery</t>
  </si>
  <si>
    <t>aorta</t>
  </si>
  <si>
    <t>GTEX-13X6I</t>
  </si>
  <si>
    <t>13X6I</t>
  </si>
  <si>
    <t>GTEX-13X6I-1326</t>
  </si>
  <si>
    <t>2 pieces; vein and fat</t>
  </si>
  <si>
    <t>veins and fibrous tissue</t>
  </si>
  <si>
    <t>GTEX-13X6J</t>
  </si>
  <si>
    <t>13X6J</t>
  </si>
  <si>
    <t>GTEX-13X6J-1326</t>
  </si>
  <si>
    <t>SRR1362906</t>
  </si>
  <si>
    <t>2 pieces; fragment of artery wall and cross section of vessel with collapsed lumen, 30%attached fat</t>
  </si>
  <si>
    <t>GTEX-13X6K</t>
  </si>
  <si>
    <t>13X6K</t>
  </si>
  <si>
    <t>GTEX-13X6K-1526</t>
  </si>
  <si>
    <t>2 pieces, one with adherent fat up to ~0.6mm, delineated</t>
  </si>
  <si>
    <t>1 pc vessel, 1 pc fibrou tissues</t>
  </si>
  <si>
    <t>GTEX-13YAN</t>
  </si>
  <si>
    <t>13YAN</t>
  </si>
  <si>
    <t>GTEX-13YAN-1226</t>
  </si>
  <si>
    <t>2 pieces, trace ? sinus, no artery, cardiac muscle/connective tissue</t>
  </si>
  <si>
    <t>fibrous tissue</t>
  </si>
  <si>
    <t>GTEX-1445S</t>
  </si>
  <si>
    <t>1445S</t>
  </si>
  <si>
    <t>GTEX-1445S-1126</t>
  </si>
  <si>
    <t>SRR1472749</t>
  </si>
  <si>
    <t>2 pieces, subtotally occlusive focally calcified atherosis, delineated</t>
  </si>
  <si>
    <t>Also calcified nodule</t>
  </si>
  <si>
    <t>GTEX-144FL</t>
  </si>
  <si>
    <t>144FL</t>
  </si>
  <si>
    <t>GTEX-144FL-0826</t>
  </si>
  <si>
    <t>2 pieces, subtotally occlusive calcifying atherosis, one section (shattered)</t>
  </si>
  <si>
    <t>GTEX-144GL</t>
  </si>
  <si>
    <t>144GL</t>
  </si>
  <si>
    <t>GTEX-144GL-0826</t>
  </si>
  <si>
    <t>2 pieces; well trimmed; small</t>
  </si>
  <si>
    <t>likely vein and fibrous tissue</t>
  </si>
  <si>
    <t>GTEX-144GN</t>
  </si>
  <si>
    <t>144GN</t>
  </si>
  <si>
    <t>GTEX-144GN-1426</t>
  </si>
  <si>
    <t>2 pieces; large eccentric atheromatous plaque occludes about 50% of lumen</t>
  </si>
  <si>
    <t>GTEX-144GO</t>
  </si>
  <si>
    <t>144GO</t>
  </si>
  <si>
    <t>GTEX-144GO-0326</t>
  </si>
  <si>
    <t>2 pieces; one vein, one artery and attached fat</t>
  </si>
  <si>
    <t>1 good artery, 1 vein</t>
  </si>
  <si>
    <t>GTEX-145LS</t>
  </si>
  <si>
    <t>145LS</t>
  </si>
  <si>
    <t>GTEX-145LS-1426</t>
  </si>
  <si>
    <t>2 pieces; moderate plaque; 50% external fat on 1</t>
  </si>
  <si>
    <t>GTEX-145LV</t>
  </si>
  <si>
    <t>145LV</t>
  </si>
  <si>
    <t>GTEX-145LV-0526</t>
  </si>
  <si>
    <t>2 pieces; inadequate samples: 80% fat and myocardium; small arteries and veins</t>
  </si>
  <si>
    <t>no artery</t>
  </si>
  <si>
    <t>GTEX-145MG</t>
  </si>
  <si>
    <t>145MG</t>
  </si>
  <si>
    <t>GTEX-145MG-1126</t>
  </si>
  <si>
    <t>2 pieces; eccentric atheromatous plaques; 50% external untrimmed fat</t>
  </si>
  <si>
    <t>GTEX-145MH</t>
  </si>
  <si>
    <t>145MH</t>
  </si>
  <si>
    <t>GTEX-145MH-0826</t>
  </si>
  <si>
    <t>2 pieces; both include ~30% attached fat, up to 5mm, one is fragmented</t>
  </si>
  <si>
    <t>GTEX-145MN</t>
  </si>
  <si>
    <t>145MN</t>
  </si>
  <si>
    <t>GTEX-145MN-0826</t>
  </si>
  <si>
    <t>2 pieces; 1 is 60% fat, 40 % myocardium, no artery; other has 2 small arteries (1mm &amp; 0.7mm) and 90% fat. LCM</t>
  </si>
  <si>
    <t>two small arteries, mostly fat</t>
  </si>
  <si>
    <t>GTEX-145MO</t>
  </si>
  <si>
    <t>145MO</t>
  </si>
  <si>
    <t>GTEX-145MO-0926</t>
  </si>
  <si>
    <t>2 pieces, ~50% fat, small vessels only, not suitable for GTEx</t>
  </si>
  <si>
    <t>possibly arteries?</t>
  </si>
  <si>
    <t>GTEX-146FH</t>
  </si>
  <si>
    <t>146FH</t>
  </si>
  <si>
    <t>GTEX-146FH-0926</t>
  </si>
  <si>
    <t>SRR1396166</t>
  </si>
  <si>
    <t>2 pieces; non-occlusive sclerotic plaque on 1; 30% &amp; 10% external fat</t>
  </si>
  <si>
    <t>GTEX-146FR</t>
  </si>
  <si>
    <t>146FR</t>
  </si>
  <si>
    <t>GTEX-146FR-0826</t>
  </si>
  <si>
    <t>3 pieces, rim of adherent fat up to ~1mm; subtotally occlusvie atherosis, delineated</t>
  </si>
  <si>
    <t>occluded/thrombosed/recanalized vessel</t>
  </si>
  <si>
    <t>GTEX-14753</t>
  </si>
  <si>
    <t>GTEX-14753-1326</t>
  </si>
  <si>
    <t>2 pieces; 1 sclerotic with 20% external fat; other 80% external fat</t>
  </si>
  <si>
    <t>GTEX-147F4</t>
  </si>
  <si>
    <t>147F4</t>
  </si>
  <si>
    <t>GTEX-147F4-1326</t>
  </si>
  <si>
    <t>SRR1338346</t>
  </si>
  <si>
    <t>2 pieces, minimal atherosis; adherent fat up to~ 1mm, rep delineated</t>
  </si>
  <si>
    <t>GTEX-147GR</t>
  </si>
  <si>
    <t>147GR</t>
  </si>
  <si>
    <t>GTEX-147GR-0926</t>
  </si>
  <si>
    <t>2 pieces; severe sclerotic plaque, 80% narrowed; 20% external fat</t>
  </si>
  <si>
    <t>some hemorrahge in plaque, just leaky looking, adventitial inflammation</t>
  </si>
  <si>
    <t>GTEX-147JS</t>
  </si>
  <si>
    <t>147JS</t>
  </si>
  <si>
    <t>GTEX-147JS-1426</t>
  </si>
  <si>
    <t>2 piecesm subtotally occlusive calcified atherosis, rep encircled</t>
  </si>
  <si>
    <t>GTEX-148VJ</t>
  </si>
  <si>
    <t>148VJ</t>
  </si>
  <si>
    <t>GTEX-148VJ-1326</t>
  </si>
  <si>
    <t>2 pieces, occlusive atherosis up to ~50%, calcified</t>
  </si>
  <si>
    <t>GTEX-1497J</t>
  </si>
  <si>
    <t>1497J</t>
  </si>
  <si>
    <t>GTEX-1497J-1326</t>
  </si>
  <si>
    <t>2 pieces, ~70% occlusive focally calcified atherosis, rep delineated. Rim of adherent fat up to ~1mm</t>
  </si>
  <si>
    <t>.</t>
  </si>
  <si>
    <t>GTEX-14A5I</t>
  </si>
  <si>
    <t>14A5I</t>
  </si>
  <si>
    <t>GTEX-14A5I-1126</t>
  </si>
  <si>
    <t>2 pieces, compressed lumina; not visible atherosis</t>
  </si>
  <si>
    <t>1 pc fibrous tissue, 1 pc vessel</t>
  </si>
  <si>
    <t>GTEX-14A6H</t>
  </si>
  <si>
    <t>14A6H</t>
  </si>
  <si>
    <t>GTEX-14A6H-0426</t>
  </si>
  <si>
    <t>4 pieces, includes artery and vein with attached fat</t>
  </si>
  <si>
    <t>vein segments</t>
  </si>
  <si>
    <t>GTEX-14ABY</t>
  </si>
  <si>
    <t>14ABY</t>
  </si>
  <si>
    <t>GTEX-14ABY-1526</t>
  </si>
  <si>
    <t>2 pieces; 50% to 75% luminal occlusion by atherosclerotic plaque; rim of adherent fat up to 1.66mm</t>
  </si>
  <si>
    <t>GTEX-14ASI</t>
  </si>
  <si>
    <t>14ASI</t>
  </si>
  <si>
    <t>GTEX-14ASI-1026</t>
  </si>
  <si>
    <t>GTEX-14BIL</t>
  </si>
  <si>
    <t>14BIL</t>
  </si>
  <si>
    <t>GTEX-14BIL-1026</t>
  </si>
  <si>
    <t>2 pieces; eccentric plaque; up to 2 mm external fat</t>
  </si>
  <si>
    <t>GTEX-14BIN</t>
  </si>
  <si>
    <t>14BIN</t>
  </si>
  <si>
    <t>GTEX-14BIN-2326</t>
  </si>
  <si>
    <t>2 pieces; 3 vessels: 2 with plaque, 1 with 40% external fat</t>
  </si>
  <si>
    <t>GTEX-14BMV</t>
  </si>
  <si>
    <t>14BMV</t>
  </si>
  <si>
    <t>GTEX-14BMV-0926</t>
  </si>
  <si>
    <t>2 pieces: 1 very small (1mm) group of small arteries; other is 90% fat and a tiny group of small vessels</t>
  </si>
  <si>
    <t>1 pc fibrofatty, 1 pc likely vein</t>
  </si>
  <si>
    <t>GTEX-14C38</t>
  </si>
  <si>
    <t>14C38</t>
  </si>
  <si>
    <t>GTEX-14C38-1226</t>
  </si>
  <si>
    <t>SRR1354553</t>
  </si>
  <si>
    <t>super normal</t>
  </si>
  <si>
    <t>GTEX-14C39</t>
  </si>
  <si>
    <t>14C39</t>
  </si>
  <si>
    <t>GTEX-14C39-1126</t>
  </si>
  <si>
    <t>2 pieces, moderate atherosis ~30% luminal occlusion, delineated</t>
  </si>
  <si>
    <t>GTEX-14C5O</t>
  </si>
  <si>
    <t>14C5O</t>
  </si>
  <si>
    <t>GTEX-14C5O-1426</t>
  </si>
  <si>
    <t>SRR1456274</t>
  </si>
  <si>
    <t>2 pieces; atherosclerosis</t>
  </si>
  <si>
    <t>GTEX-14DAQ</t>
  </si>
  <si>
    <t>14DAQ</t>
  </si>
  <si>
    <t>GTEX-14DAQ-1226</t>
  </si>
  <si>
    <t>2 pieces , small arterial twigs, not coronary artery, mainly fibroadipose elements</t>
  </si>
  <si>
    <t>1 pc artery, 1 pc artery and vein</t>
  </si>
  <si>
    <t>GTEX-14E1K</t>
  </si>
  <si>
    <t>14E1K</t>
  </si>
  <si>
    <t>GTEX-14E1K-0926</t>
  </si>
  <si>
    <t>SRR1338195</t>
  </si>
  <si>
    <t>pieces</t>
  </si>
  <si>
    <t>inflam in vessel</t>
  </si>
  <si>
    <t>GTEX-14E6C</t>
  </si>
  <si>
    <t>14E6C</t>
  </si>
  <si>
    <t>GTEX-14E6C-0526</t>
  </si>
  <si>
    <t>2 pieces; 30% external fibrous and fatty tissues</t>
  </si>
  <si>
    <t>GTEX-14E7W</t>
  </si>
  <si>
    <t>14E7W</t>
  </si>
  <si>
    <t>GTEX-14E7W-1026</t>
  </si>
  <si>
    <t>2 pieces; atherosclerotic plaque and attached adventitia with external fat merasuring up to 0.8mm</t>
  </si>
  <si>
    <t>1 pc superficial cut</t>
  </si>
  <si>
    <t>GTEX-14H4A</t>
  </si>
  <si>
    <t>14H4A</t>
  </si>
  <si>
    <t>GTEX-14H4A-0526</t>
  </si>
  <si>
    <t>2 pieces; both include abundant attached fat/vessels, myocardium (50 and 75%), atherosclerosis</t>
  </si>
  <si>
    <t>GTEX-14JG1</t>
  </si>
  <si>
    <t>14JG1</t>
  </si>
  <si>
    <t>GTEX-14JG1-1326</t>
  </si>
  <si>
    <t>2 pieces; 30% external fat on 1; sclerotic wall</t>
  </si>
  <si>
    <t>1 pc vein, 1 pc probably artery</t>
  </si>
  <si>
    <t>GTEX-14JIY</t>
  </si>
  <si>
    <t>14JIY</t>
  </si>
  <si>
    <t>GTEX-14JIY-0626</t>
  </si>
  <si>
    <t>2 pieces, subtotally occlusive focally calcified (encircled) atherosis, large adherent nubbins of fat/myocardium up to ~5mm, delineated</t>
  </si>
  <si>
    <t>also 1 pc a 4. calc nodule by 5</t>
  </si>
  <si>
    <t>GTEX-14LLW</t>
  </si>
  <si>
    <t>14LLW</t>
  </si>
  <si>
    <t>GTEX-14LLW-1626</t>
  </si>
  <si>
    <t>2 pieces; 60% external fat</t>
  </si>
  <si>
    <t>likely veins</t>
  </si>
  <si>
    <t>GTEX-14LZ3</t>
  </si>
  <si>
    <t>GTEX-14LZ3-1526</t>
  </si>
  <si>
    <t>2 pieces; calcific atherosclerosis with narrowing of the lumen (50-75%), attachment of fat up to 20%, peripheral cuff of lymphocytes in 1 piece</t>
  </si>
  <si>
    <t>ADD ON/One piece looks like a saphenous graft with suture holes and inflam in adventitia</t>
  </si>
  <si>
    <t>GTEX-14PHW</t>
  </si>
  <si>
    <t>14PHW</t>
  </si>
  <si>
    <t>GTEX-14PHW-0926</t>
  </si>
  <si>
    <t>2 pieces, ~30% atherotic occlusion, delineated</t>
  </si>
  <si>
    <t>GTEX-14PHX</t>
  </si>
  <si>
    <t>14PHX</t>
  </si>
  <si>
    <t>GTEX-14PHX-0426</t>
  </si>
  <si>
    <t>2 pieces; 1 with large [2mm] calcified plaque</t>
  </si>
  <si>
    <t>GTEX-14PHY</t>
  </si>
  <si>
    <t>14PHY</t>
  </si>
  <si>
    <t>GTEX-14PHY-0426</t>
  </si>
  <si>
    <t>2 pieces; veins and 50% perivascular fat</t>
  </si>
  <si>
    <t>veins</t>
  </si>
  <si>
    <t>GTEX-14PII</t>
  </si>
  <si>
    <t>14PII</t>
  </si>
  <si>
    <t>GTEX-14PII-0926</t>
  </si>
  <si>
    <t>2 pieces, fragmented, nubbin of adherent fat up to ~1.5mm on one section, delineated</t>
  </si>
  <si>
    <t>GTEX-14PJ2</t>
  </si>
  <si>
    <t>14PJ2</t>
  </si>
  <si>
    <t>GTEX-14PJ2-0926</t>
  </si>
  <si>
    <t>2 pieces; samples appear to be veins</t>
  </si>
  <si>
    <t>GTEX-14PJ4</t>
  </si>
  <si>
    <t>14PJ4</t>
  </si>
  <si>
    <t>GTEX-14PJ4-1026</t>
  </si>
  <si>
    <t>2 pieces; severe calcific atherosclerosis with narrowing of the lumen (&gt;75%), surrounding adventitia and external fat with nerves measures up to 1mm</t>
  </si>
  <si>
    <t>GTEX-14PJ6</t>
  </si>
  <si>
    <t>14PJ6</t>
  </si>
  <si>
    <t>GTEX-14PJ6-1226</t>
  </si>
  <si>
    <t>2 pieces, subtotally occlusive atherosis, delineated, focally calcified</t>
  </si>
  <si>
    <t>1 pc also 8</t>
  </si>
  <si>
    <t>GTEX-14PJM</t>
  </si>
  <si>
    <t>14PJM</t>
  </si>
  <si>
    <t>GTEX-14PJM-1026</t>
  </si>
  <si>
    <t>2 pieces; well trimmed; focal plaques</t>
  </si>
  <si>
    <t>GTEX-14PJO</t>
  </si>
  <si>
    <t>14PJO</t>
  </si>
  <si>
    <t>GTEX-14PJO-1226</t>
  </si>
  <si>
    <t>2 pieces; slight plaque formation</t>
  </si>
  <si>
    <t>GTEX-14PN3</t>
  </si>
  <si>
    <t>14PN3</t>
  </si>
  <si>
    <t>GTEX-14PN3-0426</t>
  </si>
  <si>
    <t>2 pieces; 1 with focal plaque &amp; 1mm external fibrofatty collar; 1 with large (2.6 mm) calcified plaque</t>
  </si>
  <si>
    <t>1 pc also 4</t>
  </si>
  <si>
    <t>GTEX-14PQA</t>
  </si>
  <si>
    <t>14PQA</t>
  </si>
  <si>
    <t>GTEX-14PQA-1026</t>
  </si>
  <si>
    <t>2 pieces; adherent fat up to 0.4mm (outlined), mild atherosclerosis</t>
  </si>
  <si>
    <t>GTEX-14XAO</t>
  </si>
  <si>
    <t>14XAO</t>
  </si>
  <si>
    <t>GTEX-14XAO-1026</t>
  </si>
  <si>
    <t>2 pieces, ~70% occlusive atherosis, delineated, focally calcified (rep encircled)</t>
  </si>
  <si>
    <t>GTEX-15CHC</t>
  </si>
  <si>
    <t>15CHC</t>
  </si>
  <si>
    <t>GTEX-15CHC-0526</t>
  </si>
  <si>
    <t>2 pieces; prominent sclerotic, partly calcified plaque; 1 piece has 50% adjacent myocardium and fibrofatty tissue [labeled]</t>
  </si>
  <si>
    <t>GTEX-15CHQ</t>
  </si>
  <si>
    <t>15CHQ</t>
  </si>
  <si>
    <t>GTEX-15CHQ-1626</t>
  </si>
  <si>
    <t>2 pieces; large calcified plaques</t>
  </si>
  <si>
    <t>totally occluded calcified vessels</t>
  </si>
  <si>
    <t>GTEX-15CHR</t>
  </si>
  <si>
    <t>15CHR</t>
  </si>
  <si>
    <t>GTEX-15CHR-0526</t>
  </si>
  <si>
    <t>2 pieces; specimen is up to 70% fat and nerve</t>
  </si>
  <si>
    <t>1probable vein, one vessel not clear, but suspicious for vein</t>
  </si>
  <si>
    <t>GTEX-15D1Q</t>
  </si>
  <si>
    <t>15D1Q</t>
  </si>
  <si>
    <t>GTEX-15D1Q-0826</t>
  </si>
  <si>
    <t>GTEX-15D79</t>
  </si>
  <si>
    <t>15D79</t>
  </si>
  <si>
    <t>GTEX-15D79-0726</t>
  </si>
  <si>
    <t>2 pieces; mild intimall thickening; well trimmed</t>
  </si>
  <si>
    <t>GTEX-15DCE</t>
  </si>
  <si>
    <t>15DCE</t>
  </si>
  <si>
    <t>GTEX-15DCE-0926</t>
  </si>
  <si>
    <t>2 pieces; vein rather than artery</t>
  </si>
  <si>
    <t>GTEX-15DCZ</t>
  </si>
  <si>
    <t>15DCZ</t>
  </si>
  <si>
    <t>GTEX-15DCZ-0926</t>
  </si>
  <si>
    <t>2 pieces, ~70% occlusive atherosis, delineated</t>
  </si>
  <si>
    <t>GTEX-15DDE</t>
  </si>
  <si>
    <t>15DDE</t>
  </si>
  <si>
    <t>GTEX-15DDE-1226</t>
  </si>
  <si>
    <t>2 pieces, no significant atherosis, nubbins of fat up to ~0.8mm</t>
  </si>
  <si>
    <t>GTEX-15DYW</t>
  </si>
  <si>
    <t>15DYW</t>
  </si>
  <si>
    <t>GTEX-15DYW-1026</t>
  </si>
  <si>
    <t>2 pieces; 30% perivascular fat; small amount of plaque</t>
  </si>
  <si>
    <t>GTEX-15EO6</t>
  </si>
  <si>
    <t>15EO6</t>
  </si>
  <si>
    <t>GTEX-15EO6-0726</t>
  </si>
  <si>
    <t>2 pieces, minimal atherosis, adherent fat/connective tissues up to ~1mm, rep delineated</t>
  </si>
  <si>
    <t>GTEX-15ER7</t>
  </si>
  <si>
    <t>15ER7</t>
  </si>
  <si>
    <t>GTEX-15ER7-1426</t>
  </si>
  <si>
    <t>2 pieces; 1 includes ~30% attached fat</t>
  </si>
  <si>
    <t>GTEX-15ETS</t>
  </si>
  <si>
    <t>15ETS</t>
  </si>
  <si>
    <t>GTEX-15ETS-1026</t>
  </si>
  <si>
    <t>2 pieces, no artery, venous/adipose/connective tissues</t>
  </si>
  <si>
    <t>1 pc vein</t>
  </si>
  <si>
    <t>GTEX-15G19</t>
  </si>
  <si>
    <t>15G19</t>
  </si>
  <si>
    <t>GTEX-15G19-0826</t>
  </si>
  <si>
    <t>2 pieces; 1 piece is vascular wall, second is moderately autolyzed fibroadipose tissue in this section</t>
  </si>
  <si>
    <t>1 pc fibrofatty, 1 pc artery</t>
  </si>
  <si>
    <t>GTEX-15RIE</t>
  </si>
  <si>
    <t>GTEX-15RIE-2126</t>
  </si>
  <si>
    <t>2 pieces, ~50% occlusive atherosis, focally calcified (delineated)</t>
  </si>
  <si>
    <t>15RIE</t>
  </si>
  <si>
    <t>GTEX-15RJ7</t>
  </si>
  <si>
    <t>GTEX-15RJ7-0526</t>
  </si>
  <si>
    <t>2 pieces; atheroma narrowing lumen up to 50-75%, adherent adipose and fibrovascular tissue with nerves up to 3.6mm</t>
  </si>
  <si>
    <t>15RJ7</t>
  </si>
  <si>
    <t>GTEX-15RJE</t>
  </si>
  <si>
    <t>GTEX-15RJE-0826</t>
  </si>
  <si>
    <t>2 pieces; 1 piece is 75% external fat; other is 95% external fat</t>
  </si>
  <si>
    <t>ADD ON / 1 pc is almost all fat (no vessel).  Other piece is normal, but very fatty</t>
  </si>
  <si>
    <t>15RJE</t>
  </si>
  <si>
    <t>GTEX-15SDE</t>
  </si>
  <si>
    <t>GTEX-15SDE-2126</t>
  </si>
  <si>
    <t>2 pieces: 1 with large sclerotic plaque, 0.8mm thick; other without plaques</t>
  </si>
  <si>
    <t>ADD ON / 1 pc is no plaque</t>
  </si>
  <si>
    <t>15SDE</t>
  </si>
  <si>
    <t>GTEX-15SHU</t>
  </si>
  <si>
    <t>GTEX-15SHU-1026</t>
  </si>
  <si>
    <t>2 pieces; mild eccentric plaque; well trimmed</t>
  </si>
  <si>
    <t>ADD ON / 1 pc is normal</t>
  </si>
  <si>
    <t>15SHU</t>
  </si>
  <si>
    <t>GTEX-15SHV</t>
  </si>
  <si>
    <t>GTEX-15SHV-0726</t>
  </si>
  <si>
    <t>2 pieces; mild concentric intimal plaques; 50% &amp; 20% external fat</t>
  </si>
  <si>
    <t>15SHV</t>
  </si>
  <si>
    <t>GTEX-15SHW</t>
  </si>
  <si>
    <t>GTEX-15SHW-1126</t>
  </si>
  <si>
    <t>2 pieces; severe calcific atherosclerosis, fragment of myocardium</t>
  </si>
  <si>
    <t>ADD ON / classic plaque &amp; normal</t>
  </si>
  <si>
    <t>15SHW</t>
  </si>
  <si>
    <t>GTEX-15SKB</t>
  </si>
  <si>
    <t>GTEX-15SKB-1026</t>
  </si>
  <si>
    <t>1 piece, ~50% occlusive calcified atherosis, delineated</t>
  </si>
  <si>
    <t>ADD ON only 1 pc</t>
  </si>
  <si>
    <t>15SKB</t>
  </si>
  <si>
    <t>GTEX-15SZO</t>
  </si>
  <si>
    <t>GTEX-15SZO-2026</t>
  </si>
  <si>
    <t>2 pieces (fragmented) ~30% occlusive atherosis</t>
  </si>
  <si>
    <t>ADD ON / poorly oriented</t>
  </si>
  <si>
    <t>15SZO</t>
  </si>
  <si>
    <t>GTEX-15TU5</t>
  </si>
  <si>
    <t>GTEX-15TU5-1226</t>
  </si>
  <si>
    <t>2 pieces; 50 &amp; 20% fibroadipose content; venous elements admixed in 1 piece</t>
  </si>
  <si>
    <t>ADD ON / just veins</t>
  </si>
  <si>
    <t>15TU5</t>
  </si>
  <si>
    <t>GTEX-15UF6</t>
  </si>
  <si>
    <t>GTEX-15UF6-0526</t>
  </si>
  <si>
    <t>2 pieces; extensive calcified atherosclerosis with little residual normal arterial content</t>
  </si>
  <si>
    <t>ADD ON / heavily calcified</t>
  </si>
  <si>
    <t>15UF6</t>
  </si>
  <si>
    <t>GTEX-15UF7</t>
  </si>
  <si>
    <t>GTEX-15UF7-1826</t>
  </si>
  <si>
    <t>2 pieces; atherosclerosis with narrowing of the lumen by ~25%, both include attached fat (1.7x2.8mm and 2.1x5.5mm)</t>
  </si>
  <si>
    <t>15UF7</t>
  </si>
  <si>
    <t>GTEX-16BQI</t>
  </si>
  <si>
    <t>GTEX-16BQI-0826</t>
  </si>
  <si>
    <t>2 pieces; excessive peripheral extraneous tissues, fat and myocardium, comprise &gt;80% of sample; LCM</t>
  </si>
  <si>
    <t>16BQI</t>
  </si>
  <si>
    <t>GTEX-16GPK</t>
  </si>
  <si>
    <t>GTEX-16GPK-1026</t>
  </si>
  <si>
    <t>16GPK</t>
  </si>
  <si>
    <t>GTEX-16MT8</t>
  </si>
  <si>
    <t>GTEX-16MT8-0726</t>
  </si>
  <si>
    <t>2 pieces fibroadipose/? sinus tissue, not coronary artery</t>
  </si>
  <si>
    <t>ADD ON / vein and fibrofatty tissue only</t>
  </si>
  <si>
    <t>16MT8</t>
  </si>
  <si>
    <t>GTEX-16MT9</t>
  </si>
  <si>
    <t>GTEX-16MT9-0826</t>
  </si>
  <si>
    <t>2 pieces; collapsed vein and fibroadipose tissue</t>
  </si>
  <si>
    <t>16MT9</t>
  </si>
  <si>
    <t>GTEX-16NFA</t>
  </si>
  <si>
    <t>GTEX-16NFA-0626</t>
  </si>
  <si>
    <t>2 pieces; poorly trimmed: both pieces have at least 50% extraneous fat and myocardium</t>
  </si>
  <si>
    <t>ADD ON / lots of fat</t>
  </si>
  <si>
    <t>16NFA</t>
  </si>
  <si>
    <t>GTEX-16NPV</t>
  </si>
  <si>
    <t>GTEX-16NPV-1126</t>
  </si>
  <si>
    <t>2 pieces; 50 &amp; 80% external fat</t>
  </si>
  <si>
    <t>16NPV</t>
  </si>
  <si>
    <t>GTEX-16NPX</t>
  </si>
  <si>
    <t>GTEX-16NPX-1226</t>
  </si>
  <si>
    <t>2 pieces, minimal atherosis, ~rim of adherent fat, ~0.5mm</t>
  </si>
  <si>
    <t>16NPX</t>
  </si>
  <si>
    <t>GTEX-16XZY</t>
  </si>
  <si>
    <t>GTEX-16XZY-0326</t>
  </si>
  <si>
    <t>2 pieces; vein with adherent fat, connective tissue and myocardium</t>
  </si>
  <si>
    <t>16XZY</t>
  </si>
  <si>
    <t>GTEX-16XZZ</t>
  </si>
  <si>
    <t>GTEX-16XZZ-1226</t>
  </si>
  <si>
    <t>2 fragmented pieces; excessively calcified and fragmented; 10% normal target remains</t>
  </si>
  <si>
    <t>16XZZ</t>
  </si>
  <si>
    <t>GTEX-16YQH</t>
  </si>
  <si>
    <t>GTEX-16YQH-0826</t>
  </si>
  <si>
    <t>2 pieces, nubbin of adherent fat up to ~1mm, delineated; focal atherosis, ~20% occlusion, delineated</t>
  </si>
  <si>
    <t>16YQH</t>
  </si>
  <si>
    <t>GTEX-16Z82</t>
  </si>
  <si>
    <t>GTEX-16Z82-0926</t>
  </si>
  <si>
    <t>2 pieces; focall plaques; 50% &amp; 10% external fat</t>
  </si>
  <si>
    <t>16Z82</t>
  </si>
  <si>
    <t>GTEX-17EVP</t>
  </si>
  <si>
    <t>GTEX-17EVP-0626</t>
  </si>
  <si>
    <t>2 pieces; one piece with patent lumen and early intimal atheromatous plaque; other repersents scant framents of vessel wall</t>
  </si>
  <si>
    <t>17EVP</t>
  </si>
  <si>
    <t>GTEX-17F96</t>
  </si>
  <si>
    <t>GTEX-17F96-0926</t>
  </si>
  <si>
    <t>2 pieces; small vessels with 30 &amp; 60% external fat</t>
  </si>
  <si>
    <t>ADD ON / 1pc fibrofatty</t>
  </si>
  <si>
    <t>17F96</t>
  </si>
  <si>
    <t>GTEX-17F97</t>
  </si>
  <si>
    <t>GTEX-17F97-0826</t>
  </si>
  <si>
    <t>3 pieces; calcified, sclerotic, fragmented; no normal tissue remains; [had coronary bypass]</t>
  </si>
  <si>
    <t>ADD ON / all calcified</t>
  </si>
  <si>
    <t>17F97</t>
  </si>
  <si>
    <t>GTEX-17F9E</t>
  </si>
  <si>
    <t>GTEX-17F9E-1226</t>
  </si>
  <si>
    <t>2 pieces, minimal atherosis. ~2.5mm nubbin of adherent fat, delineated</t>
  </si>
  <si>
    <t>17F9E</t>
  </si>
  <si>
    <t>GTEX-17F9Y</t>
  </si>
  <si>
    <t>GTEX-17F9Y-1426</t>
  </si>
  <si>
    <t>2 pieces, one with subtotally occlusive atherosis, delineated</t>
  </si>
  <si>
    <t>17F9Y</t>
  </si>
  <si>
    <t>GTEX-17GQL</t>
  </si>
  <si>
    <t>GTEX-17GQL-0426</t>
  </si>
  <si>
    <t>2 pieces, no significant atherosis</t>
  </si>
  <si>
    <t>ADD ON/ just veins</t>
  </si>
  <si>
    <t>17GQL</t>
  </si>
  <si>
    <t>GTEX-17HG3</t>
  </si>
  <si>
    <t>GTEX-17HG3-1626</t>
  </si>
  <si>
    <t>1 piece; small rim of fat (~25%)</t>
  </si>
  <si>
    <t>ADD ON / 1 pc</t>
  </si>
  <si>
    <t>17HG3</t>
  </si>
  <si>
    <t>GTEX-17HHY</t>
  </si>
  <si>
    <t>GTEX-17HHY-1326</t>
  </si>
  <si>
    <t>2 fragmented pieces of extensively fibrocalcific and muscle tissue</t>
  </si>
  <si>
    <t>ADD ON/ all calcified</t>
  </si>
  <si>
    <t>17HHY</t>
  </si>
  <si>
    <t>GTEX-17HII</t>
  </si>
  <si>
    <t>GTEX-17HII-1126</t>
  </si>
  <si>
    <t>2 pieces, ~20% occlusive atherosis, delineated</t>
  </si>
  <si>
    <t>ADD ON/ inflam adventitial, 1 pc 0</t>
  </si>
  <si>
    <t>17HII</t>
  </si>
  <si>
    <t>GTEX-17JCI</t>
  </si>
  <si>
    <t>GTEX-17JCI-1026</t>
  </si>
  <si>
    <t>1 piece; large eccentric calcified plaque occludes 50%; perivascular fat up to 0.6 mm thick</t>
  </si>
  <si>
    <t>17JCI</t>
  </si>
  <si>
    <t>GTEX-17KNJ</t>
  </si>
  <si>
    <t>GTEX-17KNJ-0726</t>
  </si>
  <si>
    <t>2 pieces, correct target but abundant adherent fat/myocardium(delineated) are ~80% of specimen</t>
  </si>
  <si>
    <t>17KNJ</t>
  </si>
  <si>
    <t>GTEX-183WM</t>
  </si>
  <si>
    <t>GTEX-183WM-0826</t>
  </si>
  <si>
    <t>2 pieces, ~60-70% occlusive calcified atherosis, delineated</t>
  </si>
  <si>
    <t>ADD ON / nice example</t>
  </si>
  <si>
    <t>183WM</t>
  </si>
  <si>
    <t>GTEX-18465</t>
  </si>
  <si>
    <t>GTEX-18465-0826</t>
  </si>
  <si>
    <t>2 pieces; large calcified atheromatous plaque in larger piece; smaller piece has 0.6 mm external fat collection</t>
  </si>
  <si>
    <t>ADD ON / 1pc 0.</t>
  </si>
  <si>
    <t>GTEX-18A66</t>
  </si>
  <si>
    <t>GTEX-18A66-1026</t>
  </si>
  <si>
    <t>2 pieces ~50-60% occluive focally calcified (del0.ineated) atherosis</t>
  </si>
  <si>
    <t>18A66</t>
  </si>
  <si>
    <t>GTEX-18A67</t>
  </si>
  <si>
    <t>GTEX-18A67-1426</t>
  </si>
  <si>
    <t>2 pieces; 0.6 up to ~2mm attached fat; atherosclerotic plaque with 50% and 75% luminal compromise and small calcification (outlined)</t>
  </si>
  <si>
    <t>18A67</t>
  </si>
  <si>
    <t>GTEX-18A7A</t>
  </si>
  <si>
    <t>GTEX-18A7A-1126</t>
  </si>
  <si>
    <t>2 pieces; no lesions; well trimmed</t>
  </si>
  <si>
    <t>18A7A</t>
  </si>
  <si>
    <t>GTEX-18A7B</t>
  </si>
  <si>
    <t>GTEX-18A7B-0926</t>
  </si>
  <si>
    <t>2 pieces; eccentric sclerotic plaques; 1 piece is longitudinally cut, other is a cross section</t>
  </si>
  <si>
    <t>18A7B</t>
  </si>
  <si>
    <t>GTEX-18D9B</t>
  </si>
  <si>
    <t>GTEX-18D9B-1326</t>
  </si>
  <si>
    <t>2 pieces; vein not artery; history of coronary artery bypass grafts</t>
  </si>
  <si>
    <t>18D9B</t>
  </si>
  <si>
    <t>GTEX-18D9U</t>
  </si>
  <si>
    <t>GTEX-18D9U-1226</t>
  </si>
  <si>
    <t>2 pieces, fibroadipose connective tissues, no artery present</t>
  </si>
  <si>
    <t>ADD ON / fibrofatty only</t>
  </si>
  <si>
    <t>18D9U</t>
  </si>
  <si>
    <t>GTEX-19HZE</t>
  </si>
  <si>
    <t>GTEX-19HZE-1226</t>
  </si>
  <si>
    <t>2 pieces; slight intimal thickening; 30% external fat</t>
  </si>
  <si>
    <t>19HZE</t>
  </si>
  <si>
    <t>GTEX-1A32A</t>
  </si>
  <si>
    <t>GTEX-1A32A-1726</t>
  </si>
  <si>
    <t>2 pieces; mild eccentric fibrotic plaques up to 0.6 mm</t>
  </si>
  <si>
    <t>ADD ON / 1 pc 0.</t>
  </si>
  <si>
    <t>1A32A</t>
  </si>
  <si>
    <t>GTEX-1A3MW</t>
  </si>
  <si>
    <t>GTEX-1A3MW-1126</t>
  </si>
  <si>
    <t>2 pieces: larger has severe calcified mural sclerosis; smaller is a vein</t>
  </si>
  <si>
    <t>ADD ON / blood concerning for rupture</t>
  </si>
  <si>
    <t>1A3MW</t>
  </si>
  <si>
    <t>GTEX-1A3MX</t>
  </si>
  <si>
    <t>GTEX-1A3MX-1126</t>
  </si>
  <si>
    <t>2 pieces, subtotally occlusive and focally calcified (delineated) atherosis</t>
  </si>
  <si>
    <t>1A3MX</t>
  </si>
  <si>
    <t>GTEX-1A8G6</t>
  </si>
  <si>
    <t>GTEX-1A8G6-1726</t>
  </si>
  <si>
    <t>2 pieces 20-50% occlusive atherosis (delineated), focally calicified</t>
  </si>
  <si>
    <t>1A8G6</t>
  </si>
  <si>
    <t>GTEX-1A8G7</t>
  </si>
  <si>
    <t>GTEX-1A8G7-2726</t>
  </si>
  <si>
    <t>2 pieces; severe calcific atherosclerosis with narrowing of the lumen, partial rim of attached fat (15-20%)</t>
  </si>
  <si>
    <t>1A8G7</t>
  </si>
  <si>
    <t>GTEX-1AX8Y</t>
  </si>
  <si>
    <t>GTEX-1AX8Y-0626</t>
  </si>
  <si>
    <t>2 pieces; &gt;60% is fibroconnective tissue and nerve</t>
  </si>
  <si>
    <t>ADD ON / vessels ok, but inverted</t>
  </si>
  <si>
    <t>1AX8Y</t>
  </si>
  <si>
    <t>GTEX-1AX8Z</t>
  </si>
  <si>
    <t>GTEX-1AX8Z-1426</t>
  </si>
  <si>
    <t>2 pieces; sclerotic plaques; extraneous fat and nerve comprise 40% of samples</t>
  </si>
  <si>
    <t>1AX8Z</t>
  </si>
  <si>
    <t>GTEX-1AX9I</t>
  </si>
  <si>
    <t>GTEX-1AX9I-0926</t>
  </si>
  <si>
    <t>2 pieces; severe calcific atherosclerosis</t>
  </si>
  <si>
    <t>ADD ON / foamy macs</t>
  </si>
  <si>
    <t>1AX9I</t>
  </si>
  <si>
    <t>GTEX-1AX9J</t>
  </si>
  <si>
    <t>GTEX-1AX9J-0826</t>
  </si>
  <si>
    <t>2 pieces, ~30-40% occlusive atherosis, rep. delineated, focally calcified, encircled</t>
  </si>
  <si>
    <t>1AX9J</t>
  </si>
  <si>
    <t>GTEX-1AX9K</t>
  </si>
  <si>
    <t>GTEX-1AX9K-0326</t>
  </si>
  <si>
    <t>2 pieces; large [50%] intimal plaque in 1 piece, none in other; 60% is external fat</t>
  </si>
  <si>
    <t>1AX9K</t>
  </si>
  <si>
    <t>GTEX-1AYCT</t>
  </si>
  <si>
    <t>GTEX-1AYCT-0626</t>
  </si>
  <si>
    <t>2 pieces; calcific atherosclerosis, abundant attached fat (30 and 80%)</t>
  </si>
  <si>
    <t>ADD ON / excessive fat</t>
  </si>
  <si>
    <t>1AYCT</t>
  </si>
  <si>
    <t>GTEX-1AYD5</t>
  </si>
  <si>
    <t>GTEX-1AYD5-0626</t>
  </si>
  <si>
    <t>2 pieces; atherosclerotic plaque compromising lumen to ~50%; attached fat/vessels/nerve 1.5mm to 2.5mm thick</t>
  </si>
  <si>
    <t>1AYD5</t>
  </si>
  <si>
    <t>GTEX-1B8KE</t>
  </si>
  <si>
    <t>GTEX-1B8KE-0426</t>
  </si>
  <si>
    <t>2 pieces, 30-40% occlusive atherosis, rep delineated</t>
  </si>
  <si>
    <t>1B8KE</t>
  </si>
  <si>
    <t>GTEX-1B8L1</t>
  </si>
  <si>
    <t>GTEX-1B8L1-0326</t>
  </si>
  <si>
    <t>2 pieces, minute vessel, ~70% fat, delineated. Insufficient target tissue</t>
  </si>
  <si>
    <t>ADD ON / fibrofatty 1 pc, other may be artery?</t>
  </si>
  <si>
    <t>1B8L1</t>
  </si>
  <si>
    <t>GTEX-1B8SF</t>
  </si>
  <si>
    <t>GTEX-1B8SF-1126</t>
  </si>
  <si>
    <t>2 pieces; one piece fragmented (has attached fat/vessel/nerve) and other shows calcification and atherosclerotic plaque compromising the lumen (50-75%), 1.4mm of attached fat</t>
  </si>
  <si>
    <t>1B8SF</t>
  </si>
  <si>
    <t>GTEX-1B8SG</t>
  </si>
  <si>
    <t>GTEX-1B8SG-0926</t>
  </si>
  <si>
    <t>2 pieces; severe calcific atherosclerosis with hemorrhage within plaque and narrowing of the lumen</t>
  </si>
  <si>
    <t>1B8SG</t>
  </si>
  <si>
    <t>GTEX-1B932</t>
  </si>
  <si>
    <t>GTEX-1B932-1226</t>
  </si>
  <si>
    <t>2 pieces; eccentric fibrosclerotic plaques with ~50% and &gt;75% luminal compromise</t>
  </si>
  <si>
    <t>1B932</t>
  </si>
  <si>
    <t>GTEX-1B933</t>
  </si>
  <si>
    <t>GTEX-1B933-0726</t>
  </si>
  <si>
    <t>2 pieces, epicardial fat and vascular twigs, not coronary artery</t>
  </si>
  <si>
    <t>1B933</t>
  </si>
  <si>
    <t>GTEX-1B97J</t>
  </si>
  <si>
    <t>GTEX-1B97J-0826</t>
  </si>
  <si>
    <t>2 pieces, 60% occlusive atherosis (delineated) prominent rims or nubbins of adherent fat up to ~1.5mm, both sections</t>
  </si>
  <si>
    <t>1B97J</t>
  </si>
  <si>
    <t>GTEX-1B98T</t>
  </si>
  <si>
    <t>GTEX-1B98T-1526</t>
  </si>
  <si>
    <t>2 pieces, focally calcified (ensquared) ~40% occlusive atherosis (delineated)</t>
  </si>
  <si>
    <t>1B98T</t>
  </si>
  <si>
    <t>GTEX-1BAJH</t>
  </si>
  <si>
    <t>GTEX-1BAJH-1226</t>
  </si>
  <si>
    <t>2 pieces; one with significant calcific atherosclerosis with luminal compromise and 1.5mm attached fat (unable to definitively quanitfy narrowing due to fragmentation of the calcification, but likely &gt;90%); other with eccentric fibrosclerotic plaque and 75% luminal compromise and 0.5mm attached fat</t>
  </si>
  <si>
    <t>1BAJH</t>
  </si>
  <si>
    <t>GTEX-1C2JI</t>
  </si>
  <si>
    <t>GTEX-1C2JI-0726</t>
  </si>
  <si>
    <t>2 pieces; fragment of vessel wall, but significant attached fibrous tissue and vein</t>
  </si>
  <si>
    <t>ADD ON/vein &amp; fibrous tissue only</t>
  </si>
  <si>
    <t>1C2JI</t>
  </si>
  <si>
    <t>GTEX-1C64N</t>
  </si>
  <si>
    <t>GTEX-1C64N-0626</t>
  </si>
  <si>
    <t>2 pieces; 1 piece with eccentric atherosclerotic plaque with ~75% luminal compromise and up to 1.3mm attached external fat, second piece is tangentially cut, both include &gt;50% fat</t>
  </si>
  <si>
    <t>1C64N</t>
  </si>
  <si>
    <t>GTEX-1C64O</t>
  </si>
  <si>
    <t>GTEX-1C64O-1126</t>
  </si>
  <si>
    <t>2 pieces, up to 0.7mm rim of adherent fat</t>
  </si>
  <si>
    <t>1C64O</t>
  </si>
  <si>
    <t>GTEX-1C6VQ</t>
  </si>
  <si>
    <t>GTEX-1C6VQ-0926</t>
  </si>
  <si>
    <t>2 pieces; artery with attachment of fat (40-50%)</t>
  </si>
  <si>
    <t>1C6VQ</t>
  </si>
  <si>
    <t>GTEX-1C6VS</t>
  </si>
  <si>
    <t>GTEX-1C6VS-1426</t>
  </si>
  <si>
    <t>2 pieces; calcifications (outlined); fibrosclerotic plaque with about 50% luminal compromise; up to ~0.5mm and 1.4mm of adventitia</t>
  </si>
  <si>
    <t>1C6VS</t>
  </si>
  <si>
    <t>GTEX-1C6WA</t>
  </si>
  <si>
    <t>GTEX-1C6WA-1126</t>
  </si>
  <si>
    <t>2 pieces; large calcific deposit in 1 piece; excessive perivascular extraneous fat over 60%</t>
  </si>
  <si>
    <t>1C6WA</t>
  </si>
  <si>
    <t>GTEX-1CAMQ</t>
  </si>
  <si>
    <t>GTEX-1CAMQ-0926</t>
  </si>
  <si>
    <t>2 pieces; massive medial calcification and fibrosclerotic plaques with ~75% luminal compromise; focal red blood cell extravasation into the fibrosclerotic plaque (outlined); ~1mm attached external fat to one sample</t>
  </si>
  <si>
    <t>1CAMQ</t>
  </si>
  <si>
    <t>GTEX-1CAMS</t>
  </si>
  <si>
    <t>GTEX-1CAMS-1226</t>
  </si>
  <si>
    <t>2 pieces; ~0.6mm of attached adventitia; partial mild plaque in 1</t>
  </si>
  <si>
    <t>1CAMS</t>
  </si>
  <si>
    <t>GTEX-1CB4E</t>
  </si>
  <si>
    <t>GTEX-1CB4E-0726</t>
  </si>
  <si>
    <t>2 pieces; admixture of arterial, venous, myocardial &amp; stromal tissues; LCM</t>
  </si>
  <si>
    <t>1CB4E</t>
  </si>
  <si>
    <t>GTEX-1CB4G</t>
  </si>
  <si>
    <t>GTEX-1CB4G-1026</t>
  </si>
  <si>
    <t>2 pieces, nubbins of adherent fat up to ~1mm; minimal atherosis</t>
  </si>
  <si>
    <t>1CB4G</t>
  </si>
  <si>
    <t>GTEX-1CB4H</t>
  </si>
  <si>
    <t>GTEX-1CB4H-0526</t>
  </si>
  <si>
    <t>2 pieces; minimal plaque; 10% external fat</t>
  </si>
  <si>
    <t>1CB4H</t>
  </si>
  <si>
    <t>GTEX-1CB4I</t>
  </si>
  <si>
    <t>GTEX-1CB4I-1726</t>
  </si>
  <si>
    <t>2 pieces; severe fibroatherosclerotic plaque but no luminal compromise; 1.5mm external fat</t>
  </si>
  <si>
    <t>ADD ON/adventitial inflam</t>
  </si>
  <si>
    <t>1CB4I</t>
  </si>
  <si>
    <t>GTEX-1CB4J</t>
  </si>
  <si>
    <t>GTEX-1CB4J-0426</t>
  </si>
  <si>
    <t>3 pieces, focally calcified atherosis up to 60% occlusive, rep delineated</t>
  </si>
  <si>
    <t>ADD ON./also 8 and 7 plaques</t>
  </si>
  <si>
    <t>1CB4J</t>
  </si>
  <si>
    <t>GTEX-1E1VI</t>
  </si>
  <si>
    <t>GTEX-1E1VI-1126</t>
  </si>
  <si>
    <t>2 pieces; significant calcific atherosclerosis with luminal narrowing, 1 piece includes ~50% attachment of fat/fibrous tissue</t>
  </si>
  <si>
    <t>ADD ON / also 8 and bloody plaque material suspicous for rupture</t>
  </si>
  <si>
    <t>1E1VI</t>
  </si>
  <si>
    <t>GTEX-1E2YA</t>
  </si>
  <si>
    <t>GTEX-1E2YA-0726</t>
  </si>
  <si>
    <t>2 pieces, less than 50% vessel, mainly accessory twigs, fat, fibrous tissue</t>
  </si>
  <si>
    <t>ADD ON / 1 pc ok, 1 pc fibrofatty</t>
  </si>
  <si>
    <t>1E2YA</t>
  </si>
  <si>
    <t>GTEX-1EH9U</t>
  </si>
  <si>
    <t>GTEX-1EH9U-0726</t>
  </si>
  <si>
    <t>2 pieces; 1.3 mm calcific plaque; 40% external fat</t>
  </si>
  <si>
    <t>1EH9U</t>
  </si>
  <si>
    <t>GTEX-1EKGG</t>
  </si>
  <si>
    <t>GTEX-1EKGG-1026</t>
  </si>
  <si>
    <t>2 pieces; calcific atherosclerosis with mild narrowing of the lumen, minimal attached fat</t>
  </si>
  <si>
    <t>1EKGG</t>
  </si>
  <si>
    <t>GTEX-1EMGI</t>
  </si>
  <si>
    <t>GTEX-1EMGI-1026</t>
  </si>
  <si>
    <t>2 pieces, minimal atherosis; trace ~0.5mm nubbins fibrous tissue/peripheral nerve elements, rep delineated</t>
  </si>
  <si>
    <t>1EMGI</t>
  </si>
  <si>
    <t>GTEX-1EN7A</t>
  </si>
  <si>
    <t>GTEX-1EN7A-0926</t>
  </si>
  <si>
    <t>2 pieces; widely patent arteries with flat fibrous intimal plaques; well trimmed of adventitial tissue</t>
  </si>
  <si>
    <t>1EN7A</t>
  </si>
  <si>
    <t>GTEX-1EU9M</t>
  </si>
  <si>
    <t>GTEX-1EU9M-2026</t>
  </si>
  <si>
    <t>2 pieces, discontinuous rim of adherent fat/peripheran nerve, up to ~1.2mm</t>
  </si>
  <si>
    <t>1EU9M</t>
  </si>
  <si>
    <t>GTEX-1EWIQ</t>
  </si>
  <si>
    <t>GTEX-1EWIQ-1326</t>
  </si>
  <si>
    <t>2 pieces; atherosclerosis, 1 piece includes residual attached fat and nerve (~40%)</t>
  </si>
  <si>
    <t>1EWIQ</t>
  </si>
  <si>
    <t>GTEX-1EX96</t>
  </si>
  <si>
    <t>GTEX-1EX96-2826</t>
  </si>
  <si>
    <t>4 pieces, calcified atherosis with ~50% luminal obstruction, rep delineated; adherent nubbins of fat up to ~2mm</t>
  </si>
  <si>
    <t>1EX96</t>
  </si>
  <si>
    <t>GTEX-1F48J</t>
  </si>
  <si>
    <t>GTEX-1F48J-1226</t>
  </si>
  <si>
    <t>2 pieces; linear fibrous plaques without luminal narrowing; well trimmed</t>
  </si>
  <si>
    <t>1F48J</t>
  </si>
  <si>
    <t>GTEX-1F52S</t>
  </si>
  <si>
    <t>GTEX-1F52S-0926</t>
  </si>
  <si>
    <t>2 pieces; moderate fibrofatty plaque; 30% external untrimmed fat</t>
  </si>
  <si>
    <t>1F52S</t>
  </si>
  <si>
    <t>GTEX-1F5PK</t>
  </si>
  <si>
    <t>GTEX-1F5PK-0426</t>
  </si>
  <si>
    <t>2 pieces; heavily calcified atheromatous plaques; 50% external fat; minimal medial layer; limited value</t>
  </si>
  <si>
    <t>1F5PK</t>
  </si>
  <si>
    <t>GTEX-1F6I4</t>
  </si>
  <si>
    <t>GTEX-1F6I4-0626</t>
  </si>
  <si>
    <t>2 pieces; atherosclerosis, attachment of fat/nerve</t>
  </si>
  <si>
    <t>1F6I4</t>
  </si>
  <si>
    <t>GTEX-1F6IF</t>
  </si>
  <si>
    <t>GTEX-1F6IF-2826</t>
  </si>
  <si>
    <t>2 pieces, ~70% occlusive calcifying atherosis, rep delineated. No significant adherant fat.</t>
  </si>
  <si>
    <t>1F6IF</t>
  </si>
  <si>
    <t>GTEX-1F6RS</t>
  </si>
  <si>
    <t>GTEX-1F6RS-1126</t>
  </si>
  <si>
    <t>2 pieces; moderate flat atheromatous plaques</t>
  </si>
  <si>
    <t>1F6RS</t>
  </si>
  <si>
    <t>GTEX-1F75A</t>
  </si>
  <si>
    <t>GTEX-1F75A-0926</t>
  </si>
  <si>
    <t>2 pieces, atheromatous occlusion up to ~80%, delineated, adherent nubbin of fat, ~1mm</t>
  </si>
  <si>
    <t>1F75A</t>
  </si>
  <si>
    <t>GTEX-1F75B</t>
  </si>
  <si>
    <t>GTEX-1F75B-1626</t>
  </si>
  <si>
    <t>2 pieces; fibrosclerotic plaque with focal calcification (arrow); up to 0.3mm rim of adventitia</t>
  </si>
  <si>
    <t>1F75B</t>
  </si>
  <si>
    <t>GTEX-1F75I</t>
  </si>
  <si>
    <t>GTEX-1F75I-1426</t>
  </si>
  <si>
    <t>2 pieces; eccentric fibrosclerotic plaque with calcification (arrow) and with narrowing of the lumen by 60%; narrow rim of adventitia and fat</t>
  </si>
  <si>
    <t>ADD ON / and an 8</t>
  </si>
  <si>
    <t>1F75I</t>
  </si>
  <si>
    <t>GTEX-1F75W</t>
  </si>
  <si>
    <t>GTEX-1F75W-0926</t>
  </si>
  <si>
    <t>2 pieces; extensive calcified atheromatous plaque with no normal tissue remaining</t>
  </si>
  <si>
    <t>1F75W</t>
  </si>
  <si>
    <t>GTEX-1F88E</t>
  </si>
  <si>
    <t>GTEX-1F88E-0826</t>
  </si>
  <si>
    <t>2 pieces, focally ~30% occlusive calcifed atherosis, delineated</t>
  </si>
  <si>
    <t>1F88E</t>
  </si>
  <si>
    <t>GTEX-1F88F</t>
  </si>
  <si>
    <t>GTEX-1F88F-0426</t>
  </si>
  <si>
    <t>2 pieces; minimal plaque; poorly trimmed: 60% external fat, 5% myocardium</t>
  </si>
  <si>
    <t>1F88F</t>
  </si>
  <si>
    <t>GTEX-1GF9U</t>
  </si>
  <si>
    <t>GTEX-1GF9U-0626</t>
  </si>
  <si>
    <t>2 pieces; predominantly fat and portion of myocardium, minimal artery (&lt;10%)</t>
  </si>
  <si>
    <t>ADD ON/ only 1 small vessel</t>
  </si>
  <si>
    <t>1GF9U</t>
  </si>
  <si>
    <t>GTEX-1GF9V</t>
  </si>
  <si>
    <t>GTEX-1GF9V-1826</t>
  </si>
  <si>
    <t>2 pieces, ~80% luminal occlusive atherosis, delineated; adhereant fat up to ~1.5mm</t>
  </si>
  <si>
    <t>1GF9V</t>
  </si>
  <si>
    <t>GTEX-1GL5R</t>
  </si>
  <si>
    <t>GTEX-1GL5R-0226</t>
  </si>
  <si>
    <t>2 pieces; severe calcific atherosclerosis with narrowing of the lumen, residual attached fat up to 1.1 mm</t>
  </si>
  <si>
    <t>1GL5R</t>
  </si>
  <si>
    <t>GTEX-1GMR3</t>
  </si>
  <si>
    <t>GTEX-1GMR3-0626</t>
  </si>
  <si>
    <t>2 pieces, adherent nubbins of fat up to ~0.5mm, rep. delineated</t>
  </si>
  <si>
    <t>1GMR3</t>
  </si>
  <si>
    <t>GTEX-1GMR8</t>
  </si>
  <si>
    <t>GTEX-1GMR8-1226</t>
  </si>
  <si>
    <t>2 pieces; external fat 10 &amp; 50%</t>
  </si>
  <si>
    <t>1GMR8</t>
  </si>
  <si>
    <t>GTEX-1GMRU</t>
  </si>
  <si>
    <t>GTEX-1GMRU-1626</t>
  </si>
  <si>
    <t>2 pieces, 50 occlusive calcified atherosis, delineated</t>
  </si>
  <si>
    <t>ADD ON/other pc a 0</t>
  </si>
  <si>
    <t>1GMRU</t>
  </si>
  <si>
    <t>GTEX-1GN1U</t>
  </si>
  <si>
    <t>GTEX-1GN1U-1326</t>
  </si>
  <si>
    <t>2 pieces, partial rim of adherent fat up to ~0.7mm, delineated</t>
  </si>
  <si>
    <t>1GN1U</t>
  </si>
  <si>
    <t>GTEX-1GN1V</t>
  </si>
  <si>
    <t>GTEX-1GN1V-0926</t>
  </si>
  <si>
    <t>2 pieces; calcific atherosclerosis</t>
  </si>
  <si>
    <t>1GN1V</t>
  </si>
  <si>
    <t>GTEX-1GN1W</t>
  </si>
  <si>
    <t>GTEX-1GN1W-0426</t>
  </si>
  <si>
    <t>2 pieces; external fat occupies 90%; minimal plaque</t>
  </si>
  <si>
    <t>ADD ON/excessive fat</t>
  </si>
  <si>
    <t>1GN1W</t>
  </si>
  <si>
    <t>GTEX-1GN2E</t>
  </si>
  <si>
    <t>GTEX-1GN2E-1226</t>
  </si>
  <si>
    <t>2 pieces, up to ~50% occlusive atherosis (delineated), focally calcified</t>
  </si>
  <si>
    <t>1GN2E</t>
  </si>
  <si>
    <t>GTEX-1GN73</t>
  </si>
  <si>
    <t>GTEX-1GN73-2826</t>
  </si>
  <si>
    <t>2 pieces; large eccentric atheromatous and fibrous plaques with small foci of calcium; 10% external fat</t>
  </si>
  <si>
    <t>1GN73</t>
  </si>
  <si>
    <t>GTEX-1GPI6</t>
  </si>
  <si>
    <t>GTEX-1GPI6-1026</t>
  </si>
  <si>
    <t>2 pieces, ~60% occlusvie atherosis</t>
  </si>
  <si>
    <t>1GPI6</t>
  </si>
  <si>
    <t>GTEX-1GZ2Q</t>
  </si>
  <si>
    <t>GTEX-1GZ2Q-1126</t>
  </si>
  <si>
    <t>2 pieces; poorly oriented specimen consists of adipose tissue (outlined) and fragmented vascular wall with possible fibrous plaque (arrows)</t>
  </si>
  <si>
    <t>ADD ON /excess fat and only segments of arteries</t>
  </si>
  <si>
    <t>1GZ2Q</t>
  </si>
  <si>
    <t>GTEX-1GZ4I</t>
  </si>
  <si>
    <t>GTEX-1GZ4I-0926</t>
  </si>
  <si>
    <t>2 pieces; moderate plaque; 20% external fat</t>
  </si>
  <si>
    <t>1GZ4I</t>
  </si>
  <si>
    <t>GTEX-1GZHY</t>
  </si>
  <si>
    <t>GTEX-1GZHY-1526</t>
  </si>
  <si>
    <t>2 pieces, one with ~0.6mm nubbins of adherent fat, rep delineated</t>
  </si>
  <si>
    <t>1GZHY</t>
  </si>
  <si>
    <t>GTEX-1H11D</t>
  </si>
  <si>
    <t>GTEX-1H11D-1426</t>
  </si>
  <si>
    <t>2 pieces; both include partial rim of fat/nerve (up to 1.5mm, ~50%), plaque</t>
  </si>
  <si>
    <t>1H11D</t>
  </si>
  <si>
    <t>GTEX-1H1CY</t>
  </si>
  <si>
    <t>GTEX-1H1CY-0526</t>
  </si>
  <si>
    <t>2 pieces; extensive occlusive calcified atheromatous plaques narrowing lumen by 80% in 1 and possibly totally occluded in other; 1 piece with 50% external fat; sample is of limited value due to small amount of normal tissue remaining</t>
  </si>
  <si>
    <t>ADD ON/thrombosed vessel</t>
  </si>
  <si>
    <t>1H1CY</t>
  </si>
  <si>
    <t>GTEX-1H1DF</t>
  </si>
  <si>
    <t>GTEX-1H1DF-0926</t>
  </si>
  <si>
    <t>2 pieces: 1 with 75% occlusion with eccentric plaque; other has concentric plaque</t>
  </si>
  <si>
    <t>1H1DF</t>
  </si>
  <si>
    <t>GTEX-1H1ZS</t>
  </si>
  <si>
    <t>GTEX-1H1ZS-0926</t>
  </si>
  <si>
    <t>2 pieces, no adherent fat or significant atherosis</t>
  </si>
  <si>
    <t>1H1ZS</t>
  </si>
  <si>
    <t>GTEX-1H23P</t>
  </si>
  <si>
    <t>GTEX-1H23P-1126</t>
  </si>
  <si>
    <t>2 pieces; severe atherosclerosis; larger piece has 90% calcific contents; smaller has 20%</t>
  </si>
  <si>
    <t>1H23P</t>
  </si>
  <si>
    <t>GTEX-1H2FU</t>
  </si>
  <si>
    <t>GTEX-1H2FU-1026</t>
  </si>
  <si>
    <t>2 pieces; focal, mild plaque, well trimmed</t>
  </si>
  <si>
    <t>1H2FU</t>
  </si>
  <si>
    <t>GTEX-1H3NZ</t>
  </si>
  <si>
    <t>GTEX-1H3NZ-0926</t>
  </si>
  <si>
    <t>2 pieces, 1 fragmented with large eccentric calcified plaque; other with moderate atheromatous plaque</t>
  </si>
  <si>
    <t>1H3NZ</t>
  </si>
  <si>
    <t>GTEX-1H3VY</t>
  </si>
  <si>
    <t>GTEX-1H3VY-1326</t>
  </si>
  <si>
    <t>2 pieces; one piece is ~70% fat/vein/nerve</t>
  </si>
  <si>
    <t>1H3VY</t>
  </si>
  <si>
    <t>GTEX-1HB9E</t>
  </si>
  <si>
    <t>GTEX-1HB9E-1226</t>
  </si>
  <si>
    <t>2 pieces, not artery but venous (delineated), and ~60-70% of specimen is non-target fat/fibrous tissue</t>
  </si>
  <si>
    <t>1HB9E</t>
  </si>
  <si>
    <t>GTEX-1HBPH</t>
  </si>
  <si>
    <t>GTEX-1HBPH-0326</t>
  </si>
  <si>
    <t>2 pieces; moderate atheromatous plaques, but widely patent lumen; up to 0.4mm external fat</t>
  </si>
  <si>
    <t>1HBPH</t>
  </si>
  <si>
    <t>GTEX-1HBPN</t>
  </si>
  <si>
    <t>GTEX-1HBPN-0626</t>
  </si>
  <si>
    <t>2 pieces, minute ((&lt;1mm) probable branch (delineated). Excessive contaminating adherent fat.</t>
  </si>
  <si>
    <t>1HBPN</t>
  </si>
  <si>
    <t>GTEX-1HC8U</t>
  </si>
  <si>
    <t>GTEX-1HC8U-0526</t>
  </si>
  <si>
    <t>2 pieces; mild to moderate plaque formation; well trimmed</t>
  </si>
  <si>
    <t>1HC8U</t>
  </si>
  <si>
    <t>GTEX-1HCU6</t>
  </si>
  <si>
    <t>GTEX-1HCU6-1126</t>
  </si>
  <si>
    <t>2 pieces; large fibrous plaque in 1; fibrotic wall in other; 50% external fat</t>
  </si>
  <si>
    <t>1HCU6</t>
  </si>
  <si>
    <t>GTEX-1HCU7</t>
  </si>
  <si>
    <t>GTEX-1HCU7-1526</t>
  </si>
  <si>
    <t>2 pieces; mild plaque, patent lumen; 20% external fat</t>
  </si>
  <si>
    <t>1HCU7</t>
  </si>
  <si>
    <t>GTEX-1HCU8</t>
  </si>
  <si>
    <t>GTEX-1HCU8-0426</t>
  </si>
  <si>
    <t>2 pieces, subtotally occlusive calcified atherosis, rep delineated</t>
  </si>
  <si>
    <t>1HCU8</t>
  </si>
  <si>
    <t>GTEX-1HCUA</t>
  </si>
  <si>
    <t>GTEX-1HCUA-0426</t>
  </si>
  <si>
    <t>2 pieces; mild plaque</t>
  </si>
  <si>
    <t>1HCUA</t>
  </si>
  <si>
    <t>GTEX-1HCVE</t>
  </si>
  <si>
    <t>GTEX-1HCVE-0926</t>
  </si>
  <si>
    <t>2 pieces, no atherosis</t>
  </si>
  <si>
    <t>1HCVE</t>
  </si>
  <si>
    <t>GTEX-1HFI7</t>
  </si>
  <si>
    <t>GTEX-1HFI7-0626</t>
  </si>
  <si>
    <t>2 pieces; both include significant residual fat, up to 2.3 mm (60 and 80%)</t>
  </si>
  <si>
    <t>1HFI7</t>
  </si>
  <si>
    <t>GTEX-1HR98</t>
  </si>
  <si>
    <t>GTEX-1HR98-0826</t>
  </si>
  <si>
    <t>2 pieces; extensive fibrocalcific plaques in 1, less in the other; well trimmed</t>
  </si>
  <si>
    <t>1HR98</t>
  </si>
  <si>
    <t>GTEX-1HSGN</t>
  </si>
  <si>
    <t>GTEX-1HSGN-1226</t>
  </si>
  <si>
    <t>2 pieces, probalbe branch twigs, &gt;60% of tissue is epicardial fat; insufficient target artery</t>
  </si>
  <si>
    <t>1HSGN</t>
  </si>
  <si>
    <t>GTEX-1HSKV</t>
  </si>
  <si>
    <t>GTEX-1HSKV-0926</t>
  </si>
  <si>
    <t>2 pieces; residual attached fat up to 20%, calcific atherosclerosis with luminal narrowing</t>
  </si>
  <si>
    <t>1HSKV</t>
  </si>
  <si>
    <t>GTEX-1HSMO</t>
  </si>
  <si>
    <t>GTEX-1HSMO-1026</t>
  </si>
  <si>
    <t>2 pieces; slight plaque, but large calcific focus, 1 mm</t>
  </si>
  <si>
    <t>1HSMO</t>
  </si>
  <si>
    <t>GTEX-1HSMQ</t>
  </si>
  <si>
    <t>GTEX-1HSMQ-0626</t>
  </si>
  <si>
    <t>2 pieces; fragment of arterial wall with atherosclerosis</t>
  </si>
  <si>
    <t>1HSMQ</t>
  </si>
  <si>
    <t>GTEX-1HT8W</t>
  </si>
  <si>
    <t>GTEX-1HT8W-1626</t>
  </si>
  <si>
    <t>2 pieces, no significant atherosis; few nubbins of adherent fat up to ~0.5mm, delineated</t>
  </si>
  <si>
    <t>1HT8W</t>
  </si>
  <si>
    <t>GTEX-1I19N</t>
  </si>
  <si>
    <t>GTEX-1I19N-0826</t>
  </si>
  <si>
    <t>2 pieces; one fragmented; extensive calcification with narrow rim of fibrosclerotic plaque and portion of vessel wall (insufficient to warrant analysis)</t>
  </si>
  <si>
    <t>ADD ON / very calcified</t>
  </si>
  <si>
    <t>1I19N</t>
  </si>
  <si>
    <t>GTEX-1I1GP</t>
  </si>
  <si>
    <t>GTEX-1I1GP-0726</t>
  </si>
  <si>
    <t>1 piece. ~60% occlusive calcifying atherosis, delineated</t>
  </si>
  <si>
    <t>1I1GP</t>
  </si>
  <si>
    <t>GTEX-1I1GQ</t>
  </si>
  <si>
    <t>GTEX-1I1GQ-1326</t>
  </si>
  <si>
    <t>2 pieces; interrupted vessel wall with fibrosclerotic plaque (arrows); up to 0.8 mm attached adventitia</t>
  </si>
  <si>
    <t>1I1GQ</t>
  </si>
  <si>
    <t>GTEX-1I1GS</t>
  </si>
  <si>
    <t>GTEX-1I1GS-1326</t>
  </si>
  <si>
    <t>2 pieces, fragmented, calcified atherosis, partially occlusive</t>
  </si>
  <si>
    <t>1I1GS</t>
  </si>
  <si>
    <t>GTEX-1I1GV</t>
  </si>
  <si>
    <t>GTEX-1I1GV-1626</t>
  </si>
  <si>
    <t>2 pieces, calcifying (delineated) ~30% occlusive atherosis</t>
  </si>
  <si>
    <t>1I1GV</t>
  </si>
  <si>
    <t>GTEX-1I1HK</t>
  </si>
  <si>
    <t>GTEX-1I1HK-0826</t>
  </si>
  <si>
    <t>2 pieces; atherosclerosis with focal calcification and significant narrowing of the lumen</t>
  </si>
  <si>
    <t>1I1HK</t>
  </si>
  <si>
    <t>GTEX-1I6K7</t>
  </si>
  <si>
    <t>GTEX-1I6K7-0726</t>
  </si>
  <si>
    <t>2 pieces; 1 all fat; other 90% fibrofatty tissue with small vein &amp; very small artery</t>
  </si>
  <si>
    <t>ADD ON / no vessels</t>
  </si>
  <si>
    <t>1I6K7</t>
  </si>
  <si>
    <t>GTEX-1ICG6</t>
  </si>
  <si>
    <t>GTEX-1ICG6-0826</t>
  </si>
  <si>
    <t>2 pieces; 1 piece contains a vein, myocardium and fat; other is largely fat with veins and a small &lt;1mm artery [all labeled]</t>
  </si>
  <si>
    <t>ADD ON / mostly vein, only a tiny vessel</t>
  </si>
  <si>
    <t>1ICG6</t>
  </si>
  <si>
    <t>GTEX-1ICLY</t>
  </si>
  <si>
    <t>GTEX-1ICLY-1226</t>
  </si>
  <si>
    <t>2 pieces, ~50% occlusive atherosis; adherent fat up to ~0.5mm</t>
  </si>
  <si>
    <t>1ICLY</t>
  </si>
  <si>
    <t>GTEX-1IDJD</t>
  </si>
  <si>
    <t>GTEX-1IDJD-0426</t>
  </si>
  <si>
    <t>2 pieces; one well trimmed; other with 1.5mm adherent fat</t>
  </si>
  <si>
    <t>1IDJD</t>
  </si>
  <si>
    <t>GTEX-1IDJE</t>
  </si>
  <si>
    <t>GTEX-1IDJE-0526</t>
  </si>
  <si>
    <t>2 pieces: 1 contains artery with 60% fat; other is 60% myocardium and 40% fat with vein, no artery. LCM</t>
  </si>
  <si>
    <t>1IDJE</t>
  </si>
  <si>
    <t>GTEX-1IDJF</t>
  </si>
  <si>
    <t>GTEX-1IDJF-0626</t>
  </si>
  <si>
    <t>2 pieces; vein collected, not artery</t>
  </si>
  <si>
    <t>ADD ON/these are arteries</t>
  </si>
  <si>
    <t>1IDJF</t>
  </si>
  <si>
    <t>GTEX-1IDJH</t>
  </si>
  <si>
    <t>GTEX-1IDJH-1226</t>
  </si>
  <si>
    <t>2 pieces, 70% calcifying occlusive atherosis, rep delineated</t>
  </si>
  <si>
    <t>ADD ON/also a 4</t>
  </si>
  <si>
    <t>1IDJH</t>
  </si>
  <si>
    <t>GTEX-1IDJI</t>
  </si>
  <si>
    <t>GTEX-1IDJI-1126</t>
  </si>
  <si>
    <t>2 pieces; artery represents ~10-15% of 1 piece, rest is extraneous tissues (fibrous/fat/vein/nerve)</t>
  </si>
  <si>
    <t>1IDJI</t>
  </si>
  <si>
    <t>GTEX-1IDJU</t>
  </si>
  <si>
    <t>GTEX-1IDJU-0826</t>
  </si>
  <si>
    <t>2 pieces; concentric mild to moderate fibrous plaques</t>
  </si>
  <si>
    <t>1IDJU</t>
  </si>
  <si>
    <t>GTEX-1IDJV</t>
  </si>
  <si>
    <t>GTEX-1IDJV-1026</t>
  </si>
  <si>
    <t>2 pieces, minimal target artery with ~60-70% occlusive atherosis(delineated), mainly epicaridal fat</t>
  </si>
  <si>
    <t>1IDJV</t>
  </si>
  <si>
    <t>GTEX-1IKK5</t>
  </si>
  <si>
    <t>GTEX-1IKK5-1826</t>
  </si>
  <si>
    <t>2 pieces; moderate plaque with large calcific deposit in 1</t>
  </si>
  <si>
    <t>1IKK5</t>
  </si>
  <si>
    <t>GTEX-1IKOE</t>
  </si>
  <si>
    <t>GTEX-1IKOE-0826</t>
  </si>
  <si>
    <t>2 pieces; no lesions, ~80% is attached fat/nerve</t>
  </si>
  <si>
    <t>ADD ON/a lot of fat</t>
  </si>
  <si>
    <t>1IKOE</t>
  </si>
  <si>
    <t>GTEX-1IKOH</t>
  </si>
  <si>
    <t>GTEX-1IKOH-1226</t>
  </si>
  <si>
    <t>2 pieces, sub-totally occlusive calcified atherosis, rep delineated; nubbin of adherent fat up to ~1mm, ensquared</t>
  </si>
  <si>
    <t>ADD ON/95% occluded</t>
  </si>
  <si>
    <t>1IKOH</t>
  </si>
  <si>
    <t>GTEX-1IL2U</t>
  </si>
  <si>
    <t>GTEX-1IL2U-1126</t>
  </si>
  <si>
    <t>2 pieces; mild to moderated autolysis; eccentric atherosclerotic plaque (arrows) and large calcification (outlined) with 50% luminal compromise</t>
  </si>
  <si>
    <t>1IL2U</t>
  </si>
  <si>
    <t>GTEX-1IL2V</t>
  </si>
  <si>
    <t>GTEX-1IL2V-1026</t>
  </si>
  <si>
    <t>2 pieces, partial rims of fat up to ~2.5mm, atherosis is ~20-30% occlusive, up to ~0.5mm layer</t>
  </si>
  <si>
    <t>1IL2V</t>
  </si>
  <si>
    <t>GTEX-1IOXB</t>
  </si>
  <si>
    <t>GTEX-1IOXB-0826</t>
  </si>
  <si>
    <t>2 pieces; severe calcific sclerotic plaques with up to 1.6 mm external [untrimmed] fat</t>
  </si>
  <si>
    <t>1IOXB</t>
  </si>
  <si>
    <t>GTEX-1IY9M</t>
  </si>
  <si>
    <t>GTEX-1IY9M-0926</t>
  </si>
  <si>
    <t>2 pieces; mostly adipose tissue/nerve/and fragment of myocardium with scarring (outlined), smaller proportion of artery</t>
  </si>
  <si>
    <t>1IY9M</t>
  </si>
  <si>
    <t>GTEX-1J1OQ</t>
  </si>
  <si>
    <t>GTEX-1J1OQ-1926</t>
  </si>
  <si>
    <t>2 pieces, no significant atherosis, partial rim of fat up to ~0.5mm</t>
  </si>
  <si>
    <t>1J1OQ</t>
  </si>
  <si>
    <t>GTEX-1J8EW</t>
  </si>
  <si>
    <t>GTEX-1J8EW-0826</t>
  </si>
  <si>
    <t>2 pieces; minimal plaque; well trimmed</t>
  </si>
  <si>
    <t>1J8EW</t>
  </si>
  <si>
    <t>GTEX-1J8Q2</t>
  </si>
  <si>
    <t>GTEX-1J8Q2-1126</t>
  </si>
  <si>
    <t>2 pieces; large cuff of adipose tissue (up to 2.2mm), obliterated by plaque</t>
  </si>
  <si>
    <t>ADD ON/completely thrombosed vessel</t>
  </si>
  <si>
    <t>1J8Q2</t>
  </si>
  <si>
    <t>GTEX-1J8QM</t>
  </si>
  <si>
    <t>GTEX-1J8QM-0226</t>
  </si>
  <si>
    <t>2 pieces; patent lumen with atherosclerotic plaque; up to ~2mm adherent adventitia and external fat</t>
  </si>
  <si>
    <t>1J8QM</t>
  </si>
  <si>
    <t>GTEX-1JJ6O</t>
  </si>
  <si>
    <t>GTEX-1JJ6O-1926</t>
  </si>
  <si>
    <t>2 pieces; atherosclerosis, ~50% is attached fat</t>
  </si>
  <si>
    <t>1JJ6O</t>
  </si>
  <si>
    <t>GTEX-1JJEA</t>
  </si>
  <si>
    <t>GTEX-1JJEA-1026</t>
  </si>
  <si>
    <t>2 pieces, ~60% obstructive atherosis</t>
  </si>
  <si>
    <t>1JJEA</t>
  </si>
  <si>
    <t>GTEX-1JK1U</t>
  </si>
  <si>
    <t>GTEX-1JK1U-0826</t>
  </si>
  <si>
    <t>2 pieces, subtotally occlusive (~80%) calcifying atherosis, rep delineated</t>
  </si>
  <si>
    <t>ADD ON/ 1 pc a 4</t>
  </si>
  <si>
    <t>1JK1U</t>
  </si>
  <si>
    <t>GTEX-1JMQJ</t>
  </si>
  <si>
    <t>GTEX-1JMQJ-2526</t>
  </si>
  <si>
    <t>2 pieces; severe calcific atherosclerosis with narrowing of the lumen, 10-20% attachment of fat, inflammatory cells</t>
  </si>
  <si>
    <t>1JMQJ</t>
  </si>
  <si>
    <t>GTEX-1JMQL</t>
  </si>
  <si>
    <t>GTEX-1JMQL-0826</t>
  </si>
  <si>
    <t>2 pieces, ~20% occlusive calcifying atherosis</t>
  </si>
  <si>
    <t>1JMQL</t>
  </si>
  <si>
    <t>GTEX-1JN1M</t>
  </si>
  <si>
    <t>GTEX-1JN1M-0926</t>
  </si>
  <si>
    <t>2 pieces, calcifying atherosis, ~60% occlusive, delineated; partial rims adherent epicardial fat up to ~1mm</t>
  </si>
  <si>
    <t>1JN1M</t>
  </si>
  <si>
    <t>GTEX-1JN6P</t>
  </si>
  <si>
    <t>GTEX-1JN6P-1026</t>
  </si>
  <si>
    <t>2 pieces; eccentric plaques with calcific foci occupy 50% area; untrimmed external fat up to 1.6mm thick</t>
  </si>
  <si>
    <t>1JN6P</t>
  </si>
  <si>
    <t>GTEX-1K2DU</t>
  </si>
  <si>
    <t>GTEX-1K2DU-0326</t>
  </si>
  <si>
    <t>2 pieces, coronary branch twigs (rep delineated), not main coronary artery, mainly epicardial fat</t>
  </si>
  <si>
    <t>ADD ON/mostly fat</t>
  </si>
  <si>
    <t>1K2DU</t>
  </si>
  <si>
    <t>GTEX-1K9T9</t>
  </si>
  <si>
    <t>GTEX-1K9T9-1026</t>
  </si>
  <si>
    <t>1 piece artery, ensquared, no atherosis, adherent fat up to ~1mm; other piece is epicardial fat/myocardium</t>
  </si>
  <si>
    <t>ADD ON/1 pc is fat and heart</t>
  </si>
  <si>
    <t>1K9T9</t>
  </si>
  <si>
    <t>GTEX-1KANB</t>
  </si>
  <si>
    <t>GTEX-1KANB-0926</t>
  </si>
  <si>
    <t>2 pieces, ~60% occlusive calcifying atherosis, delineated; minimal adherent fat</t>
  </si>
  <si>
    <t>1KANB</t>
  </si>
  <si>
    <t>GTEX-1KANC</t>
  </si>
  <si>
    <t>GTEX-1KANC-0126</t>
  </si>
  <si>
    <t>2 pieces; myocardium, fat and veins comprise &gt;90%; 0.7 mm artery with plaque &lt;10%</t>
  </si>
  <si>
    <t>ADD ON/small vessel and lots of myo</t>
  </si>
  <si>
    <t>1KANC</t>
  </si>
  <si>
    <t>GTEX-1KXAM</t>
  </si>
  <si>
    <t>GTEX-1KXAM-1526</t>
  </si>
  <si>
    <t>2 pieces, subtotally occlusive atherosis, delineated</t>
  </si>
  <si>
    <t>1KXAM</t>
  </si>
  <si>
    <t>GTEX-1L5NE</t>
  </si>
  <si>
    <t>GTEX-1L5NE-0626</t>
  </si>
  <si>
    <t>2 pieces, mild atherosis, ~1.5mm nubbin of adherent fat, delineated</t>
  </si>
  <si>
    <t>1L5NE</t>
  </si>
  <si>
    <t>GTEX-1LB8K</t>
  </si>
  <si>
    <t>GTEX-1LB8K-1226</t>
  </si>
  <si>
    <t>6 pieces; flat fibrous intimal thickening up to 0.4mm; untrimmed perivascular fat up to 1mm thick</t>
  </si>
  <si>
    <t>1LB8K</t>
  </si>
  <si>
    <t>GTEX-1LC46</t>
  </si>
  <si>
    <t>GTEX-1LC46-0526</t>
  </si>
  <si>
    <t>2 pieces; vein, myocardium, and fat</t>
  </si>
  <si>
    <t>ADD ON/myo and fat</t>
  </si>
  <si>
    <t>1LC46</t>
  </si>
  <si>
    <t>GTEX-1LC47</t>
  </si>
  <si>
    <t>GTEX-1LC47-2626</t>
  </si>
  <si>
    <t>2 pieces, ~50% occlusive calcifying atherosis, rep delineated</t>
  </si>
  <si>
    <t>ADD ON/1 pc 0.</t>
  </si>
  <si>
    <t>1LC47</t>
  </si>
  <si>
    <t>GTEX-1LG7Y</t>
  </si>
  <si>
    <t>GTEX-1LG7Y-1526</t>
  </si>
  <si>
    <t>2 pieces, more than 60% adherent fat/fibrous tissue, apparent twig, not branch of left main coronary artery</t>
  </si>
  <si>
    <t>1LG7Y</t>
  </si>
  <si>
    <t>GTEX-N7MS</t>
  </si>
  <si>
    <t>N7MS</t>
  </si>
  <si>
    <t>GTEX-N7MS-0725</t>
  </si>
  <si>
    <t>Artery &lt;2% of specimen</t>
  </si>
  <si>
    <t>tiny artery piece</t>
  </si>
  <si>
    <t>GTEX-NFK9</t>
  </si>
  <si>
    <t>NFK9</t>
  </si>
  <si>
    <t>GTEX-NFK9-0826</t>
  </si>
  <si>
    <t>Artery is about 10% of tissue area; rest is fat and myocardium. Artery has ~ 50% atherosclerotic occlusion</t>
  </si>
  <si>
    <t>GTEX-NL3G</t>
  </si>
  <si>
    <t>NL3G</t>
  </si>
  <si>
    <t>GTEX-NL3G-0826</t>
  </si>
  <si>
    <t>Less than 25% total tissue; remainder is fat and cardiac muscle (See Attachment A)</t>
  </si>
  <si>
    <t>GTEX-NL3H</t>
  </si>
  <si>
    <t>NL3H</t>
  </si>
  <si>
    <t>GTEX-NL3H-1026</t>
  </si>
  <si>
    <t>Fibrofatty plaque; wide lumen</t>
  </si>
  <si>
    <t>GTEX-NL4W</t>
  </si>
  <si>
    <t>NL4W</t>
  </si>
  <si>
    <t>GTEX-NL4W-2626</t>
  </si>
  <si>
    <t>~40% luminal occlusion by atherosclerotic debris; good clean specimen, minimal peripheral fat/muscle</t>
  </si>
  <si>
    <t>GTEX-NPJ7</t>
  </si>
  <si>
    <t>NPJ7</t>
  </si>
  <si>
    <t>GTEX-NPJ7-1326</t>
  </si>
  <si>
    <t>SRR821388</t>
  </si>
  <si>
    <t>One of 2 arteries is 2.5mm in diameter in 9 x 2.6mm fatty specimen</t>
  </si>
  <si>
    <t>GTEX-NPJ8</t>
  </si>
  <si>
    <t>NPJ8</t>
  </si>
  <si>
    <t>GTEX-NPJ8-1326</t>
  </si>
  <si>
    <t>SRR820492</t>
  </si>
  <si>
    <t>50% occlusive atherosclerosis, calcified; artery is ~75% of specimen.</t>
  </si>
  <si>
    <t>GTEX-O5YT</t>
  </si>
  <si>
    <t>O5YT</t>
  </si>
  <si>
    <t>GTEX-O5YT-3026</t>
  </si>
  <si>
    <t>artery is 20% of aliquot</t>
  </si>
  <si>
    <t>GTEX-O5YU</t>
  </si>
  <si>
    <t>O5YU</t>
  </si>
  <si>
    <t>GTEX-O5YU-0726</t>
  </si>
  <si>
    <t>eccentric plaque, wide lumen</t>
  </si>
  <si>
    <t>GTEX-O5YV</t>
  </si>
  <si>
    <t>O5YV</t>
  </si>
  <si>
    <t>GTEX-O5YV-0426</t>
  </si>
  <si>
    <t>SRR808752</t>
  </si>
  <si>
    <t>20% adipose and stroma; wide lumen</t>
  </si>
  <si>
    <t>GTEX-O5YW</t>
  </si>
  <si>
    <t>O5YW</t>
  </si>
  <si>
    <t>GTEX-O5YW-3026</t>
  </si>
  <si>
    <t>SRR819583</t>
  </si>
  <si>
    <t>2 pieces, 2.9 mm diameter; 40% atherosclerotic occlusion</t>
  </si>
  <si>
    <t>GTEX-P44G</t>
  </si>
  <si>
    <t>P44G</t>
  </si>
  <si>
    <t>GTEX-P44G-0726</t>
  </si>
  <si>
    <t>2.8x2.9mm. 30% occlusive atherosclerosis. Adherent 1 x 0.5mm nubbin of fat/peripheral nerve tissue</t>
  </si>
  <si>
    <t>GTEX-P44H</t>
  </si>
  <si>
    <t>P44H</t>
  </si>
  <si>
    <t>GTEX-P44H-0826</t>
  </si>
  <si>
    <t>4x1.8mmfat surrounds a 1 x0.2mm artery</t>
  </si>
  <si>
    <t>GTEX-P4PP</t>
  </si>
  <si>
    <t>P4PP</t>
  </si>
  <si>
    <t>GTEX-P4PP-3026</t>
  </si>
  <si>
    <t>SRR821846</t>
  </si>
  <si>
    <t>2 ~2mm d sections, one with approximately equal amount of fat on edge (~2x2mm)</t>
  </si>
  <si>
    <t>GTEX-P4PQ</t>
  </si>
  <si>
    <t>P4PQ</t>
  </si>
  <si>
    <t>GTEX-P4PQ-3026</t>
  </si>
  <si>
    <t>2 ~3.5mm d pieces, ~40% occlusive atherosclerosis</t>
  </si>
  <si>
    <t>GTEX-P4QR</t>
  </si>
  <si>
    <t>P4QR</t>
  </si>
  <si>
    <t>GTEX-P4QR-1326</t>
  </si>
  <si>
    <t>2 ~3mm d. specimens, one with subtotally occlusive, calcified atherosclerosis</t>
  </si>
  <si>
    <t>GTEX-P4QS</t>
  </si>
  <si>
    <t>P4QS</t>
  </si>
  <si>
    <t>GTEX-P4QS-3026</t>
  </si>
  <si>
    <t>2 ~3.5mm sections, ~50-60% occlusive atherosclerosis</t>
  </si>
  <si>
    <t>GTEX-P78B</t>
  </si>
  <si>
    <t>P78B</t>
  </si>
  <si>
    <t>GTEX-P78B-0326</t>
  </si>
  <si>
    <t>1 artery, 1 vein; abundant fat around vessels</t>
  </si>
  <si>
    <t>1 pc artery, 1 pc vein</t>
  </si>
  <si>
    <t>GTEX-PLZ4</t>
  </si>
  <si>
    <t>PLZ4</t>
  </si>
  <si>
    <t>GTEX-PLZ4-0826</t>
  </si>
  <si>
    <t>2 ~3x2mm pieces, fat and myocardium; 1 minute vessel less than 10% of one aliquot</t>
  </si>
  <si>
    <t>one small artery</t>
  </si>
  <si>
    <t>GTEX-PLZ5</t>
  </si>
  <si>
    <t>PLZ5</t>
  </si>
  <si>
    <t>GTEX-PLZ5-0526</t>
  </si>
  <si>
    <t>2 ~1mm d pieces, less than 20% of aliquot; rest is fat</t>
  </si>
  <si>
    <t>GTEX-PW2O</t>
  </si>
  <si>
    <t>PW2O</t>
  </si>
  <si>
    <t>GTEX-PW2O-0326</t>
  </si>
  <si>
    <t>2 aliquots, one ~3x2mm, clean, one ~1.6x0.5mm embedded in 3x2mm adipose tissue. See comment below</t>
  </si>
  <si>
    <t>GTEX-PWO3</t>
  </si>
  <si>
    <t>PWO3</t>
  </si>
  <si>
    <t>GTEX-PWO3-0426</t>
  </si>
  <si>
    <t>2 ~5.5xmm aliquots, 20% circumferential calcified atherosclerotic luminal occlusion, ? hemorrhagic dissection</t>
  </si>
  <si>
    <t>bizarre, concentric ?monckebergs? Calcification</t>
  </si>
  <si>
    <t>GTEX-PX3G</t>
  </si>
  <si>
    <t>PX3G</t>
  </si>
  <si>
    <t>GTEX-PX3G-3026</t>
  </si>
  <si>
    <t>SRR1072948</t>
  </si>
  <si>
    <t>2 pieces, 2.8mm diameter; 30% atherosclerotic plaque &amp; 30% adipose in one; 20% plaque &amp; &lt;5% adipose in other</t>
  </si>
  <si>
    <t>1 pc xanthoma</t>
  </si>
  <si>
    <t>GTEX-Q2AH</t>
  </si>
  <si>
    <t>Q2AH</t>
  </si>
  <si>
    <t>GTEX-Q2AH-0626</t>
  </si>
  <si>
    <t>SRR1071856</t>
  </si>
  <si>
    <t>2 pieces up to 4.5x5mm, large non-occlusive atheromatous plaques; ~3.7x1.5 mm adipose tissue on exterior of each aliquot</t>
  </si>
  <si>
    <t>GTEX-QDT8</t>
  </si>
  <si>
    <t>QDT8</t>
  </si>
  <si>
    <t>GTEX-QDT8-0726</t>
  </si>
  <si>
    <t>2 aliquots ~3 x 1.5mm. Only one has a ~0.66mm coronary artery section; the rest is adipose tissue; artery is less than 10% of total tissue area</t>
  </si>
  <si>
    <t>1 vein, 1 myocardium, fibrofatty</t>
  </si>
  <si>
    <t>GTEX-QEG5</t>
  </si>
  <si>
    <t>QEG5</t>
  </si>
  <si>
    <t>GTEX-QEG5-1026</t>
  </si>
  <si>
    <t>SRR1365791</t>
  </si>
  <si>
    <t>2 pieces each with 2 mm artery; small plaque</t>
  </si>
  <si>
    <t>mesothelium</t>
  </si>
  <si>
    <t>GTEX-QEL4</t>
  </si>
  <si>
    <t>QEL4</t>
  </si>
  <si>
    <t>GTEX-QEL4-1026</t>
  </si>
  <si>
    <t>SRR1395857</t>
  </si>
  <si>
    <t>2 ~3.5x2.5mm aliquots, one with partial ~0.5mm rim of fat. Minimal/no atherosclerotic deposition</t>
  </si>
  <si>
    <t>GTEX-QLQ7</t>
  </si>
  <si>
    <t>QLQ7</t>
  </si>
  <si>
    <t>GTEX-QLQ7-0326</t>
  </si>
  <si>
    <t>SRR1327855</t>
  </si>
  <si>
    <t>2 ~3x2mm aliquots, 30% occlusive calcified atherosis in one</t>
  </si>
  <si>
    <t>1 pc 8</t>
  </si>
  <si>
    <t>GTEX-QMR6</t>
  </si>
  <si>
    <t>QMR6</t>
  </si>
  <si>
    <t>GTEX-QMR6-2026</t>
  </si>
  <si>
    <t>2 ~2mm artery. Dense calcification. Note: aliquots surrounded by up to2.5-5mm layer of fat (60% of total aliquot)</t>
  </si>
  <si>
    <t>GTEX-QV44</t>
  </si>
  <si>
    <t>QV44</t>
  </si>
  <si>
    <t>GTEX-QV44-0726</t>
  </si>
  <si>
    <t>SRR1340010</t>
  </si>
  <si>
    <t>2 arteries up to 2.8 mm; with calcified plaques and &gt;50% occlusion</t>
  </si>
  <si>
    <t>GTEX-R3RS</t>
  </si>
  <si>
    <t>R3RS</t>
  </si>
  <si>
    <t>GTEX-R3RS-0826</t>
  </si>
  <si>
    <t>2 arteries ~3mm in diameter, one with moderate atherosclerosis; both have 40-60% adjacent adipose tissue</t>
  </si>
  <si>
    <t>GTEX-R45C</t>
  </si>
  <si>
    <t>R45C</t>
  </si>
  <si>
    <t>GTEX-R45C-0826</t>
  </si>
  <si>
    <t>2 pieces, 6x3 &amp; 4x4 mm; both 3 mm arteries are heavily calcified; ~30-40% adjacent external adipose tissue</t>
  </si>
  <si>
    <t>GTEX-R53T</t>
  </si>
  <si>
    <t>R53T</t>
  </si>
  <si>
    <t>GTEX-R53T-0726</t>
  </si>
  <si>
    <t>SRR1093218</t>
  </si>
  <si>
    <t>2 aliquots, ~3mm d, mild atherosclerosis (&lt;20% occlusion), one aliquot with nubbin of fat</t>
  </si>
  <si>
    <t>GTEX-R55E</t>
  </si>
  <si>
    <t>R55E</t>
  </si>
  <si>
    <t>GTEX-R55E-1226</t>
  </si>
  <si>
    <t>2 pieces 6.6x2.6 &amp; 4x4 mm; large amount of adjacent adipose, &gt;60%; artery is 2.7x0.5 and 1.6x0.5 mm</t>
  </si>
  <si>
    <t>GTEX-R55F</t>
  </si>
  <si>
    <t>R55F</t>
  </si>
  <si>
    <t>GTEX-R55F-1126</t>
  </si>
  <si>
    <t>2 pieces ~ 5 mm diameter; 1 with 50% calcified plaque; each has ~50% adipose tissue</t>
  </si>
  <si>
    <t>1 pc a 4</t>
  </si>
  <si>
    <t>GTEX-R55G</t>
  </si>
  <si>
    <t>R55G</t>
  </si>
  <si>
    <t>GTEX-R55G-0426</t>
  </si>
  <si>
    <t>SRR1079404</t>
  </si>
  <si>
    <t>2 aliquots, ~2mm d. &gt;50% of both aliquots with adipose tissue, LDACC alert</t>
  </si>
  <si>
    <t>GTEX-REY6</t>
  </si>
  <si>
    <t>REY6</t>
  </si>
  <si>
    <t>GTEX-REY6-0926</t>
  </si>
  <si>
    <t>SRR1098450</t>
  </si>
  <si>
    <t>2 pieces 1-2mm arteries with 50% surrounding adipose; small plaque</t>
  </si>
  <si>
    <t>GTEX-RN5K</t>
  </si>
  <si>
    <t>RN5K</t>
  </si>
  <si>
    <t>GTEX-RN5K-2926</t>
  </si>
  <si>
    <t>2 aliquots, 1 3.5mm d, one is fat and minute vessel, unacceptable for use</t>
  </si>
  <si>
    <t>lots of fat and myocardium, but 2 arteries</t>
  </si>
  <si>
    <t>GTEX-RN64</t>
  </si>
  <si>
    <t>RN64</t>
  </si>
  <si>
    <t>GTEX-RN64-0726</t>
  </si>
  <si>
    <t>SRR1096736</t>
  </si>
  <si>
    <t>2 aliquots, 2.5x1mm. LDACC ALERT both have ~4x2mm adherent nubbins of fat on one edge</t>
  </si>
  <si>
    <t>GTEX-RU72</t>
  </si>
  <si>
    <t>RU72</t>
  </si>
  <si>
    <t>GTEX-RU72-0226</t>
  </si>
  <si>
    <t>SRR1076916</t>
  </si>
  <si>
    <t>2 aliquots, ~2x1mm. LDACC NOTE: large adherent aggegates of fat (1-2mm) surround both</t>
  </si>
  <si>
    <t>GTEX-RWS6</t>
  </si>
  <si>
    <t>RWS6</t>
  </si>
  <si>
    <t>GTEX-RWS6-0426</t>
  </si>
  <si>
    <t>SRR1090145</t>
  </si>
  <si>
    <t>2 pieces ~ 2 mm arteries; 1 has a 60% narrowing by atheromatous plaque; both surrounded by ~20% adipose</t>
  </si>
  <si>
    <t>GTEX-S32W</t>
  </si>
  <si>
    <t>S32W</t>
  </si>
  <si>
    <t>GTEX-S32W-0526</t>
  </si>
  <si>
    <t>2 pieces ~3.5 mm; mild intimal thickening; &lt;5% peripheral adipose</t>
  </si>
  <si>
    <t>GTEX-S33H</t>
  </si>
  <si>
    <t>S33H</t>
  </si>
  <si>
    <t>GTEX-S33H-0426</t>
  </si>
  <si>
    <t>2 pieces 5x2 &amp; 4x1 mm; NO ARTERY; all adipose and focal myocardium.</t>
  </si>
  <si>
    <t>just fat and myocardium</t>
  </si>
  <si>
    <t>GTEX-S3LF</t>
  </si>
  <si>
    <t>S3LF</t>
  </si>
  <si>
    <t>GTEX-S3LF-0826</t>
  </si>
  <si>
    <t>2aliquots, ~2.5mm d. Subtotally occlusive atheroscerosis</t>
  </si>
  <si>
    <t>1 pc 4</t>
  </si>
  <si>
    <t>GTEX-S3XE</t>
  </si>
  <si>
    <t>S3XE</t>
  </si>
  <si>
    <t>GTEX-S3XE-0226</t>
  </si>
  <si>
    <t>SRR1089713</t>
  </si>
  <si>
    <t>2 pieces 5x4 &amp; 3x2 mm; larger with focally calcified plaque &amp; 50% occlusion &amp; 10% adipose</t>
  </si>
  <si>
    <t>GTEX-S4Z8</t>
  </si>
  <si>
    <t>S4Z8</t>
  </si>
  <si>
    <t>GTEX-S4Z8-0926</t>
  </si>
  <si>
    <t>SRR1105320</t>
  </si>
  <si>
    <t>pieces 4x2 mm arteries with a 3x2 mm adherent adipose attachment; eccentric plaque</t>
  </si>
  <si>
    <t>GTEX-S7PM</t>
  </si>
  <si>
    <t>S7PM</t>
  </si>
  <si>
    <t>GTEX-S7PM-1426</t>
  </si>
  <si>
    <t>2 aliquots, ~2.5mm d., both with discontinuous rim of adherent fat up to 1.1mm, encircled</t>
  </si>
  <si>
    <t>GTEX-S7SE</t>
  </si>
  <si>
    <t>S7SE</t>
  </si>
  <si>
    <t>GTEX-S7SE-1126</t>
  </si>
  <si>
    <t>2 aliquots, ~2.5mm d. LDACC ALERT: one has adherent fat up to ~1.5mm, discontinuous aggregates</t>
  </si>
  <si>
    <t>GTEX-SE5C</t>
  </si>
  <si>
    <t>SE5C</t>
  </si>
  <si>
    <t>GTEX-SE5C-0426</t>
  </si>
  <si>
    <t>SRR1079189</t>
  </si>
  <si>
    <t>2 pieces 4 mm arteries with virtually no sclerosis; ~20% adherent adipose</t>
  </si>
  <si>
    <t>GTEX-SIU7</t>
  </si>
  <si>
    <t>SIU7</t>
  </si>
  <si>
    <t>GTEX-SIU7-0226</t>
  </si>
  <si>
    <t>SRR1074116</t>
  </si>
  <si>
    <t>2 pieces 8x5 &amp; 7x5 mm; eccentric plaques with wide lumens; 40% external adipose</t>
  </si>
  <si>
    <t>GTEX-SIU8</t>
  </si>
  <si>
    <t>SIU8</t>
  </si>
  <si>
    <t>GTEX-SIU8-1026</t>
  </si>
  <si>
    <t>2 pieces ~2.5mm d. One markedly calcified, with shatter</t>
  </si>
  <si>
    <t>GTEX-SN8G</t>
  </si>
  <si>
    <t>SN8G</t>
  </si>
  <si>
    <t>GTEX-SN8G-0826</t>
  </si>
  <si>
    <t>2 pieces, ~2.2mm d. ~1x1mm nubbin of fat on one aliquot, encircled</t>
  </si>
  <si>
    <t>GTEX-T2IS</t>
  </si>
  <si>
    <t>T2IS</t>
  </si>
  <si>
    <t>GTEX-T2IS-0326</t>
  </si>
  <si>
    <t>1 aliquot ~3x3mm, 90+% fat/myocardium surrounding 0.5x1mm vessel, too small for accurate isolation</t>
  </si>
  <si>
    <t>GTEX-T2YK</t>
  </si>
  <si>
    <t>T2YK</t>
  </si>
  <si>
    <t>GTEX-T2YK-1126</t>
  </si>
  <si>
    <t>2 pieces 2x2 mm; 1 ~80% adipose; other 100% adipose</t>
  </si>
  <si>
    <t>No obvious artery</t>
  </si>
  <si>
    <t>GTEX-T6MN</t>
  </si>
  <si>
    <t>T6MN</t>
  </si>
  <si>
    <t>GTEX-T6MN-1026</t>
  </si>
  <si>
    <t>2 pieces ~2mm diameter vessels with eccentric plaques; adipose ~50-60% encases vessels</t>
  </si>
  <si>
    <t>GTEX-TSE9</t>
  </si>
  <si>
    <t>TSE9</t>
  </si>
  <si>
    <t>GTEX-TSE9-0826</t>
  </si>
  <si>
    <t>2 pieces, 3.7 &amp; 3 mm arteries with extensive calcified atheromatous eccentric plaques occluding ~ 75% of the lumens; ~10% peripheral adipose</t>
  </si>
  <si>
    <t>GTEX-U3ZH</t>
  </si>
  <si>
    <t>U3ZH</t>
  </si>
  <si>
    <t>GTEX-U3ZH-0426</t>
  </si>
  <si>
    <t>SRR1079502</t>
  </si>
  <si>
    <t>2 pieces ~3mm. Minimal atherosclerosis</t>
  </si>
  <si>
    <t>GTEX-U3ZN</t>
  </si>
  <si>
    <t>U3ZN</t>
  </si>
  <si>
    <t>GTEX-U3ZN-0426</t>
  </si>
  <si>
    <t>SRR1081473</t>
  </si>
  <si>
    <t>2 pieces, 2.8 &amp; 2.9 mm arteries with up to 1 mm surrounding adipose</t>
  </si>
  <si>
    <t>GTEX-U412</t>
  </si>
  <si>
    <t>U412</t>
  </si>
  <si>
    <t>GTEX-U412-1126</t>
  </si>
  <si>
    <t>2 pieces, subtotally occlusive calcified atherosclerosis, ~ 2mm d. One with 1.5mm ahderent fat nubbin, ensquared</t>
  </si>
  <si>
    <t>GTEX-U4B1</t>
  </si>
  <si>
    <t>U4B1</t>
  </si>
  <si>
    <t>GTEX-U4B1-0226</t>
  </si>
  <si>
    <t>SRR1120384</t>
  </si>
  <si>
    <t>2 pieces, 3x2 &amp; 2.8x2.5 mm; eccentric atheromatous plaque; both arteries encased in up to 1 mm adipose</t>
  </si>
  <si>
    <t>GTEX-U8T8</t>
  </si>
  <si>
    <t>U8T8</t>
  </si>
  <si>
    <t>GTEX-U8T8-0626</t>
  </si>
  <si>
    <t>2 pieces, 1x1.2 &amp; 1.8x1.4mm; 1 mm arteries with moderate fibrous plaques; 30-60% external adipose</t>
  </si>
  <si>
    <t>GTEX-U8XE</t>
  </si>
  <si>
    <t>U8XE</t>
  </si>
  <si>
    <t>GTEX-U8XE-1026</t>
  </si>
  <si>
    <t>SRR1088606</t>
  </si>
  <si>
    <t>2 pieces ~2.5mm d. Minimal atherosis, one has nubbin of adherent fat ~1mm d.</t>
  </si>
  <si>
    <t>GTEX-UPK5</t>
  </si>
  <si>
    <t>UPK5</t>
  </si>
  <si>
    <t>GTEX-UPK5-0126</t>
  </si>
  <si>
    <t>SRR661278</t>
  </si>
  <si>
    <t>2 pieces, 4x3.5 &amp; 5x4mm; 3mm arteries with up to 1.6 mm surrounding adipose</t>
  </si>
  <si>
    <t>GTEX-V1D1</t>
  </si>
  <si>
    <t>V1D1</t>
  </si>
  <si>
    <t>GTEX-V1D1-0426</t>
  </si>
  <si>
    <t>2 pieces ~3.5mm d. 50% occlusive, calcifying atherosclerosis, encircled</t>
  </si>
  <si>
    <t>GTEX-V955</t>
  </si>
  <si>
    <t>V955</t>
  </si>
  <si>
    <t>GTEX-V955-0626</t>
  </si>
  <si>
    <t>2 pieces ~3mm d. 60% occlusive calcifying atherosclerosis, encircled</t>
  </si>
  <si>
    <t>GTEX-W5X1</t>
  </si>
  <si>
    <t>W5X1</t>
  </si>
  <si>
    <t>GTEX-W5X1-0626</t>
  </si>
  <si>
    <t>2 pieces, 4x3 &amp; 4x2mm. Sclerotic. calcified. one &gt;60% occluded by plaque</t>
  </si>
  <si>
    <t>GTEX-WEY5</t>
  </si>
  <si>
    <t>WEY5</t>
  </si>
  <si>
    <t>GTEX-WEY5-0326</t>
  </si>
  <si>
    <t>SRR1093906</t>
  </si>
  <si>
    <t>2 pieces, 5x3 &amp; 4x4mm; 1 with 20% plaque; both have ~30% adipose, see image</t>
  </si>
  <si>
    <t>GTEX-WFG7</t>
  </si>
  <si>
    <t>WFG7</t>
  </si>
  <si>
    <t>GTEX-WFG7-0626</t>
  </si>
  <si>
    <t>SRR1078465</t>
  </si>
  <si>
    <t>2 pieces ~2mm d. Discontinuous rims of fat on both, up to 0.5mm. Minimal atherosis</t>
  </si>
  <si>
    <t>GTEX-WFG8</t>
  </si>
  <si>
    <t>WFG8</t>
  </si>
  <si>
    <t>GTEX-WFG8-0526</t>
  </si>
  <si>
    <t>2 pieces ~3mm d. minimal atherosis. One aliquot has adherent nubbin of fat, encircled, ~1mm thick</t>
  </si>
  <si>
    <t>GTEX-WH7G</t>
  </si>
  <si>
    <t>WH7G</t>
  </si>
  <si>
    <t>GTEX-WH7G-0226</t>
  </si>
  <si>
    <t>2 pieces, 4x2 &amp; 3x2mm; Occlusive fibrocalcific plaque. 40% extraneous adipose.</t>
  </si>
  <si>
    <t>GTEX-WI4N</t>
  </si>
  <si>
    <t>WI4N</t>
  </si>
  <si>
    <t>GTEX-WI4N-0226</t>
  </si>
  <si>
    <t>2 pieces ~2.5mm d. Both with adherent partly encasing fat, up to ~1mm thick, delineated</t>
  </si>
  <si>
    <t>GTEX-WK11</t>
  </si>
  <si>
    <t>WK11</t>
  </si>
  <si>
    <t>GTEX-WK11-0726</t>
  </si>
  <si>
    <t>1 piece, 3x2mm; mild fibroatheromatous thickening</t>
  </si>
  <si>
    <t>GTEX-WL46</t>
  </si>
  <si>
    <t>WL46</t>
  </si>
  <si>
    <t>GTEX-WL46-0826</t>
  </si>
  <si>
    <t>2 pieces fibroadipose tissue, no vessel present</t>
  </si>
  <si>
    <t>not arteries</t>
  </si>
  <si>
    <t>GTEX-WY7C</t>
  </si>
  <si>
    <t>WY7C</t>
  </si>
  <si>
    <t>GTEX-WY7C-1526</t>
  </si>
  <si>
    <t>SRR1367761</t>
  </si>
  <si>
    <t>2 ~3.5mm d. pieces ~60% occlusive atherosclerosis</t>
  </si>
  <si>
    <t>also 1 pc 8</t>
  </si>
  <si>
    <t>GTEX-X15G</t>
  </si>
  <si>
    <t>X15G</t>
  </si>
  <si>
    <t>GTEX-X15G-0326</t>
  </si>
  <si>
    <t>2 pieces, 3x1mm &amp; 3xx905um; minimal atherosclerosis</t>
  </si>
  <si>
    <t>GTEX-X261</t>
  </si>
  <si>
    <t>X261</t>
  </si>
  <si>
    <t>GTEX-X261-1326</t>
  </si>
  <si>
    <t>2 pieces, 4x3 &amp; 3x1.5mm; 1 with fibrocalcific sclerosis; other with uniform fibrous plaque</t>
  </si>
  <si>
    <t>GTEX-X3Y1</t>
  </si>
  <si>
    <t>X3Y1</t>
  </si>
  <si>
    <t>GTEX-X3Y1-0526</t>
  </si>
  <si>
    <t>2 pieces, 4x4 &amp; 4x2.5mm; myocardium, vein and adipose tissue, NO ARTERY</t>
  </si>
  <si>
    <t>GTEX-X4EO</t>
  </si>
  <si>
    <t>X4EO</t>
  </si>
  <si>
    <t>GTEX-X4EO-0626</t>
  </si>
  <si>
    <t>2 pieces, 2x1 &amp; 2x1mm; 60% extraneous adipose</t>
  </si>
  <si>
    <t>GTEX-X4EP</t>
  </si>
  <si>
    <t>X4EP</t>
  </si>
  <si>
    <t>GTEX-X4EP-1326</t>
  </si>
  <si>
    <t>2 pieces, 3x2 &amp; 3x3mm; adherent fat delineated</t>
  </si>
  <si>
    <t>GTEX-X4XX</t>
  </si>
  <si>
    <t>X4XX</t>
  </si>
  <si>
    <t>GTEX-X4XX-1226</t>
  </si>
  <si>
    <t>2 pieces, 4x1 &amp; 3x2mm; Sclerotic vessels. 60% extraneous adipose</t>
  </si>
  <si>
    <t>only 1 obvious vessel</t>
  </si>
  <si>
    <t>GTEX-X4XY</t>
  </si>
  <si>
    <t>X4XY</t>
  </si>
  <si>
    <t>GTEX-X4XY-1326</t>
  </si>
  <si>
    <t>2 pieces, 4mmx1m &amp; 3x3mm; 1 with fibrocalcific plaque; history of coronary artery bypass graft</t>
  </si>
  <si>
    <t>GTEX-X585</t>
  </si>
  <si>
    <t>X585</t>
  </si>
  <si>
    <t>GTEX-X585-0826</t>
  </si>
  <si>
    <t>2 pieces, 3.5x3 &amp; 4x3mm; Both pieces heavily calcified; one has 1x1.7 mm adipose replacing wall.</t>
  </si>
  <si>
    <t>GTEX-X5EB</t>
  </si>
  <si>
    <t>X5EB</t>
  </si>
  <si>
    <t>GTEX-X5EB-0326</t>
  </si>
  <si>
    <t>SRR1476736</t>
  </si>
  <si>
    <t>2 pieces, 4x2 &amp; 5x4mm; one with nearly total atherosclerotic occlusion, delineated, the other with ~30% occlusion</t>
  </si>
  <si>
    <t>GTEX-X62O</t>
  </si>
  <si>
    <t>X62O</t>
  </si>
  <si>
    <t>GTEX-X62O-0926</t>
  </si>
  <si>
    <t>2 pieces, 3x2.5 &amp; 4x4mm; ave d. ~3mm, up to ~50% occlusive atheroscerotic deposits</t>
  </si>
  <si>
    <t>GTEX-X8HC</t>
  </si>
  <si>
    <t>X8HC</t>
  </si>
  <si>
    <t>GTEX-X8HC-1126</t>
  </si>
  <si>
    <t>2 pieces, 3x3 &amp; 2x2mm; Severe atherosclerosis with calcium; 80% narrowed. Little normal tissue left.</t>
  </si>
  <si>
    <t>GTEX-XGQ4</t>
  </si>
  <si>
    <t>XGQ4</t>
  </si>
  <si>
    <t>GTEX-XGQ4-0626</t>
  </si>
  <si>
    <t>SRR1098405</t>
  </si>
  <si>
    <t>2 pieces 3.5x3 &amp; 5x3mm; ~50% occlusive atherosclerosis, focally calcified; adherent fat on both up to 2mm thick, rep, areas delineated</t>
  </si>
  <si>
    <t>GTEX-XLM4</t>
  </si>
  <si>
    <t>XLM4</t>
  </si>
  <si>
    <t>GTEX-XLM4-2126</t>
  </si>
  <si>
    <t>2 pieces, 3x2 &amp; 4x3mm; ~20% occlusive focally calcified atherosclerosis</t>
  </si>
  <si>
    <t>GTEX-XMD2</t>
  </si>
  <si>
    <t>XMD2</t>
  </si>
  <si>
    <t>GTEX-XMD2-0826</t>
  </si>
  <si>
    <t>2 pieces, 2x2 &amp; 3x2.5mm; severe occlusive atherosclerosis in both, with calcification in one piece; other piece has 40% peripheral adipose</t>
  </si>
  <si>
    <t>GTEX-XMD3</t>
  </si>
  <si>
    <t>XMD3</t>
  </si>
  <si>
    <t>GTEX-XMD3-0926</t>
  </si>
  <si>
    <t>2 pieces. 3x2 7 4x2mm; 2 mm artery severely occluded by atheromatous plaque; 1 mm untrimmed adipose at each end</t>
  </si>
  <si>
    <t>GTEX-XMK1</t>
  </si>
  <si>
    <t>XMK1</t>
  </si>
  <si>
    <t>GTEX-XMK1-0726</t>
  </si>
  <si>
    <t>2 pieces. 5x4 &amp; 5x3.5mm; circumferential occlusive atheroisis ~60% in both, delineated in one aliquot</t>
  </si>
  <si>
    <t>GTEX-XOT4</t>
  </si>
  <si>
    <t>XOT4</t>
  </si>
  <si>
    <t>GTEX-XOT4-1326</t>
  </si>
  <si>
    <t>2 pieces. 2x2 &amp; 2x2mm; 50% extraneous external adipose</t>
  </si>
  <si>
    <t>GTEX-XPT6</t>
  </si>
  <si>
    <t>XPT6</t>
  </si>
  <si>
    <t>GTEX-XPT6-0426</t>
  </si>
  <si>
    <t>SRR1102680</t>
  </si>
  <si>
    <t>2 pieces, one distorted ~3mm d with adherent nubbins fat/fibrous tissue up to 2x5mm</t>
  </si>
  <si>
    <t>GTEX-XQ3S</t>
  </si>
  <si>
    <t>XQ3S</t>
  </si>
  <si>
    <t>GTEX-XQ3S-0726</t>
  </si>
  <si>
    <t>2 pieces, 2.5x1.5mm &amp; 1mmx836um; no artery present, fibrofatty tissue, reject</t>
  </si>
  <si>
    <t>mostly fibrofatty tissue</t>
  </si>
  <si>
    <t>GTEX-XQ8I</t>
  </si>
  <si>
    <t>GTEX-XQ8I-0326</t>
  </si>
  <si>
    <t>SRR1091890</t>
  </si>
  <si>
    <t>2 pieces, 4x3 &amp; 3x2mm; moderate eccentric atheromatous plaques; up to 0.4 mm external adipose</t>
  </si>
  <si>
    <t>GTEX-XUJ4</t>
  </si>
  <si>
    <t>XUJ4</t>
  </si>
  <si>
    <t>GTEX-XUJ4-0426</t>
  </si>
  <si>
    <t>2 pieces, 3x2 &amp; 3x3mm; Subtotally occlusive calcified atherosclerosis. Nubbin of adherent fat on one, delineated</t>
  </si>
  <si>
    <t>GTEX-XV7Q</t>
  </si>
  <si>
    <t>XV7Q</t>
  </si>
  <si>
    <t>GTEX-XV7Q-0626</t>
  </si>
  <si>
    <t>SRR1073923</t>
  </si>
  <si>
    <t>2 pieces, 4x3 &amp; 3x2mm; up to 7mm layer atherosis, focally calcified</t>
  </si>
  <si>
    <t>GTEX-Y114</t>
  </si>
  <si>
    <t>Y114</t>
  </si>
  <si>
    <t>GTEX-Y114-0326</t>
  </si>
  <si>
    <t>SRR1336593</t>
  </si>
  <si>
    <t>2 pieces, 6x4.5 &amp; 7x5mm; nubbins of adherent fat on both, up to ~2.5mm, delineated. 40-50% occlusive atherosclerosis, focally calcified</t>
  </si>
  <si>
    <t>GTEX-Y3IK</t>
  </si>
  <si>
    <t>Y3IK</t>
  </si>
  <si>
    <t>GTEX-Y3IK-0926</t>
  </si>
  <si>
    <t>SRR1480501</t>
  </si>
  <si>
    <t>2 pieces, 6x4 &amp; 4x3.5mm. 1 well trimmed, 1 with up to 1.5 mm external adipose. Moderate eccentric plaque but wide lumen.</t>
  </si>
  <si>
    <t>GTEX-Y5V5</t>
  </si>
  <si>
    <t>Y5V5</t>
  </si>
  <si>
    <t>GTEX-Y5V5-0526</t>
  </si>
  <si>
    <t>2 pieces, 3x2 &amp; 3x2mm; subtotally occlusive, calcifying atherosclerosis. One aliquot has ~1mm adherent fatty nubbin, delineated</t>
  </si>
  <si>
    <t>GTEX-Y5V6</t>
  </si>
  <si>
    <t>Y5V6</t>
  </si>
  <si>
    <t>GTEX-Y5V6-0326</t>
  </si>
  <si>
    <t>SRR1419062</t>
  </si>
  <si>
    <t>2 pieces, 2x2 &amp; 3x2.5mm; no significant plaques</t>
  </si>
  <si>
    <t>GTEX-Y8E4</t>
  </si>
  <si>
    <t>Y8E4</t>
  </si>
  <si>
    <t>GTEX-Y8E4-0226</t>
  </si>
  <si>
    <t>SRR1421420</t>
  </si>
  <si>
    <t>2 pieces, 3x2 &amp; 3x3mm; some attached muscle, nerve, and fat (up to 0.7mm).</t>
  </si>
  <si>
    <t>GTEX-YB5K</t>
  </si>
  <si>
    <t>YB5K</t>
  </si>
  <si>
    <t>GTEX-YB5K-0426</t>
  </si>
  <si>
    <t>SRR1403072</t>
  </si>
  <si>
    <t>2 pieces. 5x3 &amp; 9x5mm; 90% adipose. Small artery with plaque in one and very small artery in other.</t>
  </si>
  <si>
    <t>mostly fat, 1 artery &amp; 1 maybe artery</t>
  </si>
  <si>
    <t>GTEX-YEC3</t>
  </si>
  <si>
    <t>YEC3</t>
  </si>
  <si>
    <t>GTEX-YEC3-0326</t>
  </si>
  <si>
    <t>SRR1327933</t>
  </si>
  <si>
    <t>2 pieces, 5x6 and 4x4mm; 60% occlusive focally calcified atherosclerosis, one has circumferential adherent fat up to ~2mm thick, delineated</t>
  </si>
  <si>
    <t>GTEX-YEC4</t>
  </si>
  <si>
    <t>YEC4</t>
  </si>
  <si>
    <t>GTEX-YEC4-0426</t>
  </si>
  <si>
    <t>SRR1382591</t>
  </si>
  <si>
    <t>2 pieces ~2mm d. Ahdherent discontinuous fat 0.5-2mm on both</t>
  </si>
  <si>
    <t>GTEX-YF7O</t>
  </si>
  <si>
    <t>YF7O</t>
  </si>
  <si>
    <t>GTEX-YF7O-0226</t>
  </si>
  <si>
    <t>SRR1347042</t>
  </si>
  <si>
    <t>4 pieces, each ~5x4mm; sclerotic plaque and medial calcification</t>
  </si>
  <si>
    <t>4 pcs, also with calcs</t>
  </si>
  <si>
    <t>GTEX-YFC4</t>
  </si>
  <si>
    <t>YFC4</t>
  </si>
  <si>
    <t>GTEX-YFC4-0726</t>
  </si>
  <si>
    <t>2 pieces, one all vessel with minute adherent fat; one is 80% fat with minute section of vessel, delineated</t>
  </si>
  <si>
    <t>GTEX-YJ89</t>
  </si>
  <si>
    <t>YJ89</t>
  </si>
  <si>
    <t>GTEX-YJ89-1126</t>
  </si>
  <si>
    <t>2 pieces; one piece is 80% fibrofatty, limited value; other is &gt;95% muscle and fat, no value as artery specimen.</t>
  </si>
  <si>
    <t>mostly fibrofatty and myocardium, questionable artery</t>
  </si>
  <si>
    <t>GTEX-YJ8O</t>
  </si>
  <si>
    <t>YJ8O</t>
  </si>
  <si>
    <t>GTEX-YJ8O-0126</t>
  </si>
  <si>
    <t>SRR1384754</t>
  </si>
  <si>
    <t>2 pieces, ~30% occlusive atherosis in one, adherent fat up to ~0.5mm on one, delineated</t>
  </si>
  <si>
    <t>GTEX-ZAB4</t>
  </si>
  <si>
    <t>ZAB4</t>
  </si>
  <si>
    <t>GTEX-ZAB4-0726</t>
  </si>
  <si>
    <t>SRR1360299</t>
  </si>
  <si>
    <t>2 pieces. Uniform plaques, not severe.</t>
  </si>
  <si>
    <t>GTEX-ZAB5</t>
  </si>
  <si>
    <t>ZAB5</t>
  </si>
  <si>
    <t>GTEX-ZAB5-2726</t>
  </si>
  <si>
    <t>SRR1339722</t>
  </si>
  <si>
    <t>3 pieces, two of artery with narrowing of the lumen due to atheroma, both have small amount of attached adipose tissue. Small fragments of nerve also present.</t>
  </si>
  <si>
    <t>GTEX-ZAK1</t>
  </si>
  <si>
    <t>ZAK1</t>
  </si>
  <si>
    <t>GTEX-ZAK1-0926</t>
  </si>
  <si>
    <t>2 pieces, one all fat, the other vessel with adherent fatty nubbin, fat delineated</t>
  </si>
  <si>
    <t>likely vein and fat</t>
  </si>
  <si>
    <t>GTEX-ZE7O</t>
  </si>
  <si>
    <t>ZE7O</t>
  </si>
  <si>
    <t>GTEX-ZE7O-1026</t>
  </si>
  <si>
    <t>2 pieces, both with 80% fat</t>
  </si>
  <si>
    <t>mostly fat, w/ arteries and 1 vein</t>
  </si>
  <si>
    <t>GTEX-ZE9C</t>
  </si>
  <si>
    <t>ZE9C</t>
  </si>
  <si>
    <t>GTEX-ZE9C-0826</t>
  </si>
  <si>
    <t>2 pieces, minute, ~1mm arteries, delineated; abundant adherent fat, up to ~2mm,on both</t>
  </si>
  <si>
    <t>likely veins and fibrofatty tissue</t>
  </si>
  <si>
    <t>GTEX-ZEX8</t>
  </si>
  <si>
    <t>ZEX8</t>
  </si>
  <si>
    <t>GTEX-ZEX8-0226</t>
  </si>
  <si>
    <t>2 pieces; large eccentric plaque narrows lumen by 80%. 1 mm extraneous fat nodule on vessel's outer edge</t>
  </si>
  <si>
    <t>GTEX-ZF28</t>
  </si>
  <si>
    <t>ZF28</t>
  </si>
  <si>
    <t>GTEX-ZF28-1526</t>
  </si>
  <si>
    <t>2 pieces. 1 with 60% fat and 10% myocardium (marked). Other piece has fibrotic wall</t>
  </si>
  <si>
    <t>GTEX-ZF29</t>
  </si>
  <si>
    <t>ZF29</t>
  </si>
  <si>
    <t>GTEX-ZF29-0126</t>
  </si>
  <si>
    <t>SRR1401317</t>
  </si>
  <si>
    <t>2 pieces, calcific atherosclerosis with narrowing of the lumen. 5% fat attached to one, second with ~40% fibroconnective tissue and nerve</t>
  </si>
  <si>
    <t>GTEX-ZF2S</t>
  </si>
  <si>
    <t>ZF2S</t>
  </si>
  <si>
    <t>GTEX-ZF2S-0726</t>
  </si>
  <si>
    <t>2 pieces; 1 with 60% fat, other with 40% fat; not well trimmed.</t>
  </si>
  <si>
    <t>GTEX-ZF3C</t>
  </si>
  <si>
    <t>ZF3C</t>
  </si>
  <si>
    <t>GTEX-ZF3C-1326</t>
  </si>
  <si>
    <t>SRR1415487</t>
  </si>
  <si>
    <t>2 pieces, vessel represents ~20% of each piece, abundant attached fat and myocardium</t>
  </si>
  <si>
    <t>GTEX-ZG7Y</t>
  </si>
  <si>
    <t>ZG7Y</t>
  </si>
  <si>
    <t>GTEX-ZG7Y-2326</t>
  </si>
  <si>
    <t>2 pieces, abundant adherent fat up to ~2mm; 3mm vessel sections, one with ~50-60% luminal atherosclerotic occlusion</t>
  </si>
  <si>
    <t>GTEX-ZPU1</t>
  </si>
  <si>
    <t>ZPU1</t>
  </si>
  <si>
    <t>GTEX-ZPU1-0526</t>
  </si>
  <si>
    <t>SRR1472370</t>
  </si>
  <si>
    <t>2 pieces, calcific atherosclerosis, focal adventitial lymphoid deposits, perivascular fat up to 1.4mm thick</t>
  </si>
  <si>
    <t>GTEX-ZQG8</t>
  </si>
  <si>
    <t>ZQG8</t>
  </si>
  <si>
    <t>GTEX-ZQG8-0626</t>
  </si>
  <si>
    <t>SRR1417588</t>
  </si>
  <si>
    <t>2 pieces. 1 artery with 60% surrounding fat; 1 vein with 80% surrounding fat</t>
  </si>
  <si>
    <t>GTEX-ZT9W</t>
  </si>
  <si>
    <t>ZT9W</t>
  </si>
  <si>
    <t>GTEX-ZT9W-0426</t>
  </si>
  <si>
    <t>SRR1403980</t>
  </si>
  <si>
    <t>2 pieces. 1 with 30% fibrofatty plaque.</t>
  </si>
  <si>
    <t>GTEX-ZU9S</t>
  </si>
  <si>
    <t>ZU9S</t>
  </si>
  <si>
    <t>GTEX-ZU9S-0526</t>
  </si>
  <si>
    <t>2 pieces: 1 is a small (1mm) artery; other is a 2x0.5mm fatty piece with focal hemorrhage</t>
  </si>
  <si>
    <t xml:space="preserve">1 piece likely artery, 1 pc fibrofatty tissue only </t>
  </si>
  <si>
    <t>GTEX-ZUA1</t>
  </si>
  <si>
    <t>ZUA1</t>
  </si>
  <si>
    <t>GTEX-ZUA1-0426</t>
  </si>
  <si>
    <t>SRR1487993</t>
  </si>
  <si>
    <t>2 pieces. Thick intimal plaques. 40 &amp; 50% perivascular fat. 10% heart muscle on one.</t>
  </si>
  <si>
    <t>GTEX-ZV7C</t>
  </si>
  <si>
    <t>ZV7C</t>
  </si>
  <si>
    <t>GTEX-ZV7C-0426</t>
  </si>
  <si>
    <t>SRR1417154</t>
  </si>
  <si>
    <t>1 piece, ~20% occlusive atherosis</t>
  </si>
  <si>
    <t>GTEX-ZVE1</t>
  </si>
  <si>
    <t>ZVE1</t>
  </si>
  <si>
    <t>GTEX-ZVE1-1026</t>
  </si>
  <si>
    <t>2 pieces, peripheral rim of fat measuring up to 1.4mm in thickness, calcific atherosclerosis, one piece not intact with rim of vessel with fragments of calcified material</t>
  </si>
  <si>
    <t>likely monckebergs</t>
  </si>
  <si>
    <t>GTEX-ZVE2</t>
  </si>
  <si>
    <t>ZVE2</t>
  </si>
  <si>
    <t>GTEX-ZVE2-0926</t>
  </si>
  <si>
    <t>2 pieces; both with atherosclerotic plaque and attached adipose tissue. Smaller piece has ~50-75% luminal occlusion.</t>
  </si>
  <si>
    <t>GTEX-ZVT2</t>
  </si>
  <si>
    <t>ZVT2</t>
  </si>
  <si>
    <t>GTEX-ZVT2-0526</t>
  </si>
  <si>
    <t>SRR1441355</t>
  </si>
  <si>
    <t>1 piece; arterial wall makes up 25% of specimen, remainder is fat and nerves</t>
  </si>
  <si>
    <t>difficult to score plaque</t>
  </si>
  <si>
    <t>GTEX-ZVT3</t>
  </si>
  <si>
    <t>ZVT3</t>
  </si>
  <si>
    <t>GTEX-ZVT3-1126</t>
  </si>
  <si>
    <t>2 pieces, minimal atherosis, ~1.5mm nubbin fat attached to one.</t>
  </si>
  <si>
    <t>GTEX-ZVT4</t>
  </si>
  <si>
    <t>ZVT4</t>
  </si>
  <si>
    <t>GTEX-ZVT4-1526</t>
  </si>
  <si>
    <t>2 pieces, calicifying atherosclerotic deposits, 60% to subtotally occlusive, delineated; rim of fat on one ~0.6mm</t>
  </si>
  <si>
    <t>GTEX-ZYT6</t>
  </si>
  <si>
    <t>ZYT6</t>
  </si>
  <si>
    <t>GTEX-ZYT6-0826</t>
  </si>
  <si>
    <t>SRR1472214</t>
  </si>
  <si>
    <t>2 piecesm prominent discontinuous rims of adherent fat up to ~1mm, delineated. Peripheral nerve present, ~0.3mm</t>
  </si>
  <si>
    <t>1 pc vein, 1 pc likely vein</t>
  </si>
  <si>
    <t>GTEX-ZYW4</t>
  </si>
  <si>
    <t>ZYW4</t>
  </si>
  <si>
    <t>GTEX-ZYW4-1826</t>
  </si>
  <si>
    <t>2 pieces, larger has up to 0.8mm perivascular fat; smaller has proportionately more fat and some myocardium</t>
  </si>
  <si>
    <t>GTEX-ZYY3</t>
  </si>
  <si>
    <t>ZYY3</t>
  </si>
  <si>
    <t>GTEX-ZYY3-1126</t>
  </si>
  <si>
    <t>2 pieces, adherent nubbins of fat on both up to ~2mm</t>
  </si>
  <si>
    <t>GTEX-OHPJ</t>
  </si>
  <si>
    <t>OHPJ</t>
  </si>
  <si>
    <t>GTEX-OHPJ-0826</t>
  </si>
  <si>
    <t>No artery present: myocardium + fat. Minute (0.5mm intramuscular vessel noted</t>
  </si>
  <si>
    <t>muscle and fibrofatty</t>
  </si>
  <si>
    <t>GTEX-OHPK</t>
  </si>
  <si>
    <t>OHPK</t>
  </si>
  <si>
    <t>GTEX-OHPK-3026</t>
  </si>
  <si>
    <t>about 50% atherosclerotic occlusion, taken at a branchpoint</t>
  </si>
  <si>
    <t>GTEX-OHPL</t>
  </si>
  <si>
    <t>OHPL</t>
  </si>
  <si>
    <t>GTEX-OHPL-3026</t>
  </si>
  <si>
    <t>SRR813471</t>
  </si>
  <si>
    <t>Moderate calcified atherosclerosis, wide lumen</t>
  </si>
  <si>
    <t>GTEX-OHPM</t>
  </si>
  <si>
    <t>OHPM</t>
  </si>
  <si>
    <t>GTEX-OHPM-3026</t>
  </si>
  <si>
    <t>70% occlusive coronary artery disease, calcified</t>
  </si>
  <si>
    <t>thin cap heavily calcified, other pc 4</t>
  </si>
  <si>
    <t>GTEX-OHPN</t>
  </si>
  <si>
    <t>OHPN</t>
  </si>
  <si>
    <t>GTEX-OHPN-0426</t>
  </si>
  <si>
    <t>2 x 3mm clean specimen; no atherosclerosis</t>
  </si>
  <si>
    <t>GTEX-OIZF</t>
  </si>
  <si>
    <t>OIZF</t>
  </si>
  <si>
    <t>GTEX-OIZF-3026</t>
  </si>
  <si>
    <t>Moderate atherosclerosis, 50% lumen narrowed</t>
  </si>
  <si>
    <t>GTEX-OIZG</t>
  </si>
  <si>
    <t>OIZG</t>
  </si>
  <si>
    <t>GTEX-OIZG-0626</t>
  </si>
  <si>
    <t>About 40% fat in aliquot. 30% intimal sclerosis</t>
  </si>
  <si>
    <t>GTEX-OIZH</t>
  </si>
  <si>
    <t>OIZH</t>
  </si>
  <si>
    <t>GTEX-OIZH-3026</t>
  </si>
  <si>
    <t>SRR808172</t>
  </si>
  <si>
    <t>Good clean specimen.</t>
  </si>
  <si>
    <t>GTEX-OIZI</t>
  </si>
  <si>
    <t>OIZI</t>
  </si>
  <si>
    <t>GTEX-OIZI-0826</t>
  </si>
  <si>
    <t>&gt;50% of aliquot is adipose tissue</t>
  </si>
  <si>
    <t>GTEX-OOBJ</t>
  </si>
  <si>
    <t>OOBJ</t>
  </si>
  <si>
    <t>GTEX-OOBJ-3026</t>
  </si>
  <si>
    <t>SRR812036</t>
  </si>
  <si>
    <t>4.8 x 5.1mm specimen. ~20 circumferential atherosclerotic narrowing</t>
  </si>
  <si>
    <t>GTEX-OOBK</t>
  </si>
  <si>
    <t>OOBK</t>
  </si>
  <si>
    <t>GTEX-OOBK-0326</t>
  </si>
  <si>
    <t>Incorrect tissue. 2 pieces of coronary artery autolysis score 0-1. one piece about 50% fat</t>
  </si>
  <si>
    <t>GTEX-OXRK</t>
  </si>
  <si>
    <t>OXRK</t>
  </si>
  <si>
    <t>GTEX-OXRK-0726</t>
  </si>
  <si>
    <t>50% of aliquot is adipose tissue</t>
  </si>
  <si>
    <t>GTEX-OXRL</t>
  </si>
  <si>
    <t>OXRL</t>
  </si>
  <si>
    <t>GTEX-OXRL-3026</t>
  </si>
  <si>
    <t>Small artery, 2.6 x 1mm, with large eccentric plaque in 6.8x3.8mm adipose tissue containing small nerve. Artery is 10% of aliquot. Also separate 2.7x2.6mm fat tissue with very small 0.4x0.2 vessel.</t>
  </si>
  <si>
    <t>GTEX-OXRN</t>
  </si>
  <si>
    <t>OXRN</t>
  </si>
  <si>
    <t>GTEX-OXRN-0426</t>
  </si>
  <si>
    <t>Eccentric atheromatous plaque, but wide lumen. Fat comprises 30% of aliquot. 2.7x2.3mm</t>
  </si>
  <si>
    <t>GTEX-OXRO</t>
  </si>
  <si>
    <t>OXRO</t>
  </si>
  <si>
    <t>GTEX-OXRO-3226</t>
  </si>
  <si>
    <t>2 pieces 5 mm &amp; 6 mm in greatest dimension. Moderate fibrous intimal sclerosis. ~80% of aliquot is adipose tissue</t>
  </si>
  <si>
    <t>GTEX-OXRP</t>
  </si>
  <si>
    <t>OXRP</t>
  </si>
  <si>
    <t>GTEX-OXRP-0726</t>
  </si>
  <si>
    <t>4.1x 1.6mm vessel with 60% occlusion by partially calcified atheromatous deposits. 3 x 1mm nodule of fat on one edge</t>
  </si>
  <si>
    <t>GTEX-POMQ</t>
  </si>
  <si>
    <t>POMQ</t>
  </si>
  <si>
    <t>GTEX-POMQ-0226</t>
  </si>
  <si>
    <t>2 pieces, arteries 2x1mm make up about 15% of specimen with abundant pericardial fat and myocardium</t>
  </si>
  <si>
    <t>GTEX-POYW</t>
  </si>
  <si>
    <t>POYW</t>
  </si>
  <si>
    <t>GTEX-POYW-1026</t>
  </si>
  <si>
    <t>2 ~ 2x2.5mm pieces. Calcified atherosclerosis causes ~35% luminal occlusion. 2mm nubbins of fat on both aliquots.</t>
  </si>
  <si>
    <t>GTEX-PSDG</t>
  </si>
  <si>
    <t>PSDG</t>
  </si>
  <si>
    <t>GTEX-PSDG-0826</t>
  </si>
  <si>
    <t>SRR1098312</t>
  </si>
  <si>
    <t>2 pieces, ~2.7mm diameter ; ~20% adipose tissue around one and 5% around the other; eccentric intimal fibrosis</t>
  </si>
  <si>
    <t>GTEX-PVOW</t>
  </si>
  <si>
    <t>PVOW</t>
  </si>
  <si>
    <t>GTEX-PVOW-0526</t>
  </si>
  <si>
    <t>2 pieces,~3.3x1.6mm vein w/30% fat; other piece is only fat</t>
  </si>
  <si>
    <t>fat and vein</t>
  </si>
  <si>
    <t>GTEX-PWCY</t>
  </si>
  <si>
    <t>PWCY</t>
  </si>
  <si>
    <t>GTEX-PWCY-0426</t>
  </si>
  <si>
    <t>SRR1070308</t>
  </si>
  <si>
    <t>2 pieces, 2.2 mm diameter; normal</t>
  </si>
  <si>
    <t>GTEX-PWOO</t>
  </si>
  <si>
    <t>PWOO</t>
  </si>
  <si>
    <t>GTEX-PWOO-0426</t>
  </si>
  <si>
    <t>SRR1086280</t>
  </si>
  <si>
    <t>2 aliquots, one ~3x2mm, one 1.6x0.6mm. Larger aliquot with sub-total atherosclerotic occlusion.</t>
  </si>
  <si>
    <t>GTEX-QDVJ</t>
  </si>
  <si>
    <t>QDVJ</t>
  </si>
  <si>
    <t>GTEX-QDVJ-0526</t>
  </si>
  <si>
    <t>2 pieces with 2.3 and 2mm vessels,; 60% adipose</t>
  </si>
  <si>
    <t>GTEX-QDVN</t>
  </si>
  <si>
    <t>QDVN</t>
  </si>
  <si>
    <t>GTEX-QDVN-0126</t>
  </si>
  <si>
    <t>SRR1079330</t>
  </si>
  <si>
    <t>2 aliquots, 3x2mm &amp; 5x1mm, each with ~1mm rim of surrounding fat; minimal occlusive atherosclerosis</t>
  </si>
  <si>
    <t>GTEX-QESD</t>
  </si>
  <si>
    <t>QESD</t>
  </si>
  <si>
    <t>GTEX-QESD-0326</t>
  </si>
  <si>
    <t>SRR1489092</t>
  </si>
  <si>
    <t>2 pieces, ~2.5 mm arteries with focal eccentric plaques; ~20% peripheral adipose tissue</t>
  </si>
  <si>
    <t>GTEX-QMRM</t>
  </si>
  <si>
    <t>QMRM</t>
  </si>
  <si>
    <t>GTEX-QMRM-0426</t>
  </si>
  <si>
    <t>SRR1319485</t>
  </si>
  <si>
    <t>2 ~3.3 mm; no sclerosis; slight histologic tears; ~15% peripheral adipose</t>
  </si>
  <si>
    <t>GTEX-QVJO</t>
  </si>
  <si>
    <t>QVJO</t>
  </si>
  <si>
    <t>GTEX-QVJO-2026</t>
  </si>
  <si>
    <t>2 ~3x0.5mm aliquots, each with 0.5-1mm layer of fat, to much adherent fat</t>
  </si>
  <si>
    <t>GTEX-QVUS</t>
  </si>
  <si>
    <t>QVUS</t>
  </si>
  <si>
    <t>GTEX-QVUS-1226</t>
  </si>
  <si>
    <t>2 ~2.5mm d aliquots, both with 40-50% adherent fat peripherally, layer of up to 1.5-2mm. 60-70% occlusive atherosclerotic deposits, focally calcified</t>
  </si>
  <si>
    <t>Equivalent to other acceptable cases</t>
  </si>
  <si>
    <t>GTEX-QXCU</t>
  </si>
  <si>
    <t>QXCU</t>
  </si>
  <si>
    <t>GTEX-QXCU-0726</t>
  </si>
  <si>
    <t>2 ~3mm d aliquots, ~60% occlusion by atherosclerotis deposits, calcified</t>
  </si>
  <si>
    <t>1 pc 4, 1 pc 8</t>
  </si>
  <si>
    <t>GTEX-RNOR</t>
  </si>
  <si>
    <t>RNOR</t>
  </si>
  <si>
    <t>GTEX-RNOR-2626</t>
  </si>
  <si>
    <t>2 pieces, 2x2 &amp; 3x1.5 mm; &gt;50% adipose</t>
  </si>
  <si>
    <t>GTEX-RTLS</t>
  </si>
  <si>
    <t>RTLS</t>
  </si>
  <si>
    <t>GTEX-RTLS-0726</t>
  </si>
  <si>
    <t>SRR1081543</t>
  </si>
  <si>
    <t>2 pieces, ~2.5 mm each; 1 has ~60% adipose and 20% myocardium</t>
  </si>
  <si>
    <t>GTEX-RUSQ</t>
  </si>
  <si>
    <t>RUSQ</t>
  </si>
  <si>
    <t>GTEX-RUSQ-0426</t>
  </si>
  <si>
    <t>SRR1095985</t>
  </si>
  <si>
    <t>4 pieces ~2.5mm d. Several with ~0.5mm discontinuous adherent fat; several with ~20% atherosclerotic narrowing</t>
  </si>
  <si>
    <t>GTEX-RVPU</t>
  </si>
  <si>
    <t>RVPU</t>
  </si>
  <si>
    <t>GTEX-RVPU-0326</t>
  </si>
  <si>
    <t>2 aliquots, ~2mm d. Both with subtotally occlusive calcified atherosclerosis, one with adherent ~2.5x1mm</t>
  </si>
  <si>
    <t>GTEX-RWSA</t>
  </si>
  <si>
    <t>RWSA</t>
  </si>
  <si>
    <t>GTEX-RWSA-0326</t>
  </si>
  <si>
    <t>2 aliquots, ~3.2mm. One is all fat, the other is ~90% fat with ~0.8mm vessel on edge of one aliquot</t>
  </si>
  <si>
    <t>just fat and veins</t>
  </si>
  <si>
    <t>GTEX-SJXC</t>
  </si>
  <si>
    <t>SJXC</t>
  </si>
  <si>
    <t>GTEX-SJXC-0826</t>
  </si>
  <si>
    <t>2 pieces ~3.5mm d, severely calcified, atherosclerotic, subtotally occluded, aliquots are shattered</t>
  </si>
  <si>
    <t>GTEX-SNMC</t>
  </si>
  <si>
    <t>SNMC</t>
  </si>
  <si>
    <t>GTEX-SNMC-0226</t>
  </si>
  <si>
    <t>SRR1089375</t>
  </si>
  <si>
    <t>2 pieces 4x2 &amp; 3x2 mm; larger has 50% adherent adipose; smaller has &lt;10% adipose; minimal plaque</t>
  </si>
  <si>
    <t>GTEX-UJHI</t>
  </si>
  <si>
    <t>GTEX-UJHI-0326</t>
  </si>
  <si>
    <t>SRR1084626</t>
  </si>
  <si>
    <t>2 pieces, 4x1 &amp; 6x2mm; fibrous plaques</t>
  </si>
  <si>
    <t>GTEX-UJMC</t>
  </si>
  <si>
    <t>UJMC</t>
  </si>
  <si>
    <t>GTEX-UJMC-0426</t>
  </si>
  <si>
    <t>SRR1068832</t>
  </si>
  <si>
    <t>2 pieces,` 2mm d subtotally occlusive atherosclesosis. Adherent fat up to 1.5 mm in both</t>
  </si>
  <si>
    <t>nearly completely occluded</t>
  </si>
  <si>
    <t>GTEX-UPIC</t>
  </si>
  <si>
    <t>UPIC</t>
  </si>
  <si>
    <t>GTEX-UPIC-0326</t>
  </si>
  <si>
    <t>SRR1091622</t>
  </si>
  <si>
    <t>2 pieces, 7x4 &amp; 3.5x3mm; 40 and 60% adjacent adipose</t>
  </si>
  <si>
    <t>GTEX-UTHO</t>
  </si>
  <si>
    <t>UTHO</t>
  </si>
  <si>
    <t>GTEX-UTHO-1126</t>
  </si>
  <si>
    <t>2 pieces, 3x2 &amp; 2x1mm; &gt;90% adipose</t>
  </si>
  <si>
    <t>maybe artery, maybe vein</t>
  </si>
  <si>
    <t>GTEX-VJWN</t>
  </si>
  <si>
    <t>VJWN</t>
  </si>
  <si>
    <t>GTEX-VJWN-0926</t>
  </si>
  <si>
    <t>2 pieces, 4x2 &amp; 4x3.5mm; ~3mm arteries with extensive atherosclerosis and old and recent intramural hemorrhages narrowing lumen to about 10%; adipose encases arteries up to ~0.8mm</t>
  </si>
  <si>
    <t>intraplaque inflammation</t>
  </si>
  <si>
    <t>GTEX-VUSG</t>
  </si>
  <si>
    <t>VUSG</t>
  </si>
  <si>
    <t>GTEX-VUSG-0626</t>
  </si>
  <si>
    <t>SRR1071313</t>
  </si>
  <si>
    <t>2 pieces ~2mm d. Minimal atherosclerosis</t>
  </si>
  <si>
    <t>GTEX-WHPG</t>
  </si>
  <si>
    <t>WHPG</t>
  </si>
  <si>
    <t>GTEX-WHPG-0726</t>
  </si>
  <si>
    <t>SRR1392835</t>
  </si>
  <si>
    <t>2 pieces, 4x2.5 &amp; 3x2mm; no plaques; ~40% surrounding adipose, up to 1 mm thick</t>
  </si>
  <si>
    <t>GTEX-WHSE</t>
  </si>
  <si>
    <t>WHSE</t>
  </si>
  <si>
    <t>Other</t>
  </si>
  <si>
    <t>GTEX-WHSE-0726</t>
  </si>
  <si>
    <t>SRR1404555</t>
  </si>
  <si>
    <t>2 pieces ~1.5mm. Both with large adherent aggregates of fat ~1.5-2mm d.</t>
  </si>
  <si>
    <t>GTEX-WHWD</t>
  </si>
  <si>
    <t>WHWD</t>
  </si>
  <si>
    <t>GTEX-WHWD-0226</t>
  </si>
  <si>
    <t>SRR1327473</t>
  </si>
  <si>
    <t>2 pieces, 3x2 &amp; 5x3mm; 50% atheromatous plaques; 10-20% peripheral fibroadipose</t>
  </si>
  <si>
    <t>GTEX-WOFL</t>
  </si>
  <si>
    <t>WOFL</t>
  </si>
  <si>
    <t>GTEX-WOFL-0926</t>
  </si>
  <si>
    <t>2 pieces, 3x1 &amp; 3x2mm; larger piece is 40% occluded, 2mm atheromatous artery with ~30% peripheral adipose and a small tributary; smaller piece is ~90% fibroadipose and a very small 0.6 mm artery</t>
  </si>
  <si>
    <t>GTEX-WQUQ</t>
  </si>
  <si>
    <t>WQUQ</t>
  </si>
  <si>
    <t>GTEX-WQUQ-1226</t>
  </si>
  <si>
    <t>2 pieces ~2mm d. Subtotally occlusive atherosclerotic debris</t>
  </si>
  <si>
    <t>GTEX-WRHU</t>
  </si>
  <si>
    <t>WRHU</t>
  </si>
  <si>
    <t>GTEX-WRHU-1126</t>
  </si>
  <si>
    <t>SRR1091119</t>
  </si>
  <si>
    <t>1 pieces ~1.5-2mm d. ~0.5-1 mm adherent fat encircles both</t>
  </si>
  <si>
    <t>GTEX-WVJS</t>
  </si>
  <si>
    <t>WVJS</t>
  </si>
  <si>
    <t>GTEX-WVJS-1126</t>
  </si>
  <si>
    <t>2 pieces, 3.5x3 &amp; 3x2mm; severe atheromatous and calcific changes; no normal tissue</t>
  </si>
  <si>
    <t>GTEX-WVLH</t>
  </si>
  <si>
    <t>WVLH</t>
  </si>
  <si>
    <t>GTEX-WVLH-1126</t>
  </si>
  <si>
    <t>2 pieces ~1.5mm d. Discontinuou adherent fat up to ~0.5mm delineated</t>
  </si>
  <si>
    <t>1 pc vein, 1 pc likely artery</t>
  </si>
  <si>
    <t>GTEX-WWYW</t>
  </si>
  <si>
    <t>WWYW</t>
  </si>
  <si>
    <t>GTEX-WWYW-1226</t>
  </si>
  <si>
    <t>2 pieces ~1.5mm d. Discontinuous adherent fat up to ~0.5mm, delineated</t>
  </si>
  <si>
    <t>GTEX-WXYG</t>
  </si>
  <si>
    <t>WXYG</t>
  </si>
  <si>
    <t>GTEX-WXYG-0526</t>
  </si>
  <si>
    <t>2 pieces, 6x3 &amp; 5x4mm; up to 2mm adherent fat on both, arteries delineated</t>
  </si>
  <si>
    <t>GTEX-WYBS</t>
  </si>
  <si>
    <t>WYBS</t>
  </si>
  <si>
    <t>GTEX-WYBS-1326</t>
  </si>
  <si>
    <t>2 pieces, 2mmx982um &amp; 3.5x2mm; up to 1-2mm adherent fat/cardiac muscle, delineated (rep). Vessels collapsed</t>
  </si>
  <si>
    <t>GTEX-WYJK</t>
  </si>
  <si>
    <t>WYJK</t>
  </si>
  <si>
    <t>GTEX-WYJK-0926</t>
  </si>
  <si>
    <t>SRR1328073</t>
  </si>
  <si>
    <t>2 pieces, one with d of~2mm, up to 0.5mm adherent fat, other mainly fat, trace vessel, ~.3mm d.</t>
  </si>
  <si>
    <t>GTEX-WZTO</t>
  </si>
  <si>
    <t>WZTO</t>
  </si>
  <si>
    <t>GTEX-WZTO-0526</t>
  </si>
  <si>
    <t>2 pieces, 4x3 &amp; 3x2.5mm; up to ~30% atherosclerotic occlusion, delineated in both</t>
  </si>
  <si>
    <t>GTEX-XBEC</t>
  </si>
  <si>
    <t>XBEC</t>
  </si>
  <si>
    <t>GTEX-XBEC-1126</t>
  </si>
  <si>
    <t>2 pieces, 3x2 &amp; 4x3mm; subtotally occlusive atherosclerosis is present, delineated</t>
  </si>
  <si>
    <t>GTEX-XBED</t>
  </si>
  <si>
    <t>XBED</t>
  </si>
  <si>
    <t>GTEX-XBED-0626</t>
  </si>
  <si>
    <t>3 pieces, up to 8x5mm; Excessive extraneous adipose, up to 60% of tissue.</t>
  </si>
  <si>
    <t>GTEX-XOTO</t>
  </si>
  <si>
    <t>XOTO</t>
  </si>
  <si>
    <t>GTEX-XOTO-1926</t>
  </si>
  <si>
    <t>2 pieces. 2x2 &amp; 2x2mm; calcified (delineated) atherosclerosis with ~60% occlusion</t>
  </si>
  <si>
    <t>GTEX-XPVG</t>
  </si>
  <si>
    <t>XPVG</t>
  </si>
  <si>
    <t>GTEX-XPVG-0926</t>
  </si>
  <si>
    <t>SRR1074790</t>
  </si>
  <si>
    <t>2 pieces. 3x3 &amp; 4x2.5mm; well trimmed; 1 with large, 1mm, eccentric plaque; 1 with 0.3 mm adventitial adipose</t>
  </si>
  <si>
    <t>GTEX-XXEK</t>
  </si>
  <si>
    <t>XXEK</t>
  </si>
  <si>
    <t>GTEX-XXEK-0226</t>
  </si>
  <si>
    <t>2 pieces, 3x2 &amp; 2.5x2mm; 70% occlussive atherosclerosis in both, focally calcified, delineated. Adherent nubbins of fat up to 2mm, encircled. Sample with caution</t>
  </si>
  <si>
    <t>lymphocyte cluster, perineural</t>
  </si>
  <si>
    <t>GTEX-XYKS</t>
  </si>
  <si>
    <t>XYKS</t>
  </si>
  <si>
    <t>GTEX-XYKS-0626</t>
  </si>
  <si>
    <t>2 pieces, 9x6 &amp; 10x4mm; 1 piece is 90% external adipose, other is 60% adipose and myocardium</t>
  </si>
  <si>
    <t>excessive fat</t>
  </si>
  <si>
    <t>GTEX-YECK</t>
  </si>
  <si>
    <t>YECK</t>
  </si>
  <si>
    <t>GTEX-YECK-1126</t>
  </si>
  <si>
    <t>2 pieces, 3x1.5 and 2.5x2mm; subtotally occlusive atherosis, ave d. ~2mm. Adherent fat, disccontinuous, on both, ~0.5mm</t>
  </si>
  <si>
    <t>GTEX-ZAJG</t>
  </si>
  <si>
    <t>ZAJG</t>
  </si>
  <si>
    <t>GTEX-ZAJG-1026</t>
  </si>
  <si>
    <t>vein grafts?</t>
  </si>
  <si>
    <t>GTEX-ZDTS</t>
  </si>
  <si>
    <t>ZDTS</t>
  </si>
  <si>
    <t>GTEX-ZDTS-1126</t>
  </si>
  <si>
    <t>2 pieces</t>
  </si>
  <si>
    <t>GTEX-ZDTT</t>
  </si>
  <si>
    <t>ZDTT</t>
  </si>
  <si>
    <t>GTEX-ZDTT-0826</t>
  </si>
  <si>
    <t>3 pieces; 2 fragments of artery with severe calcific atherosclerosis, unable to specify compromise of lumen due to fragmentation. Some residual attached adipose tissue and fragments of disrupted vessel and fat.</t>
  </si>
  <si>
    <t>GTEX-ZDXO</t>
  </si>
  <si>
    <t>ZDXO</t>
  </si>
  <si>
    <t>GTEX-ZDXO-1026</t>
  </si>
  <si>
    <t>2 pieces both ~70% adherent 2mm nubbins of fat, small (~1x0.5mm vessels)</t>
  </si>
  <si>
    <t>good example of artery vs vein</t>
  </si>
  <si>
    <t>GTEX-ZDYS</t>
  </si>
  <si>
    <t>ZDYS</t>
  </si>
  <si>
    <t>GTEX-ZDYS-0126</t>
  </si>
  <si>
    <t>SRR1420006</t>
  </si>
  <si>
    <t>2 pieces, one piece is 90% fat with strip of vessel, second is 40% fat</t>
  </si>
  <si>
    <t>vein?</t>
  </si>
  <si>
    <t>GTEX-ZGAY</t>
  </si>
  <si>
    <t>ZGAY</t>
  </si>
  <si>
    <t>GTEX-ZGAY-0426</t>
  </si>
  <si>
    <t>SRR1367566</t>
  </si>
  <si>
    <t>2 pieces, one with ~60% luminal atherosclerotic occlusion, encircled; one with discontinuous adherent fat up to ~0.5mm, delineated</t>
  </si>
  <si>
    <t>GTEX-ZLFU</t>
  </si>
  <si>
    <t>ZLFU</t>
  </si>
  <si>
    <t>GTEX-ZLFU-0126</t>
  </si>
  <si>
    <t>SRR1500931</t>
  </si>
  <si>
    <t>2 pieces, both with intimal plaques and perivascular fat up to 1.5 mm thick; focal adventitial lymphoid deposits [chronic inflammation].</t>
  </si>
  <si>
    <t>marked adventitial inflam</t>
  </si>
  <si>
    <t>GTEX-ZPCL</t>
  </si>
  <si>
    <t>ZPCL</t>
  </si>
  <si>
    <t>GTEX-ZPCL-0326</t>
  </si>
  <si>
    <t>SRR1414749</t>
  </si>
  <si>
    <t>2 pieces. 50% and 40% fat; moderate plaques; focal calcium</t>
  </si>
  <si>
    <t>GTEX-ZPIC</t>
  </si>
  <si>
    <t>ZPIC</t>
  </si>
  <si>
    <t>GTEX-ZPIC-0326</t>
  </si>
  <si>
    <t>2 pieces, adherent fat/fibrous tissue, up to ~0.7mm on both, delineated. Minimal atherosis</t>
  </si>
  <si>
    <t>Odd.  IMA graft?</t>
  </si>
  <si>
    <t>GTEX-ZQUD</t>
  </si>
  <si>
    <t>ZQUD</t>
  </si>
  <si>
    <t>GTEX-ZQUD-1626</t>
  </si>
  <si>
    <t>2 pieces, both with rims of 1-2mm adherent fat, early luminal atherotic deposits noted ~0.1-0.2mm</t>
  </si>
  <si>
    <t>GTEX-ZTPG</t>
  </si>
  <si>
    <t>ZTPG</t>
  </si>
  <si>
    <t>GTEX-ZTPG-1126</t>
  </si>
  <si>
    <t>2 pieces, 25% external fat</t>
  </si>
  <si>
    <t>GTEX-ZTTD</t>
  </si>
  <si>
    <t>ZTTD</t>
  </si>
  <si>
    <t>GTEX-ZTTD-0426</t>
  </si>
  <si>
    <t>2 pieces, minimal atherosis, adherent nubbins of fat on both up to ~1.5mm</t>
  </si>
  <si>
    <t>GTEX-ZVZP</t>
  </si>
  <si>
    <t>ZVZP</t>
  </si>
  <si>
    <t>GTEX-ZVZP-0426</t>
  </si>
  <si>
    <t>2 pieces; 1 with 50% narrowing by calcific deposits; other has 3x1mm adherent fat</t>
  </si>
  <si>
    <t>calcified 5</t>
  </si>
  <si>
    <t>GTEX-ZVZQ</t>
  </si>
  <si>
    <t>ZVZQ</t>
  </si>
  <si>
    <t>GTEX-ZVZQ-0926</t>
  </si>
  <si>
    <t>2 pieces, rims of adherent fat on both up to ~2.mm</t>
  </si>
  <si>
    <t>GTEX-ZWKS</t>
  </si>
  <si>
    <t>ZWKS</t>
  </si>
  <si>
    <t>GTEX-ZWKS-0926</t>
  </si>
  <si>
    <t>2 pieces, minimal atherosis, rim of discontinuous fat, ~0.5-0.8mm, delineated</t>
  </si>
  <si>
    <t>GTEX-ZYFC</t>
  </si>
  <si>
    <t>ZYFC</t>
  </si>
  <si>
    <t>GTEX-ZYFC-1226</t>
  </si>
  <si>
    <t>SRR1339880</t>
  </si>
  <si>
    <t>2 pieces, both with rim of attached fat, nerve, and cardiac muscle comprising 30-70% of the specimens</t>
  </si>
  <si>
    <t>GTEX-ZYFD</t>
  </si>
  <si>
    <t>ZYFD</t>
  </si>
  <si>
    <t>GTEX-ZYFD-1926</t>
  </si>
  <si>
    <t>2 pieces; no plaques; up to 1.5 mm external fat , 60%</t>
  </si>
  <si>
    <t>GTEX-ZYFG</t>
  </si>
  <si>
    <t>ZYFG</t>
  </si>
  <si>
    <t>GTEX-ZYFG-0126</t>
  </si>
  <si>
    <t>SRR1392593</t>
  </si>
  <si>
    <t>3 pieces, heavily calcified atheromatous plaques greatly narrow the lumen. Muscular wall occupies ~20% of specimen</t>
  </si>
  <si>
    <t>GTEX-ZYVF</t>
  </si>
  <si>
    <t>ZYVF</t>
  </si>
  <si>
    <t>GTEX-ZYVF-1926</t>
  </si>
  <si>
    <t>2 pieces, 70%-subtotally occlusive calcifed atherosis, delineated. Adherent rim of fat up to ~1mm</t>
  </si>
  <si>
    <t>GTEX-ZYWO</t>
  </si>
  <si>
    <t>ZYWO</t>
  </si>
  <si>
    <t>GTEX-ZYWO-0426</t>
  </si>
  <si>
    <t>SRR1471243</t>
  </si>
  <si>
    <t>2 pieces, one piece with 1.4mm attachment of fat, vessels, and nerve tissue</t>
  </si>
  <si>
    <t>GTEX-ZZPT</t>
  </si>
  <si>
    <t>ZZPT</t>
  </si>
  <si>
    <t>GTEX-ZZPT-1026</t>
  </si>
  <si>
    <t>2 pieces, adherent connective tissue up to~1.5mm, circumerferential, delineated; minimal atherosis visible</t>
  </si>
  <si>
    <t>GTEX-ZZPU</t>
  </si>
  <si>
    <t>ZZPU</t>
  </si>
  <si>
    <t>GTEX-ZZPU-1026</t>
  </si>
  <si>
    <t>2 pieces, both with significant attached fat up to 3.8mm, artery represents only 10% and 40% of tissue due to included adipose tissue</t>
  </si>
  <si>
    <t>GTEX-1HBPM</t>
  </si>
  <si>
    <t>1HBPM</t>
  </si>
  <si>
    <t>GTEX-1HBPM-1126</t>
  </si>
  <si>
    <t>2 pieces; fragmented, calcific atherosclerosis</t>
  </si>
  <si>
    <t>GTEX-1LGOU</t>
  </si>
  <si>
    <t>1LGOU</t>
  </si>
  <si>
    <t>20-29</t>
  </si>
  <si>
    <t>GTEX-1LGOU-0426</t>
  </si>
  <si>
    <t>None</t>
  </si>
  <si>
    <t>GTEX-1LGRB</t>
  </si>
  <si>
    <t>1LGRB</t>
  </si>
  <si>
    <t>GTEX-1LGRB-0826</t>
  </si>
  <si>
    <t>2 pieces; partial rim of adipose tissue (from 10-40%), intimal thickening</t>
  </si>
  <si>
    <t>GTEX-1LVAN</t>
  </si>
  <si>
    <t>1LVAN</t>
  </si>
  <si>
    <t>GTEX-1LVAN-1826</t>
  </si>
  <si>
    <t>2 pieces; moderately occlusive fibroatheromatous plaque; 1 piece has 40% untrimmed external adipose content</t>
  </si>
  <si>
    <t>one is 4 and one is 0</t>
  </si>
  <si>
    <t>GTEX-1M5QR</t>
  </si>
  <si>
    <t>1M5QR</t>
  </si>
  <si>
    <t>GTEX-1M5QR-1126</t>
  </si>
  <si>
    <t>2 pieces; one is disrupted due to calcific atherosclerosis, 2nd is 25-50% occluded with plaque and has partial rim of fat (1.5mm)</t>
  </si>
  <si>
    <t>one is 4 and one is 8</t>
  </si>
  <si>
    <t>GTEX-1OFPY</t>
  </si>
  <si>
    <t>1OFPY</t>
  </si>
  <si>
    <t>GTEX-1OFPY-1126</t>
  </si>
  <si>
    <t>2 pieces; atheromatous plaques of mild and moderate degree; perivascular fat eccentrically</t>
  </si>
  <si>
    <t>External lymphocytes</t>
  </si>
  <si>
    <t>GTEX-1OKEX</t>
  </si>
  <si>
    <t>1OKEX</t>
  </si>
  <si>
    <t>GTEX-1OKEX-0626</t>
  </si>
  <si>
    <t>2 pieces, one section with ~70% occlusive atherosis, delineated, other cut en-face, ~50% myometrium/fat, ensquared--sample with care</t>
  </si>
  <si>
    <t>1 pc is myocardium and nerve with a little coronary</t>
  </si>
  <si>
    <t>GTEX-1QAET</t>
  </si>
  <si>
    <t>1QAET</t>
  </si>
  <si>
    <t>GTEX-1QAET-0826</t>
  </si>
  <si>
    <t>4 pieces; extensive replacement of intima &amp; media by fibrous &amp; atheromatous, focally calcified, material, but lumen patent; up to 1.6mm perivascular intrimmed fat</t>
  </si>
  <si>
    <t>3 pcs 8, 1 pc 4</t>
  </si>
  <si>
    <t>GTEX-1QCLZ</t>
  </si>
  <si>
    <t>1QCLZ</t>
  </si>
  <si>
    <t>GTEX-1QCLZ-0826</t>
  </si>
  <si>
    <t>2 pieces; early atherosis and up to 1.6mm attached adventitia and fat</t>
  </si>
  <si>
    <t>GTEX-1QP29</t>
  </si>
  <si>
    <t>1QP29</t>
  </si>
  <si>
    <t>GTEX-1QP29-1326</t>
  </si>
  <si>
    <t>2 pieces; ~1mm eccentric fibrosclerotic plaque narrowing the lumen by 50%; up to 2mm adventitial fat</t>
  </si>
  <si>
    <t>GTEX-1QP2A</t>
  </si>
  <si>
    <t>1QP2A</t>
  </si>
  <si>
    <t>GTEX-1QP2A-0926</t>
  </si>
  <si>
    <t>2 pieces; focal mural sclerosis with large, up to 1.2mm, calcium deposits</t>
  </si>
  <si>
    <t>GTEX-1QPFJ</t>
  </si>
  <si>
    <t>1QPFJ</t>
  </si>
  <si>
    <t>GTEX-1QPFJ-0826</t>
  </si>
  <si>
    <t>2 pieces; no plaques; widely patent; perivascular fat up to 1.8mm thick</t>
  </si>
  <si>
    <t>GTEX-1R46S</t>
  </si>
  <si>
    <t>1R46S</t>
  </si>
  <si>
    <t>GTEX-1R46S-1026</t>
  </si>
  <si>
    <t>2 pieces, adherent nubbins of fat up to ~1mm, delineated; mild atherosis, ~10-15% luminal occlusion</t>
  </si>
  <si>
    <t>GTEX-1R9K4</t>
  </si>
  <si>
    <t>1R9K4</t>
  </si>
  <si>
    <t>GTEX-1R9K4-1126</t>
  </si>
  <si>
    <t>2 pieces; atherosclerotic plaque and medial calcification narrowing the lumen by ~50%; attached adventitia and fat, ~50% of tissue (outlined)</t>
  </si>
  <si>
    <t>GTEX-1RDX4</t>
  </si>
  <si>
    <t>1RDX4</t>
  </si>
  <si>
    <t>GTEX-1RDX4-1126</t>
  </si>
  <si>
    <t>2 pieces; slight intimal sclerosis with large, 1.5cm, calcific deposit in 1 piece; large amount of perivascular fat up to 2.4cm thick</t>
  </si>
  <si>
    <t>one pc is 8, one pc is 0</t>
  </si>
  <si>
    <t>Coronary Artery</t>
  </si>
  <si>
    <t>ADD ON/some fat</t>
  </si>
  <si>
    <t>View Images</t>
  </si>
  <si>
    <t>ADD ON/1pc 4; 1 pc 0</t>
  </si>
  <si>
    <t>ADD ON/1pc 5; 1 pc 4</t>
  </si>
  <si>
    <t>Plaque type</t>
  </si>
  <si>
    <t>Bin</t>
  </si>
  <si>
    <t>Frequency</t>
  </si>
  <si>
    <t>Total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</si>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</sst>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1D1C1D"/>
      <name val="Calibri"/>
      <family val="2"/>
      <charset val="1"/>
    </font>
    <font>
      <sz val="8"/>
      <color rgb="FF444444"/>
      <name val="Verdana"/>
      <family val="2"/>
      <charset val="1"/>
    </font>
    <font>
      <sz val="9"/>
      <color rgb="FF444444"/>
      <name val="Arial"/>
      <family val="2"/>
      <charset val="1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8EDFF"/>
        <bgColor rgb="FFEEECE1"/>
      </patternFill>
    </fill>
    <fill>
      <patternFill patternType="solid">
        <fgColor rgb="FF8EB4E3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EEECE1"/>
        <bgColor rgb="FFE8EDFF"/>
      </patternFill>
    </fill>
  </fills>
  <borders count="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B9C9FE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B9C9FE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0" xfId="0" applyFont="1" applyBorder="1"/>
    <xf numFmtId="0" fontId="0" fillId="0" borderId="0" xfId="0" applyFont="1" applyBorder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Border="1" applyAlignment="1"/>
    <xf numFmtId="0" fontId="0" fillId="0" borderId="0" xfId="0" applyBorder="1" applyAlignment="1"/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E8EDFF"/>
      <rgbColor rgb="FF660066"/>
      <rgbColor rgb="FFD99694"/>
      <rgbColor rgb="FF0066CC"/>
      <rgbColor rgb="FFB9C9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1C1D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621</xdr:row>
      <xdr:rowOff>360</xdr:rowOff>
    </xdr:from>
    <xdr:to>
      <xdr:col>13</xdr:col>
      <xdr:colOff>293760</xdr:colOff>
      <xdr:row>647</xdr:row>
      <xdr:rowOff>37080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25000" y="118329120"/>
          <a:ext cx="11528640" cy="4989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266760</xdr:colOff>
      <xdr:row>2</xdr:row>
      <xdr:rowOff>9360</xdr:rowOff>
    </xdr:from>
    <xdr:to>
      <xdr:col>23</xdr:col>
      <xdr:colOff>532080</xdr:colOff>
      <xdr:row>28</xdr:row>
      <xdr:rowOff>37080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61160" y="390240"/>
          <a:ext cx="10888920" cy="4990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0"/>
  <sheetViews>
    <sheetView tabSelected="1" zoomScaleNormal="100" workbookViewId="0">
      <pane ySplit="3225" topLeftCell="A412" activePane="bottomLeft"/>
      <selection pane="bottomLeft" activeCell="O430" sqref="O430"/>
    </sheetView>
  </sheetViews>
  <sheetFormatPr defaultColWidth="8.5703125" defaultRowHeight="15" x14ac:dyDescent="0.25"/>
  <cols>
    <col min="2" max="2" width="19" customWidth="1"/>
    <col min="6" max="7" width="17" customWidth="1"/>
    <col min="8" max="8" width="14.85546875" customWidth="1"/>
    <col min="10" max="10" width="35.85546875" customWidth="1"/>
    <col min="11" max="11" width="13.140625" customWidth="1"/>
    <col min="12" max="12" width="11.42578125" customWidth="1"/>
    <col min="14" max="14" width="13.140625" customWidth="1"/>
    <col min="15" max="15" width="11.85546875" customWidth="1"/>
    <col min="16" max="16" width="12" customWidth="1"/>
  </cols>
  <sheetData>
    <row r="1" spans="1:2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0" x14ac:dyDescent="0.25">
      <c r="A2">
        <v>2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1</v>
      </c>
      <c r="J2" t="s">
        <v>24</v>
      </c>
      <c r="K2" t="s">
        <v>25</v>
      </c>
      <c r="L2" t="s">
        <v>26</v>
      </c>
      <c r="M2">
        <v>3</v>
      </c>
      <c r="N2">
        <v>0</v>
      </c>
      <c r="O2">
        <v>0</v>
      </c>
      <c r="P2">
        <v>0</v>
      </c>
      <c r="Q2">
        <v>2</v>
      </c>
      <c r="T2" t="s">
        <v>18</v>
      </c>
    </row>
    <row r="3" spans="1:20" x14ac:dyDescent="0.25">
      <c r="A3">
        <v>3</v>
      </c>
      <c r="B3" t="s">
        <v>27</v>
      </c>
      <c r="C3" t="s">
        <v>28</v>
      </c>
      <c r="D3" t="s">
        <v>19</v>
      </c>
      <c r="E3" t="s">
        <v>29</v>
      </c>
      <c r="F3" t="s">
        <v>30</v>
      </c>
      <c r="G3" t="e">
        <f>#N/A</f>
        <v>#N/A</v>
      </c>
      <c r="H3" t="s">
        <v>23</v>
      </c>
      <c r="I3">
        <v>1</v>
      </c>
      <c r="J3" t="s">
        <v>31</v>
      </c>
      <c r="K3" t="s">
        <v>25</v>
      </c>
      <c r="L3" t="s">
        <v>26</v>
      </c>
      <c r="M3">
        <v>1</v>
      </c>
      <c r="N3">
        <v>0</v>
      </c>
      <c r="O3">
        <v>0</v>
      </c>
      <c r="P3">
        <v>0</v>
      </c>
      <c r="Q3">
        <v>1</v>
      </c>
      <c r="R3" t="s">
        <v>32</v>
      </c>
      <c r="T3" t="s">
        <v>28</v>
      </c>
    </row>
    <row r="4" spans="1:20" x14ac:dyDescent="0.25">
      <c r="A4">
        <v>4</v>
      </c>
      <c r="B4" t="s">
        <v>33</v>
      </c>
      <c r="C4" t="s">
        <v>34</v>
      </c>
      <c r="D4" t="s">
        <v>19</v>
      </c>
      <c r="E4" t="s">
        <v>29</v>
      </c>
      <c r="F4" t="s">
        <v>35</v>
      </c>
      <c r="G4" t="e">
        <f>#N/A</f>
        <v>#N/A</v>
      </c>
      <c r="H4" t="s">
        <v>23</v>
      </c>
      <c r="I4">
        <v>1</v>
      </c>
      <c r="J4" t="s">
        <v>36</v>
      </c>
      <c r="K4" t="s">
        <v>25</v>
      </c>
      <c r="L4" t="s">
        <v>26</v>
      </c>
      <c r="M4">
        <v>2</v>
      </c>
      <c r="N4">
        <v>1</v>
      </c>
      <c r="O4">
        <v>2</v>
      </c>
      <c r="P4">
        <v>0</v>
      </c>
      <c r="Q4">
        <v>1</v>
      </c>
      <c r="T4" t="s">
        <v>34</v>
      </c>
    </row>
    <row r="5" spans="1:20" s="1" customFormat="1" x14ac:dyDescent="0.25">
      <c r="A5" s="1">
        <v>5</v>
      </c>
      <c r="B5" s="2" t="s">
        <v>37</v>
      </c>
      <c r="C5" s="2" t="s">
        <v>38</v>
      </c>
      <c r="D5" s="2" t="s">
        <v>19</v>
      </c>
      <c r="E5" s="2" t="s">
        <v>20</v>
      </c>
      <c r="F5" s="2" t="s">
        <v>39</v>
      </c>
      <c r="G5" s="1" t="s">
        <v>40</v>
      </c>
      <c r="H5" s="2" t="s">
        <v>23</v>
      </c>
      <c r="I5" s="3">
        <v>0</v>
      </c>
      <c r="J5" s="2" t="s">
        <v>41</v>
      </c>
      <c r="K5" s="4" t="s">
        <v>25</v>
      </c>
      <c r="L5" s="5" t="s">
        <v>26</v>
      </c>
      <c r="M5" s="1">
        <v>2</v>
      </c>
      <c r="N5" s="1">
        <v>0</v>
      </c>
      <c r="O5" s="1">
        <v>4</v>
      </c>
      <c r="P5" s="6">
        <v>0</v>
      </c>
      <c r="Q5" s="6">
        <v>2</v>
      </c>
    </row>
    <row r="6" spans="1:20" x14ac:dyDescent="0.25">
      <c r="A6">
        <v>6</v>
      </c>
      <c r="B6" s="7" t="s">
        <v>42</v>
      </c>
      <c r="C6" s="7" t="s">
        <v>43</v>
      </c>
      <c r="D6" s="7" t="s">
        <v>19</v>
      </c>
      <c r="E6" s="7" t="s">
        <v>20</v>
      </c>
      <c r="F6" s="7" t="s">
        <v>44</v>
      </c>
      <c r="G6" t="e">
        <f>#N/A</f>
        <v>#N/A</v>
      </c>
      <c r="H6" s="7" t="s">
        <v>23</v>
      </c>
      <c r="I6" s="7">
        <v>1</v>
      </c>
      <c r="J6" s="7" t="s">
        <v>45</v>
      </c>
      <c r="K6" s="7" t="s">
        <v>25</v>
      </c>
      <c r="L6" s="7" t="s">
        <v>26</v>
      </c>
      <c r="M6">
        <v>1</v>
      </c>
      <c r="N6">
        <v>1</v>
      </c>
      <c r="O6">
        <v>8</v>
      </c>
      <c r="P6">
        <v>0</v>
      </c>
      <c r="Q6">
        <v>2</v>
      </c>
      <c r="R6" t="s">
        <v>46</v>
      </c>
      <c r="T6" t="s">
        <v>43</v>
      </c>
    </row>
    <row r="7" spans="1:20" x14ac:dyDescent="0.25">
      <c r="A7">
        <v>7</v>
      </c>
      <c r="B7" t="s">
        <v>47</v>
      </c>
      <c r="C7" t="s">
        <v>48</v>
      </c>
      <c r="D7" t="s">
        <v>19</v>
      </c>
      <c r="E7" t="s">
        <v>29</v>
      </c>
      <c r="F7" t="s">
        <v>49</v>
      </c>
      <c r="G7" t="e">
        <f>#N/A</f>
        <v>#N/A</v>
      </c>
      <c r="H7" t="s">
        <v>23</v>
      </c>
      <c r="I7">
        <v>1</v>
      </c>
      <c r="J7" t="s">
        <v>50</v>
      </c>
      <c r="K7" t="s">
        <v>25</v>
      </c>
      <c r="L7" t="s">
        <v>26</v>
      </c>
      <c r="M7">
        <v>1</v>
      </c>
      <c r="N7">
        <v>0</v>
      </c>
      <c r="O7">
        <v>8</v>
      </c>
      <c r="P7">
        <v>0</v>
      </c>
      <c r="Q7">
        <v>1</v>
      </c>
      <c r="R7" t="s">
        <v>51</v>
      </c>
      <c r="T7" t="s">
        <v>48</v>
      </c>
    </row>
    <row r="8" spans="1:20" x14ac:dyDescent="0.25">
      <c r="A8">
        <v>8</v>
      </c>
      <c r="B8" t="s">
        <v>52</v>
      </c>
      <c r="C8" t="s">
        <v>53</v>
      </c>
      <c r="D8" t="s">
        <v>54</v>
      </c>
      <c r="E8" t="s">
        <v>29</v>
      </c>
      <c r="F8" t="s">
        <v>55</v>
      </c>
      <c r="G8" t="s">
        <v>56</v>
      </c>
      <c r="H8" t="s">
        <v>23</v>
      </c>
      <c r="I8">
        <v>0</v>
      </c>
      <c r="J8" t="s">
        <v>57</v>
      </c>
      <c r="K8" t="s">
        <v>25</v>
      </c>
      <c r="L8" t="s">
        <v>26</v>
      </c>
      <c r="M8">
        <v>1</v>
      </c>
      <c r="N8">
        <v>2</v>
      </c>
      <c r="O8">
        <v>2</v>
      </c>
      <c r="P8">
        <v>0</v>
      </c>
      <c r="Q8">
        <v>2</v>
      </c>
      <c r="R8" t="s">
        <v>58</v>
      </c>
      <c r="T8" t="s">
        <v>53</v>
      </c>
    </row>
    <row r="9" spans="1:20" x14ac:dyDescent="0.25">
      <c r="A9">
        <v>9</v>
      </c>
      <c r="B9" t="s">
        <v>59</v>
      </c>
      <c r="C9" t="s">
        <v>60</v>
      </c>
      <c r="D9" t="s">
        <v>19</v>
      </c>
      <c r="E9" t="s">
        <v>29</v>
      </c>
      <c r="F9" t="s">
        <v>61</v>
      </c>
      <c r="G9" t="e">
        <f>#N/A</f>
        <v>#N/A</v>
      </c>
      <c r="H9" t="s">
        <v>23</v>
      </c>
      <c r="I9">
        <v>1</v>
      </c>
      <c r="J9" t="s">
        <v>62</v>
      </c>
      <c r="K9" t="s">
        <v>25</v>
      </c>
      <c r="L9" t="s">
        <v>26</v>
      </c>
      <c r="M9">
        <v>2</v>
      </c>
      <c r="N9">
        <v>0</v>
      </c>
      <c r="O9">
        <v>8</v>
      </c>
      <c r="P9">
        <v>0</v>
      </c>
      <c r="Q9">
        <v>2</v>
      </c>
      <c r="R9" t="s">
        <v>51</v>
      </c>
      <c r="T9" t="s">
        <v>60</v>
      </c>
    </row>
    <row r="10" spans="1:20" x14ac:dyDescent="0.25">
      <c r="A10">
        <v>10</v>
      </c>
      <c r="B10" t="s">
        <v>63</v>
      </c>
      <c r="C10" t="s">
        <v>64</v>
      </c>
      <c r="D10" t="s">
        <v>54</v>
      </c>
      <c r="E10" t="s">
        <v>29</v>
      </c>
      <c r="F10" t="s">
        <v>65</v>
      </c>
      <c r="G10" t="e">
        <f>#N/A</f>
        <v>#N/A</v>
      </c>
      <c r="H10" t="s">
        <v>23</v>
      </c>
      <c r="I10">
        <v>1</v>
      </c>
      <c r="J10" t="s">
        <v>66</v>
      </c>
      <c r="K10" t="s">
        <v>25</v>
      </c>
      <c r="L10" t="s">
        <v>26</v>
      </c>
      <c r="M10">
        <v>0</v>
      </c>
      <c r="N10">
        <v>1</v>
      </c>
      <c r="O10">
        <v>8</v>
      </c>
      <c r="P10">
        <v>0</v>
      </c>
      <c r="Q10">
        <v>1</v>
      </c>
      <c r="T10" t="s">
        <v>64</v>
      </c>
    </row>
    <row r="11" spans="1:20" x14ac:dyDescent="0.25">
      <c r="A11">
        <v>11</v>
      </c>
      <c r="B11" t="s">
        <v>67</v>
      </c>
      <c r="C11" t="s">
        <v>68</v>
      </c>
      <c r="D11" t="s">
        <v>19</v>
      </c>
      <c r="E11" t="s">
        <v>20</v>
      </c>
      <c r="F11" t="s">
        <v>69</v>
      </c>
      <c r="G11" t="s">
        <v>70</v>
      </c>
      <c r="H11" t="s">
        <v>23</v>
      </c>
      <c r="I11">
        <v>0</v>
      </c>
      <c r="J11" t="s">
        <v>71</v>
      </c>
      <c r="K11" t="s">
        <v>25</v>
      </c>
      <c r="L11" t="s">
        <v>26</v>
      </c>
      <c r="M11">
        <v>1</v>
      </c>
      <c r="N11">
        <v>1</v>
      </c>
      <c r="O11">
        <v>8</v>
      </c>
      <c r="P11">
        <v>0</v>
      </c>
      <c r="Q11">
        <v>1</v>
      </c>
      <c r="R11" t="s">
        <v>72</v>
      </c>
      <c r="T11" t="s">
        <v>68</v>
      </c>
    </row>
    <row r="12" spans="1:20" x14ac:dyDescent="0.25">
      <c r="A12">
        <v>12</v>
      </c>
      <c r="B12" t="s">
        <v>73</v>
      </c>
      <c r="C12" t="s">
        <v>74</v>
      </c>
      <c r="D12" t="s">
        <v>19</v>
      </c>
      <c r="E12" t="s">
        <v>29</v>
      </c>
      <c r="F12" t="s">
        <v>75</v>
      </c>
      <c r="G12" t="s">
        <v>76</v>
      </c>
      <c r="H12" t="s">
        <v>23</v>
      </c>
      <c r="I12">
        <v>1</v>
      </c>
      <c r="J12" t="s">
        <v>77</v>
      </c>
      <c r="K12" t="s">
        <v>25</v>
      </c>
      <c r="L12" t="s">
        <v>26</v>
      </c>
      <c r="M12">
        <v>1</v>
      </c>
      <c r="N12">
        <v>2</v>
      </c>
      <c r="O12">
        <v>8</v>
      </c>
      <c r="P12">
        <v>0</v>
      </c>
      <c r="Q12">
        <v>1</v>
      </c>
      <c r="T12" t="s">
        <v>74</v>
      </c>
    </row>
    <row r="13" spans="1:20" x14ac:dyDescent="0.25">
      <c r="A13">
        <v>13</v>
      </c>
      <c r="B13" t="s">
        <v>78</v>
      </c>
      <c r="C13" t="s">
        <v>79</v>
      </c>
      <c r="D13" t="s">
        <v>54</v>
      </c>
      <c r="E13" t="s">
        <v>29</v>
      </c>
      <c r="F13" t="s">
        <v>80</v>
      </c>
      <c r="G13" t="s">
        <v>81</v>
      </c>
      <c r="H13" t="s">
        <v>23</v>
      </c>
      <c r="I13">
        <v>1</v>
      </c>
      <c r="J13" t="s">
        <v>82</v>
      </c>
      <c r="K13" t="s">
        <v>25</v>
      </c>
      <c r="L13" t="s">
        <v>26</v>
      </c>
      <c r="M13">
        <v>1</v>
      </c>
      <c r="N13">
        <v>1</v>
      </c>
      <c r="O13">
        <v>2</v>
      </c>
      <c r="P13">
        <v>0</v>
      </c>
      <c r="Q13">
        <v>1</v>
      </c>
      <c r="T13" t="s">
        <v>79</v>
      </c>
    </row>
    <row r="14" spans="1:20" x14ac:dyDescent="0.25">
      <c r="A14">
        <v>14</v>
      </c>
      <c r="B14" t="s">
        <v>83</v>
      </c>
      <c r="C14" t="s">
        <v>84</v>
      </c>
      <c r="D14" t="s">
        <v>19</v>
      </c>
      <c r="E14" t="s">
        <v>29</v>
      </c>
      <c r="F14" t="s">
        <v>85</v>
      </c>
      <c r="G14" t="s">
        <v>86</v>
      </c>
      <c r="H14" t="s">
        <v>23</v>
      </c>
      <c r="I14">
        <v>1</v>
      </c>
      <c r="J14" t="s">
        <v>87</v>
      </c>
      <c r="K14" t="s">
        <v>25</v>
      </c>
      <c r="L14" t="s">
        <v>26</v>
      </c>
      <c r="M14">
        <v>2</v>
      </c>
      <c r="N14">
        <v>0</v>
      </c>
      <c r="O14">
        <v>0</v>
      </c>
      <c r="P14">
        <v>0</v>
      </c>
      <c r="Q14">
        <v>0</v>
      </c>
      <c r="T14" t="s">
        <v>84</v>
      </c>
    </row>
    <row r="15" spans="1:20" x14ac:dyDescent="0.25">
      <c r="A15">
        <v>15</v>
      </c>
      <c r="B15" t="s">
        <v>88</v>
      </c>
      <c r="C15" t="s">
        <v>89</v>
      </c>
      <c r="D15" t="s">
        <v>54</v>
      </c>
      <c r="E15" t="s">
        <v>29</v>
      </c>
      <c r="F15" t="s">
        <v>90</v>
      </c>
      <c r="G15" t="e">
        <f>#N/A</f>
        <v>#N/A</v>
      </c>
      <c r="H15" t="s">
        <v>23</v>
      </c>
      <c r="I15">
        <v>1</v>
      </c>
      <c r="J15" t="s">
        <v>91</v>
      </c>
      <c r="K15" t="s">
        <v>25</v>
      </c>
      <c r="L15" t="s">
        <v>26</v>
      </c>
      <c r="M15">
        <v>1</v>
      </c>
      <c r="N15">
        <v>0</v>
      </c>
      <c r="O15">
        <v>0</v>
      </c>
      <c r="P15">
        <v>1</v>
      </c>
      <c r="Q15">
        <v>1</v>
      </c>
      <c r="R15" t="s">
        <v>92</v>
      </c>
      <c r="T15" t="s">
        <v>89</v>
      </c>
    </row>
    <row r="16" spans="1:20" x14ac:dyDescent="0.25">
      <c r="A16">
        <v>16</v>
      </c>
      <c r="B16" t="s">
        <v>93</v>
      </c>
      <c r="C16" t="s">
        <v>94</v>
      </c>
      <c r="D16" t="s">
        <v>19</v>
      </c>
      <c r="E16" t="s">
        <v>29</v>
      </c>
      <c r="F16" t="s">
        <v>95</v>
      </c>
      <c r="G16" t="e">
        <f>#N/A</f>
        <v>#N/A</v>
      </c>
      <c r="H16" t="s">
        <v>23</v>
      </c>
      <c r="I16">
        <v>1</v>
      </c>
      <c r="J16" t="s">
        <v>96</v>
      </c>
      <c r="K16" t="s">
        <v>25</v>
      </c>
      <c r="L16" t="s">
        <v>26</v>
      </c>
      <c r="M16">
        <v>1</v>
      </c>
      <c r="N16">
        <v>2</v>
      </c>
      <c r="O16">
        <v>4</v>
      </c>
      <c r="P16">
        <v>0</v>
      </c>
      <c r="Q16">
        <v>1</v>
      </c>
      <c r="R16" t="s">
        <v>97</v>
      </c>
      <c r="T16" t="s">
        <v>94</v>
      </c>
    </row>
    <row r="17" spans="1:20" x14ac:dyDescent="0.25">
      <c r="A17">
        <v>17</v>
      </c>
      <c r="B17" t="s">
        <v>98</v>
      </c>
      <c r="C17" t="s">
        <v>99</v>
      </c>
      <c r="D17" t="s">
        <v>100</v>
      </c>
      <c r="E17" t="s">
        <v>20</v>
      </c>
      <c r="F17" t="s">
        <v>101</v>
      </c>
      <c r="G17" t="s">
        <v>102</v>
      </c>
      <c r="H17" t="s">
        <v>23</v>
      </c>
      <c r="I17">
        <v>1</v>
      </c>
      <c r="J17" t="s">
        <v>103</v>
      </c>
      <c r="K17" t="s">
        <v>25</v>
      </c>
      <c r="L17" t="s">
        <v>26</v>
      </c>
      <c r="M17">
        <v>3</v>
      </c>
      <c r="N17">
        <v>0</v>
      </c>
      <c r="O17">
        <v>0</v>
      </c>
      <c r="P17">
        <v>0</v>
      </c>
      <c r="Q17">
        <v>2</v>
      </c>
      <c r="T17" t="s">
        <v>99</v>
      </c>
    </row>
    <row r="18" spans="1:20" x14ac:dyDescent="0.25">
      <c r="A18">
        <v>18</v>
      </c>
      <c r="B18" t="s">
        <v>104</v>
      </c>
      <c r="C18" t="s">
        <v>105</v>
      </c>
      <c r="D18" t="s">
        <v>19</v>
      </c>
      <c r="E18" t="s">
        <v>29</v>
      </c>
      <c r="F18" t="s">
        <v>106</v>
      </c>
      <c r="G18" t="e">
        <f>#N/A</f>
        <v>#N/A</v>
      </c>
      <c r="H18" t="s">
        <v>23</v>
      </c>
      <c r="I18">
        <v>1</v>
      </c>
      <c r="J18" t="s">
        <v>107</v>
      </c>
      <c r="K18" t="s">
        <v>108</v>
      </c>
      <c r="L18" t="s">
        <v>26</v>
      </c>
      <c r="M18">
        <v>3</v>
      </c>
      <c r="N18">
        <v>0</v>
      </c>
      <c r="O18">
        <v>0</v>
      </c>
      <c r="P18">
        <v>1</v>
      </c>
      <c r="Q18">
        <v>1</v>
      </c>
      <c r="R18" t="s">
        <v>109</v>
      </c>
      <c r="T18" t="s">
        <v>105</v>
      </c>
    </row>
    <row r="19" spans="1:20" x14ac:dyDescent="0.25">
      <c r="A19">
        <v>19</v>
      </c>
      <c r="B19" t="s">
        <v>110</v>
      </c>
      <c r="C19" t="s">
        <v>111</v>
      </c>
      <c r="D19" t="s">
        <v>19</v>
      </c>
      <c r="E19" t="s">
        <v>29</v>
      </c>
      <c r="F19" t="s">
        <v>112</v>
      </c>
      <c r="G19" t="s">
        <v>113</v>
      </c>
      <c r="H19" t="s">
        <v>23</v>
      </c>
      <c r="I19">
        <v>1</v>
      </c>
      <c r="J19" t="s">
        <v>114</v>
      </c>
      <c r="K19" t="s">
        <v>25</v>
      </c>
      <c r="L19" t="s">
        <v>26</v>
      </c>
      <c r="M19">
        <v>0</v>
      </c>
      <c r="N19">
        <v>1</v>
      </c>
      <c r="O19">
        <v>4</v>
      </c>
      <c r="P19">
        <v>0</v>
      </c>
      <c r="Q19">
        <v>1</v>
      </c>
      <c r="T19" t="s">
        <v>111</v>
      </c>
    </row>
    <row r="20" spans="1:20" x14ac:dyDescent="0.25">
      <c r="A20">
        <v>20</v>
      </c>
      <c r="B20" t="s">
        <v>115</v>
      </c>
      <c r="C20" t="s">
        <v>116</v>
      </c>
      <c r="D20" t="s">
        <v>19</v>
      </c>
      <c r="E20" t="s">
        <v>20</v>
      </c>
      <c r="F20" t="s">
        <v>117</v>
      </c>
      <c r="G20" t="e">
        <f>#N/A</f>
        <v>#N/A</v>
      </c>
      <c r="H20" t="s">
        <v>23</v>
      </c>
      <c r="I20">
        <v>1</v>
      </c>
      <c r="J20" t="s">
        <v>118</v>
      </c>
      <c r="K20" t="s">
        <v>108</v>
      </c>
      <c r="L20" t="s">
        <v>26</v>
      </c>
      <c r="M20">
        <v>1</v>
      </c>
      <c r="N20">
        <v>0</v>
      </c>
      <c r="O20">
        <v>8</v>
      </c>
      <c r="P20">
        <v>0</v>
      </c>
      <c r="Q20">
        <v>1</v>
      </c>
      <c r="R20" t="s">
        <v>51</v>
      </c>
      <c r="T20" t="s">
        <v>116</v>
      </c>
    </row>
    <row r="21" spans="1:20" x14ac:dyDescent="0.25">
      <c r="A21">
        <v>21</v>
      </c>
      <c r="B21" t="s">
        <v>119</v>
      </c>
      <c r="C21" t="s">
        <v>120</v>
      </c>
      <c r="D21" t="s">
        <v>54</v>
      </c>
      <c r="E21" t="s">
        <v>20</v>
      </c>
      <c r="F21" t="s">
        <v>121</v>
      </c>
      <c r="G21" t="s">
        <v>122</v>
      </c>
      <c r="H21" t="s">
        <v>23</v>
      </c>
      <c r="I21">
        <v>1</v>
      </c>
      <c r="J21" t="s">
        <v>123</v>
      </c>
      <c r="K21" t="s">
        <v>25</v>
      </c>
      <c r="L21" t="s">
        <v>26</v>
      </c>
      <c r="M21">
        <v>2</v>
      </c>
      <c r="N21">
        <v>0</v>
      </c>
      <c r="O21">
        <v>0</v>
      </c>
      <c r="P21">
        <v>0</v>
      </c>
      <c r="Q21">
        <v>0</v>
      </c>
      <c r="T21" t="s">
        <v>120</v>
      </c>
    </row>
    <row r="22" spans="1:20" x14ac:dyDescent="0.25">
      <c r="A22">
        <v>22</v>
      </c>
      <c r="B22" t="s">
        <v>124</v>
      </c>
      <c r="C22" t="s">
        <v>125</v>
      </c>
      <c r="D22" t="s">
        <v>126</v>
      </c>
      <c r="E22" t="s">
        <v>20</v>
      </c>
      <c r="F22" t="s">
        <v>127</v>
      </c>
      <c r="G22" t="e">
        <f>#N/A</f>
        <v>#N/A</v>
      </c>
      <c r="H22" t="s">
        <v>23</v>
      </c>
      <c r="I22">
        <v>1</v>
      </c>
      <c r="J22" t="s">
        <v>128</v>
      </c>
      <c r="K22" t="s">
        <v>25</v>
      </c>
      <c r="L22" t="s">
        <v>26</v>
      </c>
      <c r="M22">
        <v>2</v>
      </c>
      <c r="N22">
        <v>0</v>
      </c>
      <c r="O22">
        <v>0</v>
      </c>
      <c r="P22">
        <v>0</v>
      </c>
      <c r="Q22">
        <v>0</v>
      </c>
      <c r="R22" t="s">
        <v>129</v>
      </c>
      <c r="T22" t="s">
        <v>125</v>
      </c>
    </row>
    <row r="23" spans="1:20" x14ac:dyDescent="0.25">
      <c r="A23">
        <v>23</v>
      </c>
      <c r="B23" t="s">
        <v>130</v>
      </c>
      <c r="C23" t="s">
        <v>131</v>
      </c>
      <c r="D23" t="s">
        <v>54</v>
      </c>
      <c r="E23" t="s">
        <v>29</v>
      </c>
      <c r="F23" t="s">
        <v>132</v>
      </c>
      <c r="G23" t="e">
        <f>#N/A</f>
        <v>#N/A</v>
      </c>
      <c r="H23" t="s">
        <v>23</v>
      </c>
      <c r="I23">
        <v>1</v>
      </c>
      <c r="J23" t="s">
        <v>133</v>
      </c>
      <c r="K23" t="s">
        <v>108</v>
      </c>
      <c r="L23" t="s">
        <v>26</v>
      </c>
      <c r="M23">
        <v>3</v>
      </c>
      <c r="N23">
        <v>0</v>
      </c>
      <c r="O23">
        <v>0</v>
      </c>
      <c r="P23">
        <v>1</v>
      </c>
      <c r="Q23">
        <v>2</v>
      </c>
      <c r="R23" t="s">
        <v>134</v>
      </c>
      <c r="T23" t="s">
        <v>131</v>
      </c>
    </row>
    <row r="24" spans="1:20" x14ac:dyDescent="0.25">
      <c r="A24">
        <v>24</v>
      </c>
      <c r="B24" t="s">
        <v>135</v>
      </c>
      <c r="C24" t="s">
        <v>136</v>
      </c>
      <c r="D24" t="s">
        <v>19</v>
      </c>
      <c r="E24" t="s">
        <v>29</v>
      </c>
      <c r="F24" t="s">
        <v>137</v>
      </c>
      <c r="G24" t="e">
        <f>#N/A</f>
        <v>#N/A</v>
      </c>
      <c r="H24" t="s">
        <v>23</v>
      </c>
      <c r="I24">
        <v>1</v>
      </c>
      <c r="J24" t="s">
        <v>138</v>
      </c>
      <c r="K24" t="s">
        <v>25</v>
      </c>
      <c r="L24" t="s">
        <v>26</v>
      </c>
      <c r="M24">
        <v>0</v>
      </c>
      <c r="N24">
        <v>2</v>
      </c>
      <c r="O24">
        <v>4</v>
      </c>
      <c r="P24">
        <v>0</v>
      </c>
      <c r="Q24">
        <v>1</v>
      </c>
      <c r="R24" t="s">
        <v>139</v>
      </c>
      <c r="T24" t="s">
        <v>136</v>
      </c>
    </row>
    <row r="25" spans="1:20" x14ac:dyDescent="0.25">
      <c r="A25">
        <v>25</v>
      </c>
      <c r="B25" t="s">
        <v>140</v>
      </c>
      <c r="C25" t="s">
        <v>141</v>
      </c>
      <c r="D25" t="s">
        <v>126</v>
      </c>
      <c r="E25" t="s">
        <v>29</v>
      </c>
      <c r="F25" t="s">
        <v>142</v>
      </c>
      <c r="G25" t="e">
        <f>#N/A</f>
        <v>#N/A</v>
      </c>
      <c r="H25" t="s">
        <v>23</v>
      </c>
      <c r="I25">
        <v>1</v>
      </c>
      <c r="J25" t="s">
        <v>143</v>
      </c>
      <c r="K25" t="s">
        <v>25</v>
      </c>
      <c r="L25" t="s">
        <v>26</v>
      </c>
      <c r="M25">
        <v>1</v>
      </c>
      <c r="N25">
        <v>0</v>
      </c>
      <c r="O25">
        <v>2</v>
      </c>
      <c r="P25">
        <v>0</v>
      </c>
      <c r="Q25">
        <v>1</v>
      </c>
      <c r="T25" t="s">
        <v>141</v>
      </c>
    </row>
    <row r="26" spans="1:20" x14ac:dyDescent="0.25">
      <c r="A26">
        <v>26</v>
      </c>
      <c r="B26" t="s">
        <v>144</v>
      </c>
      <c r="C26" t="s">
        <v>145</v>
      </c>
      <c r="D26" t="s">
        <v>19</v>
      </c>
      <c r="E26" t="s">
        <v>29</v>
      </c>
      <c r="F26" t="s">
        <v>146</v>
      </c>
      <c r="G26" t="e">
        <f>#N/A</f>
        <v>#N/A</v>
      </c>
      <c r="H26" t="s">
        <v>23</v>
      </c>
      <c r="I26">
        <v>1</v>
      </c>
      <c r="J26" t="s">
        <v>147</v>
      </c>
      <c r="K26" t="s">
        <v>25</v>
      </c>
      <c r="L26" t="s">
        <v>26</v>
      </c>
      <c r="M26">
        <v>2</v>
      </c>
      <c r="N26">
        <v>1</v>
      </c>
      <c r="O26">
        <v>0</v>
      </c>
      <c r="P26">
        <v>0</v>
      </c>
      <c r="Q26">
        <v>1</v>
      </c>
      <c r="R26" t="s">
        <v>148</v>
      </c>
      <c r="T26" t="s">
        <v>145</v>
      </c>
    </row>
    <row r="27" spans="1:20" x14ac:dyDescent="0.25">
      <c r="A27">
        <v>27</v>
      </c>
      <c r="B27" t="s">
        <v>149</v>
      </c>
      <c r="C27" t="s">
        <v>150</v>
      </c>
      <c r="D27" t="s">
        <v>19</v>
      </c>
      <c r="E27" t="s">
        <v>29</v>
      </c>
      <c r="F27" t="s">
        <v>151</v>
      </c>
      <c r="G27" t="s">
        <v>152</v>
      </c>
      <c r="H27" t="s">
        <v>23</v>
      </c>
      <c r="I27">
        <v>1</v>
      </c>
      <c r="J27" t="s">
        <v>153</v>
      </c>
      <c r="K27" t="s">
        <v>25</v>
      </c>
      <c r="L27" t="s">
        <v>26</v>
      </c>
      <c r="M27">
        <v>1</v>
      </c>
      <c r="N27">
        <v>0</v>
      </c>
      <c r="O27">
        <v>0</v>
      </c>
      <c r="P27">
        <v>0</v>
      </c>
      <c r="Q27">
        <v>2</v>
      </c>
      <c r="T27" t="s">
        <v>150</v>
      </c>
    </row>
    <row r="28" spans="1:20" x14ac:dyDescent="0.25">
      <c r="A28">
        <v>28</v>
      </c>
      <c r="B28" t="s">
        <v>154</v>
      </c>
      <c r="C28" t="s">
        <v>155</v>
      </c>
      <c r="D28" t="s">
        <v>100</v>
      </c>
      <c r="E28" t="s">
        <v>20</v>
      </c>
      <c r="F28" t="s">
        <v>156</v>
      </c>
      <c r="G28" t="e">
        <f>#N/A</f>
        <v>#N/A</v>
      </c>
      <c r="H28" t="s">
        <v>23</v>
      </c>
      <c r="I28">
        <v>0</v>
      </c>
      <c r="J28" t="s">
        <v>157</v>
      </c>
      <c r="K28" t="s">
        <v>108</v>
      </c>
      <c r="L28" t="s">
        <v>26</v>
      </c>
      <c r="M28">
        <v>3</v>
      </c>
      <c r="N28">
        <v>0</v>
      </c>
      <c r="O28">
        <v>0</v>
      </c>
      <c r="P28">
        <v>0</v>
      </c>
      <c r="Q28">
        <v>0</v>
      </c>
      <c r="R28" t="s">
        <v>158</v>
      </c>
      <c r="T28" t="s">
        <v>155</v>
      </c>
    </row>
    <row r="29" spans="1:20" x14ac:dyDescent="0.25">
      <c r="A29">
        <v>29</v>
      </c>
      <c r="B29" t="s">
        <v>159</v>
      </c>
      <c r="C29" t="s">
        <v>160</v>
      </c>
      <c r="D29" t="s">
        <v>54</v>
      </c>
      <c r="E29" t="s">
        <v>29</v>
      </c>
      <c r="F29" t="s">
        <v>161</v>
      </c>
      <c r="G29" t="e">
        <f>#N/A</f>
        <v>#N/A</v>
      </c>
      <c r="H29" t="s">
        <v>23</v>
      </c>
      <c r="I29">
        <v>1</v>
      </c>
      <c r="J29" t="s">
        <v>162</v>
      </c>
      <c r="K29" s="8" t="s">
        <v>25</v>
      </c>
      <c r="L29" t="s">
        <v>26</v>
      </c>
      <c r="M29">
        <v>3</v>
      </c>
      <c r="N29">
        <v>0</v>
      </c>
      <c r="O29">
        <v>0</v>
      </c>
      <c r="P29">
        <v>0</v>
      </c>
      <c r="Q29">
        <v>0</v>
      </c>
      <c r="R29" t="s">
        <v>163</v>
      </c>
      <c r="T29" t="s">
        <v>160</v>
      </c>
    </row>
    <row r="30" spans="1:20" x14ac:dyDescent="0.25">
      <c r="A30">
        <v>30</v>
      </c>
      <c r="B30" t="s">
        <v>164</v>
      </c>
      <c r="C30" t="s">
        <v>165</v>
      </c>
      <c r="D30" t="s">
        <v>100</v>
      </c>
      <c r="E30" t="s">
        <v>29</v>
      </c>
      <c r="F30" t="s">
        <v>166</v>
      </c>
      <c r="G30" t="s">
        <v>167</v>
      </c>
      <c r="H30" t="s">
        <v>23</v>
      </c>
      <c r="I30">
        <v>1</v>
      </c>
      <c r="J30" t="s">
        <v>168</v>
      </c>
      <c r="K30" t="s">
        <v>25</v>
      </c>
      <c r="L30" t="s">
        <v>26</v>
      </c>
      <c r="M30">
        <v>2</v>
      </c>
      <c r="N30">
        <v>0</v>
      </c>
      <c r="O30">
        <v>0</v>
      </c>
      <c r="P30">
        <v>0</v>
      </c>
      <c r="Q30">
        <v>0</v>
      </c>
      <c r="R30" t="s">
        <v>169</v>
      </c>
      <c r="T30" t="s">
        <v>165</v>
      </c>
    </row>
    <row r="31" spans="1:20" x14ac:dyDescent="0.25">
      <c r="A31">
        <v>31</v>
      </c>
      <c r="B31" t="s">
        <v>170</v>
      </c>
      <c r="C31" t="s">
        <v>171</v>
      </c>
      <c r="D31" t="s">
        <v>19</v>
      </c>
      <c r="E31" t="s">
        <v>20</v>
      </c>
      <c r="F31" t="s">
        <v>172</v>
      </c>
      <c r="G31" t="e">
        <f>#N/A</f>
        <v>#N/A</v>
      </c>
      <c r="H31" t="s">
        <v>23</v>
      </c>
      <c r="I31">
        <v>1</v>
      </c>
      <c r="J31" t="s">
        <v>173</v>
      </c>
      <c r="K31" t="s">
        <v>25</v>
      </c>
      <c r="L31" t="s">
        <v>26</v>
      </c>
      <c r="M31">
        <v>2</v>
      </c>
      <c r="N31">
        <v>1</v>
      </c>
      <c r="O31">
        <v>0</v>
      </c>
      <c r="P31">
        <v>0</v>
      </c>
      <c r="Q31">
        <v>0</v>
      </c>
      <c r="R31" t="s">
        <v>174</v>
      </c>
      <c r="T31" t="s">
        <v>171</v>
      </c>
    </row>
    <row r="32" spans="1:20" x14ac:dyDescent="0.25">
      <c r="A32">
        <v>32</v>
      </c>
      <c r="B32" t="s">
        <v>175</v>
      </c>
      <c r="C32" t="s">
        <v>176</v>
      </c>
      <c r="D32" t="s">
        <v>19</v>
      </c>
      <c r="E32" t="s">
        <v>29</v>
      </c>
      <c r="F32" t="s">
        <v>177</v>
      </c>
      <c r="G32" t="e">
        <f>#N/A</f>
        <v>#N/A</v>
      </c>
      <c r="H32" t="s">
        <v>23</v>
      </c>
      <c r="I32">
        <v>1</v>
      </c>
      <c r="J32" t="s">
        <v>178</v>
      </c>
      <c r="K32" t="s">
        <v>25</v>
      </c>
      <c r="L32" t="s">
        <v>26</v>
      </c>
      <c r="M32">
        <v>0</v>
      </c>
      <c r="N32">
        <v>1</v>
      </c>
      <c r="O32">
        <v>8</v>
      </c>
      <c r="P32">
        <v>0</v>
      </c>
      <c r="Q32">
        <v>0</v>
      </c>
      <c r="T32" t="s">
        <v>176</v>
      </c>
    </row>
    <row r="33" spans="1:20" x14ac:dyDescent="0.25">
      <c r="A33">
        <v>33</v>
      </c>
      <c r="B33" t="s">
        <v>179</v>
      </c>
      <c r="C33" t="s">
        <v>180</v>
      </c>
      <c r="D33" t="s">
        <v>54</v>
      </c>
      <c r="E33" t="s">
        <v>29</v>
      </c>
      <c r="F33" t="s">
        <v>181</v>
      </c>
      <c r="G33" t="s">
        <v>182</v>
      </c>
      <c r="H33" t="s">
        <v>23</v>
      </c>
      <c r="I33">
        <v>1</v>
      </c>
      <c r="J33" t="s">
        <v>183</v>
      </c>
      <c r="K33" t="s">
        <v>25</v>
      </c>
      <c r="L33" t="s">
        <v>26</v>
      </c>
      <c r="M33">
        <v>1</v>
      </c>
      <c r="N33">
        <v>0</v>
      </c>
      <c r="O33">
        <v>2</v>
      </c>
      <c r="P33">
        <v>0</v>
      </c>
      <c r="Q33">
        <v>1</v>
      </c>
      <c r="T33" t="s">
        <v>180</v>
      </c>
    </row>
    <row r="34" spans="1:20" x14ac:dyDescent="0.25">
      <c r="A34">
        <v>34</v>
      </c>
      <c r="B34" t="s">
        <v>184</v>
      </c>
      <c r="C34" t="s">
        <v>185</v>
      </c>
      <c r="D34" t="s">
        <v>19</v>
      </c>
      <c r="E34" t="s">
        <v>29</v>
      </c>
      <c r="F34" t="s">
        <v>186</v>
      </c>
      <c r="G34" t="e">
        <f>#N/A</f>
        <v>#N/A</v>
      </c>
      <c r="H34" t="s">
        <v>23</v>
      </c>
      <c r="I34">
        <v>1</v>
      </c>
      <c r="J34" t="s">
        <v>187</v>
      </c>
      <c r="K34" t="s">
        <v>25</v>
      </c>
      <c r="L34" t="s">
        <v>26</v>
      </c>
      <c r="M34">
        <v>1</v>
      </c>
      <c r="N34">
        <v>1</v>
      </c>
      <c r="O34">
        <v>2</v>
      </c>
      <c r="P34">
        <v>0</v>
      </c>
      <c r="Q34">
        <v>2</v>
      </c>
      <c r="T34" t="s">
        <v>185</v>
      </c>
    </row>
    <row r="35" spans="1:20" x14ac:dyDescent="0.25">
      <c r="A35">
        <v>35</v>
      </c>
      <c r="B35" t="s">
        <v>188</v>
      </c>
      <c r="C35" t="s">
        <v>189</v>
      </c>
      <c r="D35" t="s">
        <v>54</v>
      </c>
      <c r="E35" t="s">
        <v>29</v>
      </c>
      <c r="F35" t="s">
        <v>190</v>
      </c>
      <c r="G35" t="e">
        <f>#N/A</f>
        <v>#N/A</v>
      </c>
      <c r="H35" t="s">
        <v>23</v>
      </c>
      <c r="I35">
        <v>1</v>
      </c>
      <c r="J35" t="s">
        <v>191</v>
      </c>
      <c r="K35" s="8" t="s">
        <v>108</v>
      </c>
      <c r="L35" t="s">
        <v>26</v>
      </c>
      <c r="M35">
        <v>2</v>
      </c>
      <c r="N35">
        <v>0</v>
      </c>
      <c r="O35">
        <v>0</v>
      </c>
      <c r="P35">
        <v>0</v>
      </c>
      <c r="Q35">
        <v>1</v>
      </c>
      <c r="R35" t="s">
        <v>192</v>
      </c>
      <c r="T35" t="s">
        <v>189</v>
      </c>
    </row>
    <row r="36" spans="1:20" x14ac:dyDescent="0.25">
      <c r="A36">
        <v>36</v>
      </c>
      <c r="B36" t="s">
        <v>193</v>
      </c>
      <c r="C36" t="s">
        <v>194</v>
      </c>
      <c r="D36" t="s">
        <v>19</v>
      </c>
      <c r="E36" t="s">
        <v>20</v>
      </c>
      <c r="F36" t="s">
        <v>195</v>
      </c>
      <c r="G36" t="s">
        <v>196</v>
      </c>
      <c r="H36" t="s">
        <v>23</v>
      </c>
      <c r="I36">
        <v>1</v>
      </c>
      <c r="J36" t="s">
        <v>197</v>
      </c>
      <c r="K36" t="s">
        <v>25</v>
      </c>
      <c r="L36" t="s">
        <v>26</v>
      </c>
      <c r="M36">
        <v>0</v>
      </c>
      <c r="N36">
        <v>0</v>
      </c>
      <c r="O36">
        <v>2</v>
      </c>
      <c r="P36">
        <v>0</v>
      </c>
      <c r="Q36">
        <v>0</v>
      </c>
      <c r="R36" t="s">
        <v>198</v>
      </c>
      <c r="T36" t="s">
        <v>194</v>
      </c>
    </row>
    <row r="37" spans="1:20" x14ac:dyDescent="0.25">
      <c r="A37">
        <v>37</v>
      </c>
      <c r="B37" t="s">
        <v>199</v>
      </c>
      <c r="C37" t="s">
        <v>200</v>
      </c>
      <c r="D37" t="s">
        <v>19</v>
      </c>
      <c r="E37" t="s">
        <v>20</v>
      </c>
      <c r="F37" t="s">
        <v>201</v>
      </c>
      <c r="G37" t="s">
        <v>202</v>
      </c>
      <c r="H37" t="s">
        <v>23</v>
      </c>
      <c r="I37">
        <v>1</v>
      </c>
      <c r="J37" t="s">
        <v>203</v>
      </c>
      <c r="K37" t="s">
        <v>25</v>
      </c>
      <c r="L37" t="s">
        <v>26</v>
      </c>
      <c r="M37">
        <v>1</v>
      </c>
      <c r="N37">
        <v>1</v>
      </c>
      <c r="O37">
        <v>2</v>
      </c>
      <c r="P37">
        <v>0</v>
      </c>
      <c r="Q37">
        <v>1</v>
      </c>
      <c r="R37" t="s">
        <v>204</v>
      </c>
      <c r="T37" t="s">
        <v>200</v>
      </c>
    </row>
    <row r="38" spans="1:20" x14ac:dyDescent="0.25">
      <c r="A38">
        <v>38</v>
      </c>
      <c r="B38" t="s">
        <v>205</v>
      </c>
      <c r="C38" t="s">
        <v>206</v>
      </c>
      <c r="D38" t="s">
        <v>100</v>
      </c>
      <c r="E38" t="s">
        <v>29</v>
      </c>
      <c r="F38" t="s">
        <v>207</v>
      </c>
      <c r="G38" t="s">
        <v>208</v>
      </c>
      <c r="H38" t="s">
        <v>23</v>
      </c>
      <c r="I38">
        <v>1</v>
      </c>
      <c r="J38" t="s">
        <v>209</v>
      </c>
      <c r="K38" t="s">
        <v>25</v>
      </c>
      <c r="L38" t="s">
        <v>26</v>
      </c>
      <c r="M38">
        <v>3</v>
      </c>
      <c r="N38">
        <v>0</v>
      </c>
      <c r="O38">
        <v>0</v>
      </c>
      <c r="P38">
        <v>0</v>
      </c>
      <c r="Q38">
        <v>1</v>
      </c>
      <c r="T38" t="s">
        <v>206</v>
      </c>
    </row>
    <row r="39" spans="1:20" x14ac:dyDescent="0.25">
      <c r="A39">
        <v>39</v>
      </c>
      <c r="B39" t="s">
        <v>210</v>
      </c>
      <c r="C39" t="s">
        <v>211</v>
      </c>
      <c r="D39" t="s">
        <v>54</v>
      </c>
      <c r="E39" t="s">
        <v>20</v>
      </c>
      <c r="F39" t="s">
        <v>212</v>
      </c>
      <c r="G39" t="e">
        <f>#N/A</f>
        <v>#N/A</v>
      </c>
      <c r="H39" t="s">
        <v>23</v>
      </c>
      <c r="I39">
        <v>1</v>
      </c>
      <c r="J39" t="s">
        <v>213</v>
      </c>
      <c r="K39" t="s">
        <v>25</v>
      </c>
      <c r="L39" t="s">
        <v>26</v>
      </c>
      <c r="M39">
        <v>0</v>
      </c>
      <c r="N39">
        <v>0</v>
      </c>
      <c r="O39">
        <v>0</v>
      </c>
      <c r="P39">
        <v>0</v>
      </c>
      <c r="Q39">
        <v>1</v>
      </c>
      <c r="T39" t="s">
        <v>211</v>
      </c>
    </row>
    <row r="40" spans="1:20" x14ac:dyDescent="0.25">
      <c r="A40">
        <v>40</v>
      </c>
      <c r="B40" t="s">
        <v>214</v>
      </c>
      <c r="C40" t="s">
        <v>215</v>
      </c>
      <c r="D40" t="s">
        <v>19</v>
      </c>
      <c r="E40" t="s">
        <v>20</v>
      </c>
      <c r="F40" t="s">
        <v>216</v>
      </c>
      <c r="G40" t="e">
        <f>#N/A</f>
        <v>#N/A</v>
      </c>
      <c r="H40" t="s">
        <v>23</v>
      </c>
      <c r="I40">
        <v>1</v>
      </c>
      <c r="J40" t="s">
        <v>217</v>
      </c>
      <c r="K40" t="s">
        <v>108</v>
      </c>
      <c r="L40" t="s">
        <v>26</v>
      </c>
      <c r="M40">
        <v>3</v>
      </c>
      <c r="N40">
        <v>0</v>
      </c>
      <c r="O40">
        <v>0</v>
      </c>
      <c r="P40">
        <v>1</v>
      </c>
      <c r="Q40">
        <v>1</v>
      </c>
      <c r="R40" t="s">
        <v>218</v>
      </c>
      <c r="T40" t="s">
        <v>215</v>
      </c>
    </row>
    <row r="41" spans="1:20" x14ac:dyDescent="0.25">
      <c r="A41">
        <v>41</v>
      </c>
      <c r="B41" t="s">
        <v>219</v>
      </c>
      <c r="C41" t="s">
        <v>220</v>
      </c>
      <c r="D41" t="s">
        <v>19</v>
      </c>
      <c r="E41" t="s">
        <v>29</v>
      </c>
      <c r="F41" t="s">
        <v>221</v>
      </c>
      <c r="G41" t="e">
        <f>#N/A</f>
        <v>#N/A</v>
      </c>
      <c r="H41" t="s">
        <v>23</v>
      </c>
      <c r="I41">
        <v>1</v>
      </c>
      <c r="J41" t="s">
        <v>222</v>
      </c>
      <c r="K41" t="s">
        <v>108</v>
      </c>
      <c r="L41" t="s">
        <v>26</v>
      </c>
      <c r="M41">
        <v>1</v>
      </c>
      <c r="N41">
        <v>0</v>
      </c>
      <c r="O41">
        <v>8</v>
      </c>
      <c r="P41">
        <v>1</v>
      </c>
      <c r="Q41">
        <v>1</v>
      </c>
      <c r="R41" t="s">
        <v>51</v>
      </c>
      <c r="T41" t="s">
        <v>220</v>
      </c>
    </row>
    <row r="42" spans="1:20" x14ac:dyDescent="0.25">
      <c r="A42">
        <v>42</v>
      </c>
      <c r="B42" t="s">
        <v>223</v>
      </c>
      <c r="C42">
        <v>12584</v>
      </c>
      <c r="D42" t="s">
        <v>126</v>
      </c>
      <c r="E42" t="s">
        <v>29</v>
      </c>
      <c r="F42" t="s">
        <v>224</v>
      </c>
      <c r="G42" t="e">
        <f>#N/A</f>
        <v>#N/A</v>
      </c>
      <c r="H42" t="s">
        <v>23</v>
      </c>
      <c r="I42">
        <v>1</v>
      </c>
      <c r="J42" t="s">
        <v>225</v>
      </c>
      <c r="K42" t="s">
        <v>25</v>
      </c>
      <c r="L42" t="s">
        <v>26</v>
      </c>
      <c r="M42">
        <v>0</v>
      </c>
      <c r="N42">
        <v>0</v>
      </c>
      <c r="O42">
        <v>2</v>
      </c>
      <c r="P42">
        <v>0</v>
      </c>
      <c r="Q42">
        <v>0</v>
      </c>
      <c r="T42">
        <v>12584</v>
      </c>
    </row>
    <row r="43" spans="1:20" x14ac:dyDescent="0.25">
      <c r="A43">
        <v>43</v>
      </c>
      <c r="B43" t="s">
        <v>226</v>
      </c>
      <c r="C43">
        <v>12696</v>
      </c>
      <c r="D43" t="s">
        <v>19</v>
      </c>
      <c r="E43" t="s">
        <v>29</v>
      </c>
      <c r="F43" t="s">
        <v>227</v>
      </c>
      <c r="G43" t="s">
        <v>228</v>
      </c>
      <c r="H43" t="s">
        <v>23</v>
      </c>
      <c r="I43">
        <v>1</v>
      </c>
      <c r="J43" t="s">
        <v>229</v>
      </c>
      <c r="K43" t="s">
        <v>25</v>
      </c>
      <c r="L43" t="s">
        <v>26</v>
      </c>
      <c r="M43">
        <v>0</v>
      </c>
      <c r="N43">
        <v>1</v>
      </c>
      <c r="O43">
        <v>4</v>
      </c>
      <c r="P43">
        <v>0</v>
      </c>
      <c r="Q43">
        <v>0</v>
      </c>
      <c r="T43">
        <v>12696</v>
      </c>
    </row>
    <row r="44" spans="1:20" x14ac:dyDescent="0.25">
      <c r="A44">
        <v>44</v>
      </c>
      <c r="B44" t="s">
        <v>230</v>
      </c>
      <c r="C44" t="s">
        <v>231</v>
      </c>
      <c r="D44" t="s">
        <v>19</v>
      </c>
      <c r="E44" t="s">
        <v>20</v>
      </c>
      <c r="F44" t="s">
        <v>232</v>
      </c>
      <c r="G44" t="e">
        <f>#N/A</f>
        <v>#N/A</v>
      </c>
      <c r="H44" t="s">
        <v>23</v>
      </c>
      <c r="I44">
        <v>2</v>
      </c>
      <c r="J44" t="s">
        <v>233</v>
      </c>
      <c r="K44" t="s">
        <v>25</v>
      </c>
      <c r="L44" t="s">
        <v>26</v>
      </c>
      <c r="M44">
        <v>2</v>
      </c>
      <c r="N44">
        <v>0</v>
      </c>
      <c r="O44">
        <v>0</v>
      </c>
      <c r="P44">
        <v>0</v>
      </c>
      <c r="Q44">
        <v>2</v>
      </c>
      <c r="T44" t="s">
        <v>231</v>
      </c>
    </row>
    <row r="45" spans="1:20" x14ac:dyDescent="0.25">
      <c r="A45">
        <v>45</v>
      </c>
      <c r="B45" t="s">
        <v>234</v>
      </c>
      <c r="C45" t="s">
        <v>235</v>
      </c>
      <c r="D45" t="s">
        <v>19</v>
      </c>
      <c r="E45" t="s">
        <v>29</v>
      </c>
      <c r="F45" t="s">
        <v>236</v>
      </c>
      <c r="G45" t="e">
        <f>#N/A</f>
        <v>#N/A</v>
      </c>
      <c r="H45" t="s">
        <v>23</v>
      </c>
      <c r="I45">
        <v>1</v>
      </c>
      <c r="J45" t="s">
        <v>237</v>
      </c>
      <c r="K45" t="s">
        <v>25</v>
      </c>
      <c r="L45" t="s">
        <v>26</v>
      </c>
      <c r="M45">
        <v>1</v>
      </c>
      <c r="N45">
        <v>2</v>
      </c>
      <c r="O45">
        <v>4</v>
      </c>
      <c r="P45">
        <v>0</v>
      </c>
      <c r="Q45">
        <v>2</v>
      </c>
      <c r="R45" t="s">
        <v>238</v>
      </c>
      <c r="T45" t="s">
        <v>235</v>
      </c>
    </row>
    <row r="46" spans="1:20" x14ac:dyDescent="0.25">
      <c r="A46">
        <v>46</v>
      </c>
      <c r="B46" t="s">
        <v>239</v>
      </c>
      <c r="C46" t="s">
        <v>240</v>
      </c>
      <c r="D46" t="s">
        <v>54</v>
      </c>
      <c r="E46" t="s">
        <v>20</v>
      </c>
      <c r="F46" t="s">
        <v>241</v>
      </c>
      <c r="G46" t="e">
        <f>#N/A</f>
        <v>#N/A</v>
      </c>
      <c r="H46" t="s">
        <v>23</v>
      </c>
      <c r="I46">
        <v>1</v>
      </c>
      <c r="J46" t="s">
        <v>242</v>
      </c>
      <c r="K46" t="s">
        <v>25</v>
      </c>
      <c r="L46" t="s">
        <v>26</v>
      </c>
      <c r="M46">
        <v>2</v>
      </c>
      <c r="N46">
        <v>0</v>
      </c>
      <c r="O46">
        <v>0</v>
      </c>
      <c r="P46">
        <v>0</v>
      </c>
      <c r="Q46">
        <v>1</v>
      </c>
      <c r="T46" t="s">
        <v>240</v>
      </c>
    </row>
    <row r="47" spans="1:20" x14ac:dyDescent="0.25">
      <c r="A47">
        <v>47</v>
      </c>
      <c r="B47" t="s">
        <v>243</v>
      </c>
      <c r="C47" t="s">
        <v>244</v>
      </c>
      <c r="D47" t="s">
        <v>19</v>
      </c>
      <c r="E47" t="s">
        <v>20</v>
      </c>
      <c r="F47" t="s">
        <v>245</v>
      </c>
      <c r="G47" t="e">
        <f>#N/A</f>
        <v>#N/A</v>
      </c>
      <c r="H47" t="s">
        <v>23</v>
      </c>
      <c r="I47">
        <v>1</v>
      </c>
      <c r="J47" t="s">
        <v>246</v>
      </c>
      <c r="K47" t="s">
        <v>25</v>
      </c>
      <c r="L47" t="s">
        <v>26</v>
      </c>
      <c r="M47">
        <v>2</v>
      </c>
      <c r="N47">
        <v>2</v>
      </c>
      <c r="O47">
        <v>0</v>
      </c>
      <c r="P47">
        <v>0</v>
      </c>
      <c r="Q47">
        <v>0</v>
      </c>
      <c r="R47" t="s">
        <v>238</v>
      </c>
      <c r="T47" t="s">
        <v>244</v>
      </c>
    </row>
    <row r="48" spans="1:20" x14ac:dyDescent="0.25">
      <c r="A48">
        <v>48</v>
      </c>
      <c r="B48" t="s">
        <v>247</v>
      </c>
      <c r="C48" t="s">
        <v>248</v>
      </c>
      <c r="D48" t="s">
        <v>54</v>
      </c>
      <c r="E48" t="s">
        <v>29</v>
      </c>
      <c r="F48" t="s">
        <v>249</v>
      </c>
      <c r="G48" t="s">
        <v>250</v>
      </c>
      <c r="H48" t="s">
        <v>23</v>
      </c>
      <c r="I48">
        <v>2</v>
      </c>
      <c r="J48" t="s">
        <v>251</v>
      </c>
      <c r="K48" t="s">
        <v>25</v>
      </c>
      <c r="L48" t="s">
        <v>26</v>
      </c>
      <c r="M48">
        <v>2</v>
      </c>
      <c r="N48">
        <v>0</v>
      </c>
      <c r="O48">
        <v>0</v>
      </c>
      <c r="P48">
        <v>1</v>
      </c>
      <c r="Q48">
        <v>1</v>
      </c>
      <c r="R48" t="s">
        <v>252</v>
      </c>
      <c r="T48" t="s">
        <v>248</v>
      </c>
    </row>
    <row r="49" spans="1:20" x14ac:dyDescent="0.25">
      <c r="A49">
        <v>49</v>
      </c>
      <c r="B49" t="s">
        <v>253</v>
      </c>
      <c r="C49" t="s">
        <v>254</v>
      </c>
      <c r="D49" t="s">
        <v>19</v>
      </c>
      <c r="E49" t="s">
        <v>20</v>
      </c>
      <c r="F49" t="s">
        <v>255</v>
      </c>
      <c r="G49" t="s">
        <v>256</v>
      </c>
      <c r="H49" t="s">
        <v>23</v>
      </c>
      <c r="I49">
        <v>1</v>
      </c>
      <c r="J49" t="s">
        <v>257</v>
      </c>
      <c r="K49" t="s">
        <v>25</v>
      </c>
      <c r="L49" t="s">
        <v>26</v>
      </c>
      <c r="M49">
        <v>2</v>
      </c>
      <c r="N49">
        <v>0</v>
      </c>
      <c r="O49">
        <v>0</v>
      </c>
      <c r="P49">
        <v>0</v>
      </c>
      <c r="Q49">
        <v>2</v>
      </c>
      <c r="T49" t="s">
        <v>254</v>
      </c>
    </row>
    <row r="50" spans="1:20" x14ac:dyDescent="0.25">
      <c r="A50">
        <v>50</v>
      </c>
      <c r="B50" t="s">
        <v>258</v>
      </c>
      <c r="C50" t="s">
        <v>259</v>
      </c>
      <c r="D50" t="s">
        <v>100</v>
      </c>
      <c r="E50" t="s">
        <v>29</v>
      </c>
      <c r="F50" t="s">
        <v>260</v>
      </c>
      <c r="G50" t="e">
        <f>#N/A</f>
        <v>#N/A</v>
      </c>
      <c r="H50" t="s">
        <v>23</v>
      </c>
      <c r="I50">
        <v>0</v>
      </c>
      <c r="J50" t="s">
        <v>261</v>
      </c>
      <c r="K50" t="s">
        <v>25</v>
      </c>
      <c r="L50" t="s">
        <v>26</v>
      </c>
      <c r="M50">
        <v>3</v>
      </c>
      <c r="N50">
        <v>0</v>
      </c>
      <c r="O50">
        <v>0</v>
      </c>
      <c r="P50">
        <v>0</v>
      </c>
      <c r="Q50">
        <v>0</v>
      </c>
      <c r="T50" t="s">
        <v>259</v>
      </c>
    </row>
    <row r="51" spans="1:20" x14ac:dyDescent="0.25">
      <c r="A51">
        <v>51</v>
      </c>
      <c r="B51" t="s">
        <v>262</v>
      </c>
      <c r="C51" t="s">
        <v>263</v>
      </c>
      <c r="D51" t="s">
        <v>19</v>
      </c>
      <c r="E51" t="s">
        <v>29</v>
      </c>
      <c r="F51" t="s">
        <v>264</v>
      </c>
      <c r="G51" t="e">
        <f>#N/A</f>
        <v>#N/A</v>
      </c>
      <c r="H51" t="s">
        <v>23</v>
      </c>
      <c r="I51">
        <v>1</v>
      </c>
      <c r="J51" t="s">
        <v>265</v>
      </c>
      <c r="K51" t="s">
        <v>25</v>
      </c>
      <c r="L51" t="s">
        <v>26</v>
      </c>
      <c r="M51">
        <v>1</v>
      </c>
      <c r="N51">
        <v>1</v>
      </c>
      <c r="O51">
        <v>3</v>
      </c>
      <c r="P51">
        <v>0</v>
      </c>
      <c r="Q51">
        <v>0</v>
      </c>
      <c r="R51" t="s">
        <v>266</v>
      </c>
      <c r="T51" t="s">
        <v>263</v>
      </c>
    </row>
    <row r="52" spans="1:20" x14ac:dyDescent="0.25">
      <c r="A52">
        <v>52</v>
      </c>
      <c r="B52" t="s">
        <v>267</v>
      </c>
      <c r="C52" t="s">
        <v>268</v>
      </c>
      <c r="D52" t="s">
        <v>54</v>
      </c>
      <c r="E52" t="s">
        <v>20</v>
      </c>
      <c r="F52" t="s">
        <v>269</v>
      </c>
      <c r="G52" t="e">
        <f>#N/A</f>
        <v>#N/A</v>
      </c>
      <c r="H52" t="s">
        <v>23</v>
      </c>
      <c r="I52">
        <v>1</v>
      </c>
      <c r="J52" t="s">
        <v>203</v>
      </c>
      <c r="K52" t="s">
        <v>25</v>
      </c>
      <c r="L52" t="s">
        <v>26</v>
      </c>
      <c r="M52">
        <v>0</v>
      </c>
      <c r="N52">
        <v>1</v>
      </c>
      <c r="O52">
        <v>8</v>
      </c>
      <c r="P52">
        <v>0</v>
      </c>
      <c r="Q52">
        <v>0</v>
      </c>
      <c r="T52" t="s">
        <v>268</v>
      </c>
    </row>
    <row r="53" spans="1:20" x14ac:dyDescent="0.25">
      <c r="A53">
        <v>53</v>
      </c>
      <c r="B53" t="s">
        <v>270</v>
      </c>
      <c r="C53" t="s">
        <v>271</v>
      </c>
      <c r="D53" t="s">
        <v>54</v>
      </c>
      <c r="E53" t="s">
        <v>29</v>
      </c>
      <c r="F53" t="s">
        <v>272</v>
      </c>
      <c r="G53" t="e">
        <f>#N/A</f>
        <v>#N/A</v>
      </c>
      <c r="H53" t="s">
        <v>23</v>
      </c>
      <c r="I53">
        <v>1</v>
      </c>
      <c r="J53" t="s">
        <v>273</v>
      </c>
      <c r="K53" t="s">
        <v>25</v>
      </c>
      <c r="L53" t="s">
        <v>26</v>
      </c>
      <c r="M53">
        <v>0</v>
      </c>
      <c r="N53">
        <v>1</v>
      </c>
      <c r="O53">
        <v>8</v>
      </c>
      <c r="P53">
        <v>0</v>
      </c>
      <c r="Q53">
        <v>0</v>
      </c>
      <c r="T53" t="s">
        <v>271</v>
      </c>
    </row>
    <row r="54" spans="1:20" x14ac:dyDescent="0.25">
      <c r="A54">
        <v>54</v>
      </c>
      <c r="B54" t="s">
        <v>274</v>
      </c>
      <c r="C54" t="s">
        <v>275</v>
      </c>
      <c r="D54" t="s">
        <v>54</v>
      </c>
      <c r="E54" t="s">
        <v>29</v>
      </c>
      <c r="F54" t="s">
        <v>276</v>
      </c>
      <c r="G54" t="e">
        <f>#N/A</f>
        <v>#N/A</v>
      </c>
      <c r="H54" t="s">
        <v>23</v>
      </c>
      <c r="I54">
        <v>1</v>
      </c>
      <c r="J54" t="s">
        <v>277</v>
      </c>
      <c r="K54" t="s">
        <v>25</v>
      </c>
      <c r="L54" t="s">
        <v>26</v>
      </c>
      <c r="M54">
        <v>1</v>
      </c>
      <c r="N54">
        <v>0</v>
      </c>
      <c r="O54">
        <v>3</v>
      </c>
      <c r="P54">
        <v>0</v>
      </c>
      <c r="Q54">
        <v>1</v>
      </c>
      <c r="T54" t="s">
        <v>275</v>
      </c>
    </row>
    <row r="55" spans="1:20" x14ac:dyDescent="0.25">
      <c r="A55">
        <v>55</v>
      </c>
      <c r="B55" t="s">
        <v>278</v>
      </c>
      <c r="C55" t="s">
        <v>279</v>
      </c>
      <c r="D55" t="s">
        <v>126</v>
      </c>
      <c r="E55" t="s">
        <v>20</v>
      </c>
      <c r="F55" t="s">
        <v>280</v>
      </c>
      <c r="G55" t="s">
        <v>281</v>
      </c>
      <c r="H55" t="s">
        <v>23</v>
      </c>
      <c r="I55">
        <v>1</v>
      </c>
      <c r="J55" t="s">
        <v>282</v>
      </c>
      <c r="K55" t="s">
        <v>25</v>
      </c>
      <c r="L55" t="s">
        <v>26</v>
      </c>
      <c r="M55">
        <v>0</v>
      </c>
      <c r="N55">
        <v>0</v>
      </c>
      <c r="O55">
        <v>0</v>
      </c>
      <c r="P55">
        <v>0</v>
      </c>
      <c r="Q55">
        <v>1</v>
      </c>
      <c r="T55" t="s">
        <v>279</v>
      </c>
    </row>
    <row r="56" spans="1:20" x14ac:dyDescent="0.25">
      <c r="A56">
        <v>56</v>
      </c>
      <c r="B56" t="s">
        <v>283</v>
      </c>
      <c r="C56" t="s">
        <v>284</v>
      </c>
      <c r="D56" t="s">
        <v>54</v>
      </c>
      <c r="E56" t="s">
        <v>29</v>
      </c>
      <c r="F56" t="s">
        <v>285</v>
      </c>
      <c r="G56" t="s">
        <v>286</v>
      </c>
      <c r="H56" t="s">
        <v>23</v>
      </c>
      <c r="I56">
        <v>1</v>
      </c>
      <c r="J56" t="s">
        <v>287</v>
      </c>
      <c r="K56" t="s">
        <v>25</v>
      </c>
      <c r="L56" t="s">
        <v>26</v>
      </c>
      <c r="M56">
        <v>0</v>
      </c>
      <c r="N56">
        <v>0</v>
      </c>
      <c r="O56">
        <v>3</v>
      </c>
      <c r="P56">
        <v>0</v>
      </c>
      <c r="Q56">
        <v>1</v>
      </c>
      <c r="T56" t="s">
        <v>284</v>
      </c>
    </row>
    <row r="57" spans="1:20" x14ac:dyDescent="0.25">
      <c r="A57">
        <v>57</v>
      </c>
      <c r="B57" t="s">
        <v>288</v>
      </c>
      <c r="C57" t="s">
        <v>289</v>
      </c>
      <c r="D57" t="s">
        <v>126</v>
      </c>
      <c r="E57" t="s">
        <v>29</v>
      </c>
      <c r="F57" t="s">
        <v>290</v>
      </c>
      <c r="G57" t="e">
        <f>#N/A</f>
        <v>#N/A</v>
      </c>
      <c r="H57" t="s">
        <v>23</v>
      </c>
      <c r="I57">
        <v>0</v>
      </c>
      <c r="J57" t="s">
        <v>291</v>
      </c>
      <c r="K57" t="s">
        <v>25</v>
      </c>
      <c r="L57" t="s">
        <v>26</v>
      </c>
      <c r="M57">
        <v>2</v>
      </c>
      <c r="N57">
        <v>1</v>
      </c>
      <c r="O57">
        <v>1</v>
      </c>
      <c r="P57">
        <v>0</v>
      </c>
      <c r="Q57">
        <v>0</v>
      </c>
      <c r="T57" t="s">
        <v>289</v>
      </c>
    </row>
    <row r="58" spans="1:20" x14ac:dyDescent="0.25">
      <c r="A58">
        <v>58</v>
      </c>
      <c r="B58" t="s">
        <v>292</v>
      </c>
      <c r="C58" t="s">
        <v>293</v>
      </c>
      <c r="D58" t="s">
        <v>54</v>
      </c>
      <c r="E58" t="s">
        <v>29</v>
      </c>
      <c r="F58" t="s">
        <v>294</v>
      </c>
      <c r="G58" t="e">
        <f>#N/A</f>
        <v>#N/A</v>
      </c>
      <c r="H58" t="s">
        <v>23</v>
      </c>
      <c r="I58">
        <v>1</v>
      </c>
      <c r="J58" t="s">
        <v>295</v>
      </c>
      <c r="K58" t="s">
        <v>25</v>
      </c>
      <c r="L58" t="s">
        <v>26</v>
      </c>
      <c r="M58">
        <v>0</v>
      </c>
      <c r="N58">
        <v>1</v>
      </c>
      <c r="O58">
        <v>1</v>
      </c>
      <c r="P58">
        <v>1</v>
      </c>
      <c r="Q58">
        <v>0</v>
      </c>
      <c r="T58" t="s">
        <v>293</v>
      </c>
    </row>
    <row r="59" spans="1:20" x14ac:dyDescent="0.25">
      <c r="A59">
        <v>59</v>
      </c>
      <c r="B59" t="s">
        <v>296</v>
      </c>
      <c r="C59" t="s">
        <v>297</v>
      </c>
      <c r="D59" t="s">
        <v>126</v>
      </c>
      <c r="E59" t="s">
        <v>20</v>
      </c>
      <c r="F59" t="s">
        <v>298</v>
      </c>
      <c r="G59" t="s">
        <v>299</v>
      </c>
      <c r="H59" t="s">
        <v>23</v>
      </c>
      <c r="I59">
        <v>1</v>
      </c>
      <c r="J59" t="s">
        <v>300</v>
      </c>
      <c r="K59" s="8" t="s">
        <v>25</v>
      </c>
      <c r="L59" t="s">
        <v>26</v>
      </c>
      <c r="M59">
        <v>2</v>
      </c>
      <c r="N59">
        <v>0</v>
      </c>
      <c r="O59">
        <v>0</v>
      </c>
      <c r="P59">
        <v>0</v>
      </c>
      <c r="Q59">
        <v>2</v>
      </c>
      <c r="R59" t="s">
        <v>301</v>
      </c>
      <c r="T59" t="s">
        <v>297</v>
      </c>
    </row>
    <row r="60" spans="1:20" x14ac:dyDescent="0.25">
      <c r="A60">
        <v>60</v>
      </c>
      <c r="B60" t="s">
        <v>302</v>
      </c>
      <c r="C60" t="s">
        <v>303</v>
      </c>
      <c r="D60" t="s">
        <v>19</v>
      </c>
      <c r="E60" t="s">
        <v>29</v>
      </c>
      <c r="F60" t="s">
        <v>304</v>
      </c>
      <c r="G60" t="e">
        <f>#N/A</f>
        <v>#N/A</v>
      </c>
      <c r="H60" t="s">
        <v>23</v>
      </c>
      <c r="I60">
        <v>1</v>
      </c>
      <c r="J60" t="s">
        <v>305</v>
      </c>
      <c r="K60" t="s">
        <v>25</v>
      </c>
      <c r="L60" t="s">
        <v>26</v>
      </c>
      <c r="M60">
        <v>1</v>
      </c>
      <c r="N60">
        <v>0</v>
      </c>
      <c r="O60">
        <v>0</v>
      </c>
      <c r="P60">
        <v>0</v>
      </c>
      <c r="Q60">
        <v>0</v>
      </c>
      <c r="T60" t="s">
        <v>303</v>
      </c>
    </row>
    <row r="61" spans="1:20" x14ac:dyDescent="0.25">
      <c r="A61">
        <v>61</v>
      </c>
      <c r="B61" t="s">
        <v>306</v>
      </c>
      <c r="C61" t="s">
        <v>307</v>
      </c>
      <c r="D61" t="s">
        <v>19</v>
      </c>
      <c r="E61" t="s">
        <v>29</v>
      </c>
      <c r="F61" t="s">
        <v>308</v>
      </c>
      <c r="G61" t="e">
        <f>#N/A</f>
        <v>#N/A</v>
      </c>
      <c r="H61" t="s">
        <v>23</v>
      </c>
      <c r="I61">
        <v>1</v>
      </c>
      <c r="J61" t="s">
        <v>309</v>
      </c>
      <c r="K61" t="s">
        <v>25</v>
      </c>
      <c r="L61" t="s">
        <v>26</v>
      </c>
      <c r="M61">
        <v>2</v>
      </c>
      <c r="N61">
        <v>1</v>
      </c>
      <c r="O61">
        <v>5</v>
      </c>
      <c r="P61">
        <v>0</v>
      </c>
      <c r="Q61">
        <v>2</v>
      </c>
      <c r="R61" t="s">
        <v>310</v>
      </c>
      <c r="T61" t="s">
        <v>307</v>
      </c>
    </row>
    <row r="62" spans="1:20" x14ac:dyDescent="0.25">
      <c r="A62">
        <v>62</v>
      </c>
      <c r="B62" t="s">
        <v>311</v>
      </c>
      <c r="C62">
        <v>13112</v>
      </c>
      <c r="D62" t="s">
        <v>54</v>
      </c>
      <c r="E62" t="s">
        <v>29</v>
      </c>
      <c r="F62" t="s">
        <v>312</v>
      </c>
      <c r="G62" t="e">
        <f>#N/A</f>
        <v>#N/A</v>
      </c>
      <c r="H62" t="s">
        <v>23</v>
      </c>
      <c r="I62">
        <v>1</v>
      </c>
      <c r="J62" t="s">
        <v>313</v>
      </c>
      <c r="K62" t="s">
        <v>25</v>
      </c>
      <c r="L62" t="s">
        <v>26</v>
      </c>
      <c r="M62">
        <v>3</v>
      </c>
      <c r="N62">
        <v>0</v>
      </c>
      <c r="O62">
        <v>0</v>
      </c>
      <c r="P62">
        <v>0</v>
      </c>
      <c r="Q62">
        <v>1</v>
      </c>
      <c r="T62">
        <v>13112</v>
      </c>
    </row>
    <row r="63" spans="1:20" x14ac:dyDescent="0.25">
      <c r="A63">
        <v>63</v>
      </c>
      <c r="B63" t="s">
        <v>314</v>
      </c>
      <c r="C63" t="s">
        <v>315</v>
      </c>
      <c r="D63" t="s">
        <v>54</v>
      </c>
      <c r="E63" t="s">
        <v>20</v>
      </c>
      <c r="F63" t="s">
        <v>316</v>
      </c>
      <c r="G63" t="e">
        <f>#N/A</f>
        <v>#N/A</v>
      </c>
      <c r="H63" t="s">
        <v>23</v>
      </c>
      <c r="I63">
        <v>1</v>
      </c>
      <c r="J63" t="s">
        <v>317</v>
      </c>
      <c r="K63" t="s">
        <v>25</v>
      </c>
      <c r="L63" t="s">
        <v>26</v>
      </c>
      <c r="M63">
        <v>2</v>
      </c>
      <c r="N63">
        <v>0</v>
      </c>
      <c r="O63">
        <v>0</v>
      </c>
      <c r="P63">
        <v>0</v>
      </c>
      <c r="Q63">
        <v>1</v>
      </c>
      <c r="T63" t="s">
        <v>315</v>
      </c>
    </row>
    <row r="64" spans="1:20" x14ac:dyDescent="0.25">
      <c r="A64">
        <v>64</v>
      </c>
      <c r="B64" t="s">
        <v>318</v>
      </c>
      <c r="C64" t="s">
        <v>319</v>
      </c>
      <c r="D64" t="s">
        <v>126</v>
      </c>
      <c r="E64" t="s">
        <v>29</v>
      </c>
      <c r="F64" t="s">
        <v>320</v>
      </c>
      <c r="G64" t="e">
        <f>#N/A</f>
        <v>#N/A</v>
      </c>
      <c r="H64" t="s">
        <v>23</v>
      </c>
      <c r="I64">
        <v>1</v>
      </c>
      <c r="J64" t="s">
        <v>321</v>
      </c>
      <c r="K64" t="s">
        <v>108</v>
      </c>
      <c r="L64" t="s">
        <v>26</v>
      </c>
      <c r="M64">
        <v>3</v>
      </c>
      <c r="N64">
        <v>1</v>
      </c>
      <c r="O64">
        <v>0</v>
      </c>
      <c r="P64">
        <v>0</v>
      </c>
      <c r="Q64">
        <v>1</v>
      </c>
      <c r="R64" t="s">
        <v>322</v>
      </c>
      <c r="T64" t="s">
        <v>319</v>
      </c>
    </row>
    <row r="65" spans="1:20" x14ac:dyDescent="0.25">
      <c r="A65">
        <v>65</v>
      </c>
      <c r="B65" t="s">
        <v>323</v>
      </c>
      <c r="C65" t="s">
        <v>324</v>
      </c>
      <c r="D65" t="s">
        <v>54</v>
      </c>
      <c r="E65" t="s">
        <v>29</v>
      </c>
      <c r="F65" t="s">
        <v>325</v>
      </c>
      <c r="G65" t="s">
        <v>326</v>
      </c>
      <c r="H65" t="s">
        <v>23</v>
      </c>
      <c r="I65">
        <v>0</v>
      </c>
      <c r="J65" t="s">
        <v>327</v>
      </c>
      <c r="K65" t="s">
        <v>25</v>
      </c>
      <c r="L65" t="s">
        <v>26</v>
      </c>
      <c r="M65">
        <v>3</v>
      </c>
      <c r="N65">
        <v>1</v>
      </c>
      <c r="O65">
        <v>1</v>
      </c>
      <c r="P65">
        <v>1</v>
      </c>
      <c r="Q65">
        <v>2</v>
      </c>
      <c r="R65" t="s">
        <v>328</v>
      </c>
      <c r="T65" t="s">
        <v>324</v>
      </c>
    </row>
    <row r="66" spans="1:20" x14ac:dyDescent="0.25">
      <c r="A66">
        <v>66</v>
      </c>
      <c r="B66" t="s">
        <v>329</v>
      </c>
      <c r="C66" t="s">
        <v>330</v>
      </c>
      <c r="D66" t="s">
        <v>54</v>
      </c>
      <c r="E66" t="s">
        <v>20</v>
      </c>
      <c r="F66" t="s">
        <v>331</v>
      </c>
      <c r="G66" t="s">
        <v>332</v>
      </c>
      <c r="H66" t="s">
        <v>23</v>
      </c>
      <c r="I66">
        <v>1</v>
      </c>
      <c r="J66" t="s">
        <v>333</v>
      </c>
      <c r="K66" t="s">
        <v>25</v>
      </c>
      <c r="L66" t="s">
        <v>26</v>
      </c>
      <c r="M66">
        <v>1</v>
      </c>
      <c r="N66">
        <v>0</v>
      </c>
      <c r="O66">
        <v>2</v>
      </c>
      <c r="P66">
        <v>0</v>
      </c>
      <c r="Q66">
        <v>0</v>
      </c>
      <c r="T66" t="s">
        <v>330</v>
      </c>
    </row>
    <row r="67" spans="1:20" x14ac:dyDescent="0.25">
      <c r="A67">
        <v>67</v>
      </c>
      <c r="B67" t="s">
        <v>334</v>
      </c>
      <c r="C67" t="s">
        <v>335</v>
      </c>
      <c r="D67" t="s">
        <v>54</v>
      </c>
      <c r="E67" t="s">
        <v>20</v>
      </c>
      <c r="F67" t="s">
        <v>336</v>
      </c>
      <c r="G67" t="e">
        <f>#N/A</f>
        <v>#N/A</v>
      </c>
      <c r="H67" t="s">
        <v>23</v>
      </c>
      <c r="I67">
        <v>1</v>
      </c>
      <c r="J67" t="s">
        <v>337</v>
      </c>
      <c r="K67" t="s">
        <v>25</v>
      </c>
      <c r="L67" t="s">
        <v>26</v>
      </c>
      <c r="M67">
        <v>1</v>
      </c>
      <c r="N67">
        <v>0</v>
      </c>
      <c r="O67">
        <v>2</v>
      </c>
      <c r="P67">
        <v>0</v>
      </c>
      <c r="Q67">
        <v>0</v>
      </c>
      <c r="T67" t="s">
        <v>335</v>
      </c>
    </row>
    <row r="68" spans="1:20" x14ac:dyDescent="0.25">
      <c r="A68">
        <v>68</v>
      </c>
      <c r="B68" t="s">
        <v>338</v>
      </c>
      <c r="C68" t="s">
        <v>339</v>
      </c>
      <c r="D68" t="s">
        <v>19</v>
      </c>
      <c r="E68" t="s">
        <v>20</v>
      </c>
      <c r="F68" t="s">
        <v>340</v>
      </c>
      <c r="G68" t="s">
        <v>341</v>
      </c>
      <c r="H68" t="s">
        <v>23</v>
      </c>
      <c r="I68">
        <v>1</v>
      </c>
      <c r="J68" t="s">
        <v>342</v>
      </c>
      <c r="K68" t="s">
        <v>25</v>
      </c>
      <c r="L68" t="s">
        <v>26</v>
      </c>
      <c r="M68">
        <v>1</v>
      </c>
      <c r="N68">
        <v>0</v>
      </c>
      <c r="O68">
        <v>2</v>
      </c>
      <c r="P68">
        <v>0</v>
      </c>
      <c r="Q68">
        <v>0</v>
      </c>
      <c r="T68" t="s">
        <v>339</v>
      </c>
    </row>
    <row r="69" spans="1:20" x14ac:dyDescent="0.25">
      <c r="A69">
        <v>69</v>
      </c>
      <c r="B69" t="s">
        <v>343</v>
      </c>
      <c r="C69" t="s">
        <v>344</v>
      </c>
      <c r="D69" t="s">
        <v>54</v>
      </c>
      <c r="E69" t="s">
        <v>20</v>
      </c>
      <c r="F69" t="s">
        <v>345</v>
      </c>
      <c r="G69" t="s">
        <v>346</v>
      </c>
      <c r="H69" t="s">
        <v>23</v>
      </c>
      <c r="I69">
        <v>1</v>
      </c>
      <c r="J69" t="s">
        <v>347</v>
      </c>
      <c r="K69" s="8" t="s">
        <v>25</v>
      </c>
      <c r="L69" t="s">
        <v>26</v>
      </c>
      <c r="M69">
        <v>2</v>
      </c>
      <c r="N69">
        <v>2</v>
      </c>
      <c r="O69">
        <v>0</v>
      </c>
      <c r="P69">
        <v>0</v>
      </c>
      <c r="Q69">
        <v>0</v>
      </c>
      <c r="R69" t="s">
        <v>348</v>
      </c>
      <c r="T69" t="s">
        <v>344</v>
      </c>
    </row>
    <row r="70" spans="1:20" x14ac:dyDescent="0.25">
      <c r="A70">
        <v>70</v>
      </c>
      <c r="B70" t="s">
        <v>349</v>
      </c>
      <c r="C70" t="s">
        <v>350</v>
      </c>
      <c r="D70" t="s">
        <v>54</v>
      </c>
      <c r="E70" t="s">
        <v>29</v>
      </c>
      <c r="F70" t="s">
        <v>351</v>
      </c>
      <c r="G70" t="e">
        <f>#N/A</f>
        <v>#N/A</v>
      </c>
      <c r="H70" t="s">
        <v>23</v>
      </c>
      <c r="I70">
        <v>1</v>
      </c>
      <c r="J70" t="s">
        <v>352</v>
      </c>
      <c r="K70" t="s">
        <v>25</v>
      </c>
      <c r="L70" t="s">
        <v>26</v>
      </c>
      <c r="M70">
        <v>3</v>
      </c>
      <c r="N70">
        <v>2</v>
      </c>
      <c r="O70">
        <v>5</v>
      </c>
      <c r="P70">
        <v>0</v>
      </c>
      <c r="Q70">
        <v>2</v>
      </c>
      <c r="R70" t="s">
        <v>353</v>
      </c>
      <c r="T70" t="s">
        <v>350</v>
      </c>
    </row>
    <row r="71" spans="1:20" x14ac:dyDescent="0.25">
      <c r="A71">
        <v>71</v>
      </c>
      <c r="B71" t="s">
        <v>354</v>
      </c>
      <c r="C71" t="s">
        <v>355</v>
      </c>
      <c r="D71" t="s">
        <v>19</v>
      </c>
      <c r="E71" t="s">
        <v>29</v>
      </c>
      <c r="F71" t="s">
        <v>356</v>
      </c>
      <c r="G71" t="e">
        <f>#N/A</f>
        <v>#N/A</v>
      </c>
      <c r="H71" t="s">
        <v>23</v>
      </c>
      <c r="I71">
        <v>1</v>
      </c>
      <c r="J71" t="s">
        <v>357</v>
      </c>
      <c r="K71" t="s">
        <v>108</v>
      </c>
      <c r="L71" t="s">
        <v>26</v>
      </c>
      <c r="M71">
        <v>3</v>
      </c>
      <c r="N71">
        <v>1</v>
      </c>
      <c r="O71">
        <v>8</v>
      </c>
      <c r="P71">
        <v>0</v>
      </c>
      <c r="Q71">
        <v>2</v>
      </c>
      <c r="R71" t="s">
        <v>358</v>
      </c>
      <c r="T71" t="s">
        <v>355</v>
      </c>
    </row>
    <row r="72" spans="1:20" x14ac:dyDescent="0.25">
      <c r="A72">
        <v>72</v>
      </c>
      <c r="B72" t="s">
        <v>359</v>
      </c>
      <c r="C72" t="s">
        <v>360</v>
      </c>
      <c r="D72" t="s">
        <v>126</v>
      </c>
      <c r="E72" t="s">
        <v>29</v>
      </c>
      <c r="F72" t="s">
        <v>361</v>
      </c>
      <c r="G72" t="e">
        <f>#N/A</f>
        <v>#N/A</v>
      </c>
      <c r="H72" t="s">
        <v>23</v>
      </c>
      <c r="I72">
        <v>1</v>
      </c>
      <c r="J72" t="s">
        <v>362</v>
      </c>
      <c r="K72" t="s">
        <v>25</v>
      </c>
      <c r="L72" t="s">
        <v>26</v>
      </c>
      <c r="M72">
        <v>1</v>
      </c>
      <c r="N72">
        <v>0</v>
      </c>
      <c r="O72">
        <v>0</v>
      </c>
      <c r="P72">
        <v>0</v>
      </c>
      <c r="Q72">
        <v>0</v>
      </c>
      <c r="T72" t="s">
        <v>360</v>
      </c>
    </row>
    <row r="73" spans="1:20" x14ac:dyDescent="0.25">
      <c r="A73">
        <v>73</v>
      </c>
      <c r="B73" t="s">
        <v>363</v>
      </c>
      <c r="C73" t="s">
        <v>364</v>
      </c>
      <c r="D73" t="s">
        <v>100</v>
      </c>
      <c r="E73" t="s">
        <v>29</v>
      </c>
      <c r="F73" t="s">
        <v>365</v>
      </c>
      <c r="G73" t="s">
        <v>366</v>
      </c>
      <c r="H73" t="s">
        <v>23</v>
      </c>
      <c r="I73">
        <v>1</v>
      </c>
      <c r="J73" t="s">
        <v>367</v>
      </c>
      <c r="K73" t="s">
        <v>25</v>
      </c>
      <c r="L73" t="s">
        <v>26</v>
      </c>
      <c r="M73">
        <v>2</v>
      </c>
      <c r="N73">
        <v>1</v>
      </c>
      <c r="O73">
        <v>4</v>
      </c>
      <c r="P73">
        <v>0</v>
      </c>
      <c r="Q73">
        <v>1</v>
      </c>
      <c r="T73" t="s">
        <v>364</v>
      </c>
    </row>
    <row r="74" spans="1:20" x14ac:dyDescent="0.25">
      <c r="A74">
        <v>74</v>
      </c>
      <c r="B74" t="s">
        <v>368</v>
      </c>
      <c r="C74" t="s">
        <v>369</v>
      </c>
      <c r="D74" t="s">
        <v>100</v>
      </c>
      <c r="E74" t="s">
        <v>20</v>
      </c>
      <c r="F74" t="s">
        <v>370</v>
      </c>
      <c r="G74" t="s">
        <v>371</v>
      </c>
      <c r="H74" t="s">
        <v>23</v>
      </c>
      <c r="I74">
        <v>1</v>
      </c>
      <c r="J74" t="s">
        <v>372</v>
      </c>
      <c r="K74" t="s">
        <v>25</v>
      </c>
      <c r="L74" t="s">
        <v>26</v>
      </c>
      <c r="M74">
        <v>2</v>
      </c>
      <c r="N74">
        <v>2</v>
      </c>
      <c r="O74">
        <v>2</v>
      </c>
      <c r="P74">
        <v>0</v>
      </c>
      <c r="Q74">
        <v>1</v>
      </c>
      <c r="T74" t="s">
        <v>369</v>
      </c>
    </row>
    <row r="75" spans="1:20" x14ac:dyDescent="0.25">
      <c r="A75">
        <v>75</v>
      </c>
      <c r="B75" t="s">
        <v>373</v>
      </c>
      <c r="C75" t="s">
        <v>374</v>
      </c>
      <c r="D75" t="s">
        <v>19</v>
      </c>
      <c r="E75" t="s">
        <v>29</v>
      </c>
      <c r="F75" t="s">
        <v>375</v>
      </c>
      <c r="G75" t="e">
        <f>#N/A</f>
        <v>#N/A</v>
      </c>
      <c r="H75" t="s">
        <v>23</v>
      </c>
      <c r="I75">
        <v>1</v>
      </c>
      <c r="J75" t="s">
        <v>376</v>
      </c>
      <c r="K75" t="s">
        <v>25</v>
      </c>
      <c r="L75" t="s">
        <v>26</v>
      </c>
      <c r="M75">
        <v>1</v>
      </c>
      <c r="N75">
        <v>0</v>
      </c>
      <c r="O75">
        <v>2</v>
      </c>
      <c r="P75">
        <v>0</v>
      </c>
      <c r="Q75">
        <v>1</v>
      </c>
      <c r="T75" t="s">
        <v>374</v>
      </c>
    </row>
    <row r="76" spans="1:20" x14ac:dyDescent="0.25">
      <c r="A76">
        <v>76</v>
      </c>
      <c r="B76" t="s">
        <v>377</v>
      </c>
      <c r="C76" t="s">
        <v>378</v>
      </c>
      <c r="D76" t="s">
        <v>126</v>
      </c>
      <c r="E76" t="s">
        <v>20</v>
      </c>
      <c r="F76" t="s">
        <v>379</v>
      </c>
      <c r="G76" t="s">
        <v>380</v>
      </c>
      <c r="H76" t="s">
        <v>23</v>
      </c>
      <c r="I76">
        <v>1</v>
      </c>
      <c r="J76" t="s">
        <v>381</v>
      </c>
      <c r="K76" t="s">
        <v>25</v>
      </c>
      <c r="L76" t="s">
        <v>26</v>
      </c>
      <c r="M76">
        <v>1</v>
      </c>
      <c r="N76">
        <v>1</v>
      </c>
      <c r="O76">
        <v>8</v>
      </c>
      <c r="P76">
        <v>0</v>
      </c>
      <c r="Q76">
        <v>1</v>
      </c>
      <c r="T76" t="s">
        <v>378</v>
      </c>
    </row>
    <row r="77" spans="1:20" x14ac:dyDescent="0.25">
      <c r="A77">
        <v>77</v>
      </c>
      <c r="B77" t="s">
        <v>382</v>
      </c>
      <c r="C77" t="s">
        <v>383</v>
      </c>
      <c r="D77" t="s">
        <v>100</v>
      </c>
      <c r="E77" t="s">
        <v>20</v>
      </c>
      <c r="F77" t="s">
        <v>384</v>
      </c>
      <c r="G77" t="e">
        <f>#N/A</f>
        <v>#N/A</v>
      </c>
      <c r="H77" t="s">
        <v>23</v>
      </c>
      <c r="I77">
        <v>1</v>
      </c>
      <c r="J77" t="s">
        <v>385</v>
      </c>
      <c r="K77" s="8" t="s">
        <v>25</v>
      </c>
      <c r="L77" t="s">
        <v>26</v>
      </c>
      <c r="M77">
        <v>3</v>
      </c>
      <c r="N77">
        <v>0</v>
      </c>
      <c r="O77">
        <v>0</v>
      </c>
      <c r="P77">
        <v>0</v>
      </c>
      <c r="Q77">
        <v>1</v>
      </c>
      <c r="R77" t="s">
        <v>174</v>
      </c>
      <c r="T77" t="s">
        <v>383</v>
      </c>
    </row>
    <row r="78" spans="1:20" x14ac:dyDescent="0.25">
      <c r="A78">
        <v>78</v>
      </c>
      <c r="B78" t="s">
        <v>386</v>
      </c>
      <c r="C78" t="s">
        <v>387</v>
      </c>
      <c r="D78" t="s">
        <v>19</v>
      </c>
      <c r="E78" t="s">
        <v>29</v>
      </c>
      <c r="F78" t="s">
        <v>388</v>
      </c>
      <c r="G78" t="e">
        <f>#N/A</f>
        <v>#N/A</v>
      </c>
      <c r="H78" t="s">
        <v>23</v>
      </c>
      <c r="I78">
        <v>1</v>
      </c>
      <c r="J78" t="s">
        <v>389</v>
      </c>
      <c r="K78" t="s">
        <v>25</v>
      </c>
      <c r="L78" t="s">
        <v>26</v>
      </c>
      <c r="M78">
        <v>0</v>
      </c>
      <c r="N78">
        <v>1</v>
      </c>
      <c r="O78">
        <v>8</v>
      </c>
      <c r="P78">
        <v>0</v>
      </c>
      <c r="Q78">
        <v>1</v>
      </c>
      <c r="T78" t="s">
        <v>387</v>
      </c>
    </row>
    <row r="79" spans="1:20" x14ac:dyDescent="0.25">
      <c r="A79">
        <v>79</v>
      </c>
      <c r="B79" t="s">
        <v>390</v>
      </c>
      <c r="C79" t="s">
        <v>391</v>
      </c>
      <c r="D79" t="s">
        <v>54</v>
      </c>
      <c r="E79" t="s">
        <v>29</v>
      </c>
      <c r="F79" t="s">
        <v>392</v>
      </c>
      <c r="G79" t="e">
        <f>#N/A</f>
        <v>#N/A</v>
      </c>
      <c r="H79" t="s">
        <v>23</v>
      </c>
      <c r="I79">
        <v>1</v>
      </c>
      <c r="J79" t="s">
        <v>393</v>
      </c>
      <c r="K79" t="s">
        <v>25</v>
      </c>
      <c r="L79" t="s">
        <v>26</v>
      </c>
      <c r="M79">
        <v>2</v>
      </c>
      <c r="N79">
        <v>0</v>
      </c>
      <c r="O79">
        <v>0</v>
      </c>
      <c r="P79">
        <v>0</v>
      </c>
      <c r="Q79">
        <v>1</v>
      </c>
      <c r="T79" t="s">
        <v>391</v>
      </c>
    </row>
    <row r="80" spans="1:20" x14ac:dyDescent="0.25">
      <c r="A80">
        <v>80</v>
      </c>
      <c r="B80" t="s">
        <v>394</v>
      </c>
      <c r="C80" t="s">
        <v>395</v>
      </c>
      <c r="D80" t="s">
        <v>19</v>
      </c>
      <c r="E80" t="s">
        <v>29</v>
      </c>
      <c r="F80" t="s">
        <v>396</v>
      </c>
      <c r="G80" t="e">
        <f>#N/A</f>
        <v>#N/A</v>
      </c>
      <c r="H80" t="s">
        <v>23</v>
      </c>
      <c r="I80">
        <v>1</v>
      </c>
      <c r="J80" t="s">
        <v>397</v>
      </c>
      <c r="K80" t="s">
        <v>25</v>
      </c>
      <c r="L80" t="s">
        <v>26</v>
      </c>
      <c r="M80">
        <v>2</v>
      </c>
      <c r="N80">
        <v>1</v>
      </c>
      <c r="O80">
        <v>7</v>
      </c>
      <c r="P80">
        <v>0</v>
      </c>
      <c r="Q80">
        <v>1</v>
      </c>
      <c r="T80" t="s">
        <v>395</v>
      </c>
    </row>
    <row r="81" spans="1:20" x14ac:dyDescent="0.25">
      <c r="A81">
        <v>81</v>
      </c>
      <c r="B81" t="s">
        <v>398</v>
      </c>
      <c r="C81" t="s">
        <v>399</v>
      </c>
      <c r="D81" t="s">
        <v>19</v>
      </c>
      <c r="E81" t="s">
        <v>29</v>
      </c>
      <c r="F81" t="s">
        <v>400</v>
      </c>
      <c r="G81" t="e">
        <f>#N/A</f>
        <v>#N/A</v>
      </c>
      <c r="H81" t="s">
        <v>23</v>
      </c>
      <c r="I81">
        <v>1</v>
      </c>
      <c r="J81" t="s">
        <v>401</v>
      </c>
      <c r="K81" t="s">
        <v>25</v>
      </c>
      <c r="L81" t="s">
        <v>26</v>
      </c>
      <c r="M81">
        <v>3</v>
      </c>
      <c r="N81">
        <v>1</v>
      </c>
      <c r="O81">
        <v>0</v>
      </c>
      <c r="P81">
        <v>0</v>
      </c>
      <c r="Q81">
        <v>1</v>
      </c>
      <c r="R81" t="s">
        <v>148</v>
      </c>
      <c r="T81" t="s">
        <v>399</v>
      </c>
    </row>
    <row r="82" spans="1:20" x14ac:dyDescent="0.25">
      <c r="A82">
        <v>82</v>
      </c>
      <c r="B82" t="s">
        <v>402</v>
      </c>
      <c r="C82" t="s">
        <v>403</v>
      </c>
      <c r="D82" t="s">
        <v>19</v>
      </c>
      <c r="E82" t="s">
        <v>29</v>
      </c>
      <c r="F82" t="s">
        <v>404</v>
      </c>
      <c r="G82" t="e">
        <f>#N/A</f>
        <v>#N/A</v>
      </c>
      <c r="H82" t="s">
        <v>23</v>
      </c>
      <c r="I82">
        <v>1</v>
      </c>
      <c r="J82" t="s">
        <v>405</v>
      </c>
      <c r="K82" t="s">
        <v>25</v>
      </c>
      <c r="L82" t="s">
        <v>26</v>
      </c>
      <c r="M82">
        <v>0</v>
      </c>
      <c r="N82">
        <v>1</v>
      </c>
      <c r="O82">
        <v>6</v>
      </c>
      <c r="P82">
        <v>0</v>
      </c>
      <c r="Q82">
        <v>0</v>
      </c>
      <c r="R82" t="s">
        <v>406</v>
      </c>
      <c r="T82" t="s">
        <v>403</v>
      </c>
    </row>
    <row r="83" spans="1:20" x14ac:dyDescent="0.25">
      <c r="A83">
        <v>83</v>
      </c>
      <c r="B83" t="s">
        <v>407</v>
      </c>
      <c r="C83" t="s">
        <v>408</v>
      </c>
      <c r="D83" t="s">
        <v>54</v>
      </c>
      <c r="E83" t="s">
        <v>29</v>
      </c>
      <c r="F83" t="s">
        <v>409</v>
      </c>
      <c r="G83" t="e">
        <f>#N/A</f>
        <v>#N/A</v>
      </c>
      <c r="H83" t="s">
        <v>23</v>
      </c>
      <c r="I83">
        <v>1</v>
      </c>
      <c r="J83" t="s">
        <v>410</v>
      </c>
      <c r="K83" t="s">
        <v>25</v>
      </c>
      <c r="L83" t="s">
        <v>26</v>
      </c>
      <c r="M83">
        <v>1</v>
      </c>
      <c r="N83">
        <v>1</v>
      </c>
      <c r="O83">
        <v>5</v>
      </c>
      <c r="P83">
        <v>0</v>
      </c>
      <c r="Q83">
        <v>1</v>
      </c>
      <c r="R83" t="s">
        <v>411</v>
      </c>
      <c r="T83" t="s">
        <v>408</v>
      </c>
    </row>
    <row r="84" spans="1:20" x14ac:dyDescent="0.25">
      <c r="A84">
        <v>84</v>
      </c>
      <c r="B84" t="s">
        <v>412</v>
      </c>
      <c r="C84" t="s">
        <v>413</v>
      </c>
      <c r="D84" t="s">
        <v>19</v>
      </c>
      <c r="E84" t="s">
        <v>29</v>
      </c>
      <c r="F84" t="s">
        <v>414</v>
      </c>
      <c r="G84" t="e">
        <f>#N/A</f>
        <v>#N/A</v>
      </c>
      <c r="H84" t="s">
        <v>23</v>
      </c>
      <c r="I84">
        <v>1</v>
      </c>
      <c r="J84" t="s">
        <v>415</v>
      </c>
      <c r="K84" t="s">
        <v>25</v>
      </c>
      <c r="L84" t="s">
        <v>26</v>
      </c>
      <c r="M84">
        <v>2</v>
      </c>
      <c r="N84">
        <v>0</v>
      </c>
      <c r="O84">
        <v>0</v>
      </c>
      <c r="P84">
        <v>0</v>
      </c>
      <c r="Q84">
        <v>1</v>
      </c>
      <c r="T84" t="s">
        <v>413</v>
      </c>
    </row>
    <row r="85" spans="1:20" x14ac:dyDescent="0.25">
      <c r="A85">
        <v>85</v>
      </c>
      <c r="B85" t="s">
        <v>416</v>
      </c>
      <c r="C85" t="s">
        <v>417</v>
      </c>
      <c r="D85" t="s">
        <v>19</v>
      </c>
      <c r="E85" t="s">
        <v>20</v>
      </c>
      <c r="F85" t="s">
        <v>418</v>
      </c>
      <c r="G85" t="s">
        <v>419</v>
      </c>
      <c r="H85" t="s">
        <v>23</v>
      </c>
      <c r="I85">
        <v>1</v>
      </c>
      <c r="J85" t="s">
        <v>420</v>
      </c>
      <c r="K85" t="s">
        <v>25</v>
      </c>
      <c r="L85" t="s">
        <v>26</v>
      </c>
      <c r="M85">
        <v>0</v>
      </c>
      <c r="N85">
        <v>1</v>
      </c>
      <c r="O85">
        <v>7</v>
      </c>
      <c r="P85">
        <v>0</v>
      </c>
      <c r="Q85">
        <v>1</v>
      </c>
      <c r="T85" t="s">
        <v>417</v>
      </c>
    </row>
    <row r="86" spans="1:20" x14ac:dyDescent="0.25">
      <c r="A86">
        <v>86</v>
      </c>
      <c r="B86" t="s">
        <v>421</v>
      </c>
      <c r="C86" t="s">
        <v>422</v>
      </c>
      <c r="D86" t="s">
        <v>54</v>
      </c>
      <c r="E86" t="s">
        <v>29</v>
      </c>
      <c r="F86" t="s">
        <v>423</v>
      </c>
      <c r="G86" t="e">
        <f>#N/A</f>
        <v>#N/A</v>
      </c>
      <c r="H86" t="s">
        <v>23</v>
      </c>
      <c r="I86">
        <v>1</v>
      </c>
      <c r="J86" t="s">
        <v>424</v>
      </c>
      <c r="K86" t="s">
        <v>25</v>
      </c>
      <c r="L86" t="s">
        <v>26</v>
      </c>
      <c r="M86">
        <v>1</v>
      </c>
      <c r="N86">
        <v>1</v>
      </c>
      <c r="O86">
        <v>2</v>
      </c>
      <c r="P86">
        <v>0</v>
      </c>
      <c r="Q86">
        <v>2</v>
      </c>
      <c r="T86" t="s">
        <v>422</v>
      </c>
    </row>
    <row r="87" spans="1:20" x14ac:dyDescent="0.25">
      <c r="A87">
        <v>87</v>
      </c>
      <c r="B87" t="s">
        <v>425</v>
      </c>
      <c r="C87" t="s">
        <v>426</v>
      </c>
      <c r="D87" t="s">
        <v>19</v>
      </c>
      <c r="E87" t="s">
        <v>29</v>
      </c>
      <c r="F87" t="s">
        <v>427</v>
      </c>
      <c r="G87" t="e">
        <f>#N/A</f>
        <v>#N/A</v>
      </c>
      <c r="H87" t="s">
        <v>23</v>
      </c>
      <c r="I87">
        <v>1</v>
      </c>
      <c r="J87" t="s">
        <v>428</v>
      </c>
      <c r="K87" t="s">
        <v>25</v>
      </c>
      <c r="L87" t="s">
        <v>26</v>
      </c>
      <c r="M87">
        <v>0</v>
      </c>
      <c r="N87">
        <v>1</v>
      </c>
      <c r="O87">
        <v>8</v>
      </c>
      <c r="P87">
        <v>0</v>
      </c>
      <c r="Q87">
        <v>1</v>
      </c>
      <c r="R87" t="s">
        <v>429</v>
      </c>
      <c r="T87" t="s">
        <v>426</v>
      </c>
    </row>
    <row r="88" spans="1:20" x14ac:dyDescent="0.25">
      <c r="A88">
        <v>88</v>
      </c>
      <c r="B88" t="s">
        <v>430</v>
      </c>
      <c r="C88" t="s">
        <v>431</v>
      </c>
      <c r="D88" t="s">
        <v>54</v>
      </c>
      <c r="E88" t="s">
        <v>20</v>
      </c>
      <c r="F88" t="s">
        <v>432</v>
      </c>
      <c r="G88" t="e">
        <f>#N/A</f>
        <v>#N/A</v>
      </c>
      <c r="H88" t="s">
        <v>23</v>
      </c>
      <c r="I88">
        <v>1</v>
      </c>
      <c r="J88" t="s">
        <v>433</v>
      </c>
      <c r="K88" t="s">
        <v>25</v>
      </c>
      <c r="L88" t="s">
        <v>26</v>
      </c>
      <c r="M88">
        <v>1</v>
      </c>
      <c r="N88">
        <v>2</v>
      </c>
      <c r="O88">
        <v>4</v>
      </c>
      <c r="P88">
        <v>0</v>
      </c>
      <c r="Q88">
        <v>2</v>
      </c>
      <c r="T88" t="s">
        <v>431</v>
      </c>
    </row>
    <row r="89" spans="1:20" x14ac:dyDescent="0.25">
      <c r="A89">
        <v>89</v>
      </c>
      <c r="B89" t="s">
        <v>434</v>
      </c>
      <c r="C89" t="s">
        <v>435</v>
      </c>
      <c r="D89" t="s">
        <v>54</v>
      </c>
      <c r="E89" t="s">
        <v>20</v>
      </c>
      <c r="F89" t="s">
        <v>436</v>
      </c>
      <c r="G89" t="s">
        <v>437</v>
      </c>
      <c r="H89" t="s">
        <v>23</v>
      </c>
      <c r="I89">
        <v>0</v>
      </c>
      <c r="J89" t="s">
        <v>438</v>
      </c>
      <c r="K89" t="s">
        <v>25</v>
      </c>
      <c r="L89" t="s">
        <v>26</v>
      </c>
      <c r="M89">
        <v>0</v>
      </c>
      <c r="N89">
        <v>1</v>
      </c>
      <c r="O89">
        <v>4</v>
      </c>
      <c r="P89">
        <v>0</v>
      </c>
      <c r="Q89">
        <v>0</v>
      </c>
      <c r="R89" t="s">
        <v>439</v>
      </c>
      <c r="T89" t="s">
        <v>435</v>
      </c>
    </row>
    <row r="90" spans="1:20" x14ac:dyDescent="0.25">
      <c r="A90">
        <v>90</v>
      </c>
      <c r="B90" t="s">
        <v>440</v>
      </c>
      <c r="C90" t="s">
        <v>441</v>
      </c>
      <c r="D90" t="s">
        <v>19</v>
      </c>
      <c r="E90" t="s">
        <v>29</v>
      </c>
      <c r="F90" t="s">
        <v>442</v>
      </c>
      <c r="G90" t="e">
        <f>#N/A</f>
        <v>#N/A</v>
      </c>
      <c r="H90" t="s">
        <v>23</v>
      </c>
      <c r="I90">
        <v>1</v>
      </c>
      <c r="J90" t="s">
        <v>443</v>
      </c>
      <c r="K90" t="s">
        <v>25</v>
      </c>
      <c r="L90" t="s">
        <v>26</v>
      </c>
      <c r="M90">
        <v>1</v>
      </c>
      <c r="N90">
        <v>1</v>
      </c>
      <c r="O90">
        <v>4</v>
      </c>
      <c r="P90">
        <v>0</v>
      </c>
      <c r="Q90">
        <v>1</v>
      </c>
      <c r="T90" t="s">
        <v>441</v>
      </c>
    </row>
    <row r="91" spans="1:20" x14ac:dyDescent="0.25">
      <c r="A91">
        <v>91</v>
      </c>
      <c r="B91" t="s">
        <v>444</v>
      </c>
      <c r="C91" t="s">
        <v>445</v>
      </c>
      <c r="D91" t="s">
        <v>54</v>
      </c>
      <c r="E91" t="s">
        <v>29</v>
      </c>
      <c r="F91" t="s">
        <v>446</v>
      </c>
      <c r="G91" t="s">
        <v>447</v>
      </c>
      <c r="H91" t="s">
        <v>23</v>
      </c>
      <c r="I91">
        <v>1</v>
      </c>
      <c r="J91" t="s">
        <v>448</v>
      </c>
      <c r="K91" t="s">
        <v>25</v>
      </c>
      <c r="L91" t="s">
        <v>26</v>
      </c>
      <c r="M91">
        <v>1</v>
      </c>
      <c r="N91">
        <v>2</v>
      </c>
      <c r="O91">
        <v>4</v>
      </c>
      <c r="P91">
        <v>0</v>
      </c>
      <c r="Q91">
        <v>2</v>
      </c>
      <c r="R91" t="s">
        <v>449</v>
      </c>
      <c r="T91" t="s">
        <v>445</v>
      </c>
    </row>
    <row r="92" spans="1:20" x14ac:dyDescent="0.25">
      <c r="A92">
        <v>92</v>
      </c>
      <c r="B92" t="s">
        <v>450</v>
      </c>
      <c r="C92" t="s">
        <v>451</v>
      </c>
      <c r="D92" t="s">
        <v>54</v>
      </c>
      <c r="E92" t="s">
        <v>29</v>
      </c>
      <c r="F92" t="s">
        <v>452</v>
      </c>
      <c r="G92" t="e">
        <f>#N/A</f>
        <v>#N/A</v>
      </c>
      <c r="H92" t="s">
        <v>23</v>
      </c>
      <c r="I92">
        <v>2</v>
      </c>
      <c r="J92" t="s">
        <v>453</v>
      </c>
      <c r="K92" t="s">
        <v>25</v>
      </c>
      <c r="L92" t="s">
        <v>26</v>
      </c>
      <c r="M92">
        <v>1</v>
      </c>
      <c r="N92">
        <v>1</v>
      </c>
      <c r="O92">
        <v>8</v>
      </c>
      <c r="P92">
        <v>0</v>
      </c>
      <c r="Q92">
        <v>2</v>
      </c>
      <c r="T92" t="s">
        <v>451</v>
      </c>
    </row>
    <row r="93" spans="1:20" x14ac:dyDescent="0.25">
      <c r="A93">
        <v>93</v>
      </c>
      <c r="B93" t="s">
        <v>454</v>
      </c>
      <c r="C93" t="s">
        <v>455</v>
      </c>
      <c r="D93" t="s">
        <v>126</v>
      </c>
      <c r="E93" t="s">
        <v>29</v>
      </c>
      <c r="F93" t="s">
        <v>456</v>
      </c>
      <c r="G93" t="s">
        <v>457</v>
      </c>
      <c r="H93" t="s">
        <v>23</v>
      </c>
      <c r="I93">
        <v>0</v>
      </c>
      <c r="J93" t="s">
        <v>458</v>
      </c>
      <c r="K93" t="s">
        <v>25</v>
      </c>
      <c r="L93" t="s">
        <v>26</v>
      </c>
      <c r="M93">
        <v>0</v>
      </c>
      <c r="N93">
        <v>1</v>
      </c>
      <c r="O93">
        <v>8</v>
      </c>
      <c r="P93">
        <v>0</v>
      </c>
      <c r="Q93">
        <v>0</v>
      </c>
      <c r="T93" t="s">
        <v>455</v>
      </c>
    </row>
    <row r="94" spans="1:20" x14ac:dyDescent="0.25">
      <c r="A94">
        <v>94</v>
      </c>
      <c r="B94" t="s">
        <v>459</v>
      </c>
      <c r="C94" t="s">
        <v>460</v>
      </c>
      <c r="D94" t="s">
        <v>19</v>
      </c>
      <c r="E94" t="s">
        <v>29</v>
      </c>
      <c r="F94" t="s">
        <v>461</v>
      </c>
      <c r="G94" t="e">
        <f>#N/A</f>
        <v>#N/A</v>
      </c>
      <c r="H94" t="s">
        <v>23</v>
      </c>
      <c r="I94">
        <v>1</v>
      </c>
      <c r="J94" t="s">
        <v>462</v>
      </c>
      <c r="K94" t="s">
        <v>108</v>
      </c>
      <c r="L94" t="s">
        <v>26</v>
      </c>
      <c r="M94">
        <v>3</v>
      </c>
      <c r="N94">
        <v>0</v>
      </c>
      <c r="O94">
        <v>0</v>
      </c>
      <c r="P94">
        <v>0</v>
      </c>
      <c r="Q94">
        <v>0</v>
      </c>
      <c r="R94" t="s">
        <v>463</v>
      </c>
      <c r="T94" t="s">
        <v>460</v>
      </c>
    </row>
    <row r="95" spans="1:20" x14ac:dyDescent="0.25">
      <c r="A95">
        <v>95</v>
      </c>
      <c r="B95" t="s">
        <v>464</v>
      </c>
      <c r="C95" t="s">
        <v>465</v>
      </c>
      <c r="D95" t="s">
        <v>54</v>
      </c>
      <c r="E95" t="s">
        <v>29</v>
      </c>
      <c r="F95" t="s">
        <v>466</v>
      </c>
      <c r="G95" t="s">
        <v>467</v>
      </c>
      <c r="H95" t="s">
        <v>23</v>
      </c>
      <c r="I95">
        <v>1</v>
      </c>
      <c r="J95" t="s">
        <v>468</v>
      </c>
      <c r="K95" t="s">
        <v>25</v>
      </c>
      <c r="L95" t="s">
        <v>26</v>
      </c>
      <c r="M95">
        <v>2</v>
      </c>
      <c r="N95">
        <v>1</v>
      </c>
      <c r="O95">
        <v>5</v>
      </c>
      <c r="P95">
        <v>0</v>
      </c>
      <c r="Q95">
        <v>2</v>
      </c>
      <c r="R95" t="s">
        <v>469</v>
      </c>
      <c r="T95" t="s">
        <v>465</v>
      </c>
    </row>
    <row r="96" spans="1:20" x14ac:dyDescent="0.25">
      <c r="A96">
        <v>96</v>
      </c>
      <c r="B96" t="s">
        <v>470</v>
      </c>
      <c r="C96" t="s">
        <v>471</v>
      </c>
      <c r="D96" t="s">
        <v>19</v>
      </c>
      <c r="E96" t="s">
        <v>29</v>
      </c>
      <c r="F96" t="s">
        <v>472</v>
      </c>
      <c r="G96" t="e">
        <f>#N/A</f>
        <v>#N/A</v>
      </c>
      <c r="H96" t="s">
        <v>23</v>
      </c>
      <c r="I96">
        <v>1</v>
      </c>
      <c r="J96" t="s">
        <v>473</v>
      </c>
      <c r="K96" t="s">
        <v>25</v>
      </c>
      <c r="L96" t="s">
        <v>26</v>
      </c>
      <c r="M96">
        <v>1</v>
      </c>
      <c r="N96">
        <v>2</v>
      </c>
      <c r="O96">
        <v>8</v>
      </c>
      <c r="P96">
        <v>0</v>
      </c>
      <c r="Q96">
        <v>1</v>
      </c>
      <c r="R96" t="s">
        <v>474</v>
      </c>
      <c r="T96" t="s">
        <v>471</v>
      </c>
    </row>
    <row r="97" spans="1:20" x14ac:dyDescent="0.25">
      <c r="A97">
        <v>97</v>
      </c>
      <c r="B97" t="s">
        <v>475</v>
      </c>
      <c r="C97" t="s">
        <v>476</v>
      </c>
      <c r="D97" t="s">
        <v>19</v>
      </c>
      <c r="E97" t="s">
        <v>29</v>
      </c>
      <c r="F97" t="s">
        <v>477</v>
      </c>
      <c r="G97" t="e">
        <f>#N/A</f>
        <v>#N/A</v>
      </c>
      <c r="H97" t="s">
        <v>23</v>
      </c>
      <c r="I97">
        <v>1</v>
      </c>
      <c r="J97" t="s">
        <v>478</v>
      </c>
      <c r="K97" t="s">
        <v>25</v>
      </c>
      <c r="L97" t="s">
        <v>26</v>
      </c>
      <c r="M97">
        <v>0</v>
      </c>
      <c r="N97">
        <v>0</v>
      </c>
      <c r="O97">
        <v>2</v>
      </c>
      <c r="P97">
        <v>0</v>
      </c>
      <c r="Q97">
        <v>1</v>
      </c>
      <c r="T97" t="s">
        <v>476</v>
      </c>
    </row>
    <row r="98" spans="1:20" x14ac:dyDescent="0.25">
      <c r="A98">
        <v>98</v>
      </c>
      <c r="B98" t="s">
        <v>479</v>
      </c>
      <c r="C98" t="s">
        <v>480</v>
      </c>
      <c r="D98" t="s">
        <v>126</v>
      </c>
      <c r="E98" t="s">
        <v>20</v>
      </c>
      <c r="F98" t="s">
        <v>481</v>
      </c>
      <c r="G98" t="e">
        <f>#N/A</f>
        <v>#N/A</v>
      </c>
      <c r="H98" t="s">
        <v>23</v>
      </c>
      <c r="I98">
        <v>1</v>
      </c>
      <c r="J98" t="s">
        <v>482</v>
      </c>
      <c r="K98" t="s">
        <v>108</v>
      </c>
      <c r="L98" t="s">
        <v>26</v>
      </c>
      <c r="M98">
        <v>2</v>
      </c>
      <c r="N98">
        <v>0</v>
      </c>
      <c r="O98">
        <v>0</v>
      </c>
      <c r="P98">
        <v>0</v>
      </c>
      <c r="Q98">
        <v>0</v>
      </c>
      <c r="R98" t="s">
        <v>483</v>
      </c>
      <c r="T98" t="s">
        <v>480</v>
      </c>
    </row>
    <row r="99" spans="1:20" x14ac:dyDescent="0.25">
      <c r="A99">
        <v>99</v>
      </c>
      <c r="B99" t="s">
        <v>484</v>
      </c>
      <c r="C99" t="s">
        <v>485</v>
      </c>
      <c r="D99" t="s">
        <v>19</v>
      </c>
      <c r="E99" t="s">
        <v>29</v>
      </c>
      <c r="F99" t="s">
        <v>486</v>
      </c>
      <c r="G99" t="e">
        <f>#N/A</f>
        <v>#N/A</v>
      </c>
      <c r="H99" t="s">
        <v>23</v>
      </c>
      <c r="I99">
        <v>1</v>
      </c>
      <c r="J99" t="s">
        <v>487</v>
      </c>
      <c r="K99" t="s">
        <v>25</v>
      </c>
      <c r="L99" t="s">
        <v>26</v>
      </c>
      <c r="M99">
        <v>1</v>
      </c>
      <c r="N99">
        <v>1</v>
      </c>
      <c r="O99">
        <v>3</v>
      </c>
      <c r="P99">
        <v>0</v>
      </c>
      <c r="Q99">
        <v>1</v>
      </c>
      <c r="R99" t="s">
        <v>488</v>
      </c>
      <c r="T99" t="s">
        <v>485</v>
      </c>
    </row>
    <row r="100" spans="1:20" x14ac:dyDescent="0.25">
      <c r="A100">
        <v>100</v>
      </c>
      <c r="B100" t="s">
        <v>489</v>
      </c>
      <c r="C100" t="s">
        <v>490</v>
      </c>
      <c r="D100" t="s">
        <v>126</v>
      </c>
      <c r="E100" t="s">
        <v>20</v>
      </c>
      <c r="F100" t="s">
        <v>491</v>
      </c>
      <c r="G100" t="s">
        <v>492</v>
      </c>
      <c r="H100" t="s">
        <v>23</v>
      </c>
      <c r="I100">
        <v>1</v>
      </c>
      <c r="J100" t="s">
        <v>493</v>
      </c>
      <c r="K100" t="s">
        <v>25</v>
      </c>
      <c r="L100" t="s">
        <v>26</v>
      </c>
      <c r="M100">
        <v>1</v>
      </c>
      <c r="N100">
        <v>0</v>
      </c>
      <c r="O100">
        <v>0</v>
      </c>
      <c r="P100">
        <v>0</v>
      </c>
      <c r="Q100">
        <v>1</v>
      </c>
      <c r="T100" t="s">
        <v>490</v>
      </c>
    </row>
    <row r="101" spans="1:20" x14ac:dyDescent="0.25">
      <c r="A101">
        <v>101</v>
      </c>
      <c r="B101" t="s">
        <v>494</v>
      </c>
      <c r="C101" t="s">
        <v>495</v>
      </c>
      <c r="D101" t="s">
        <v>19</v>
      </c>
      <c r="E101" t="s">
        <v>29</v>
      </c>
      <c r="F101" t="s">
        <v>496</v>
      </c>
      <c r="G101" t="e">
        <f>#N/A</f>
        <v>#N/A</v>
      </c>
      <c r="H101" t="s">
        <v>23</v>
      </c>
      <c r="I101">
        <v>1</v>
      </c>
      <c r="J101" t="s">
        <v>497</v>
      </c>
      <c r="K101" s="8" t="s">
        <v>108</v>
      </c>
      <c r="L101" t="s">
        <v>26</v>
      </c>
      <c r="M101">
        <v>3</v>
      </c>
      <c r="N101">
        <v>0</v>
      </c>
      <c r="O101">
        <v>0</v>
      </c>
      <c r="P101">
        <v>0</v>
      </c>
      <c r="Q101">
        <v>2</v>
      </c>
      <c r="R101" t="s">
        <v>174</v>
      </c>
      <c r="T101" t="s">
        <v>495</v>
      </c>
    </row>
    <row r="102" spans="1:20" x14ac:dyDescent="0.25">
      <c r="A102">
        <v>102</v>
      </c>
      <c r="B102" t="s">
        <v>498</v>
      </c>
      <c r="C102" t="s">
        <v>499</v>
      </c>
      <c r="D102" t="s">
        <v>54</v>
      </c>
      <c r="E102" t="s">
        <v>29</v>
      </c>
      <c r="F102" t="s">
        <v>500</v>
      </c>
      <c r="G102" t="e">
        <f>#N/A</f>
        <v>#N/A</v>
      </c>
      <c r="H102" t="s">
        <v>23</v>
      </c>
      <c r="I102">
        <v>1</v>
      </c>
      <c r="J102" t="s">
        <v>501</v>
      </c>
      <c r="K102" t="s">
        <v>25</v>
      </c>
      <c r="L102" t="s">
        <v>26</v>
      </c>
      <c r="M102">
        <v>1</v>
      </c>
      <c r="N102">
        <v>1</v>
      </c>
      <c r="O102">
        <v>4</v>
      </c>
      <c r="P102">
        <v>0</v>
      </c>
      <c r="Q102">
        <v>2</v>
      </c>
      <c r="T102" t="s">
        <v>499</v>
      </c>
    </row>
    <row r="103" spans="1:20" x14ac:dyDescent="0.25">
      <c r="A103">
        <v>103</v>
      </c>
      <c r="B103" t="s">
        <v>502</v>
      </c>
      <c r="C103" t="s">
        <v>503</v>
      </c>
      <c r="D103" t="s">
        <v>126</v>
      </c>
      <c r="E103" t="s">
        <v>29</v>
      </c>
      <c r="F103" t="s">
        <v>504</v>
      </c>
      <c r="G103" t="e">
        <f>#N/A</f>
        <v>#N/A</v>
      </c>
      <c r="H103" t="s">
        <v>23</v>
      </c>
      <c r="I103">
        <v>1</v>
      </c>
      <c r="J103" t="s">
        <v>505</v>
      </c>
      <c r="K103" t="s">
        <v>25</v>
      </c>
      <c r="L103" t="s">
        <v>26</v>
      </c>
      <c r="M103">
        <v>0</v>
      </c>
      <c r="N103">
        <v>0</v>
      </c>
      <c r="O103">
        <v>2</v>
      </c>
      <c r="P103">
        <v>0</v>
      </c>
      <c r="Q103">
        <v>1</v>
      </c>
      <c r="T103" t="s">
        <v>503</v>
      </c>
    </row>
    <row r="104" spans="1:20" x14ac:dyDescent="0.25">
      <c r="A104">
        <v>104</v>
      </c>
      <c r="B104" t="s">
        <v>506</v>
      </c>
      <c r="C104" t="s">
        <v>507</v>
      </c>
      <c r="D104" t="s">
        <v>19</v>
      </c>
      <c r="E104" t="s">
        <v>29</v>
      </c>
      <c r="F104" t="s">
        <v>508</v>
      </c>
      <c r="G104" t="e">
        <f>#N/A</f>
        <v>#N/A</v>
      </c>
      <c r="H104" t="s">
        <v>23</v>
      </c>
      <c r="I104">
        <v>1</v>
      </c>
      <c r="J104" t="s">
        <v>509</v>
      </c>
      <c r="K104" t="s">
        <v>25</v>
      </c>
      <c r="L104" t="s">
        <v>26</v>
      </c>
      <c r="M104">
        <v>1</v>
      </c>
      <c r="N104">
        <v>0</v>
      </c>
      <c r="O104">
        <v>8</v>
      </c>
      <c r="P104">
        <v>0</v>
      </c>
      <c r="Q104">
        <v>0</v>
      </c>
      <c r="T104" t="s">
        <v>507</v>
      </c>
    </row>
    <row r="105" spans="1:20" x14ac:dyDescent="0.25">
      <c r="A105">
        <v>105</v>
      </c>
      <c r="B105" t="s">
        <v>510</v>
      </c>
      <c r="C105" t="s">
        <v>511</v>
      </c>
      <c r="D105" t="s">
        <v>19</v>
      </c>
      <c r="E105" t="s">
        <v>20</v>
      </c>
      <c r="F105" t="s">
        <v>512</v>
      </c>
      <c r="G105" t="e">
        <f>#N/A</f>
        <v>#N/A</v>
      </c>
      <c r="H105" t="s">
        <v>23</v>
      </c>
      <c r="I105">
        <v>1</v>
      </c>
      <c r="J105" t="s">
        <v>513</v>
      </c>
      <c r="K105" t="s">
        <v>25</v>
      </c>
      <c r="L105" t="s">
        <v>26</v>
      </c>
      <c r="M105">
        <v>2</v>
      </c>
      <c r="N105">
        <v>0</v>
      </c>
      <c r="O105">
        <v>0</v>
      </c>
      <c r="P105">
        <v>0</v>
      </c>
      <c r="Q105">
        <v>0</v>
      </c>
      <c r="T105" t="s">
        <v>511</v>
      </c>
    </row>
    <row r="106" spans="1:20" x14ac:dyDescent="0.25">
      <c r="A106">
        <v>106</v>
      </c>
      <c r="B106" t="s">
        <v>514</v>
      </c>
      <c r="C106" t="s">
        <v>515</v>
      </c>
      <c r="D106" t="s">
        <v>54</v>
      </c>
      <c r="E106" t="s">
        <v>29</v>
      </c>
      <c r="F106" t="s">
        <v>516</v>
      </c>
      <c r="G106" t="e">
        <f>#N/A</f>
        <v>#N/A</v>
      </c>
      <c r="H106" t="s">
        <v>23</v>
      </c>
      <c r="I106">
        <v>1</v>
      </c>
      <c r="J106" t="s">
        <v>517</v>
      </c>
      <c r="K106" t="s">
        <v>25</v>
      </c>
      <c r="L106" t="s">
        <v>26</v>
      </c>
      <c r="M106">
        <v>1</v>
      </c>
      <c r="N106">
        <v>2</v>
      </c>
      <c r="O106">
        <v>8</v>
      </c>
      <c r="P106">
        <v>0</v>
      </c>
      <c r="Q106">
        <v>1</v>
      </c>
      <c r="R106" t="s">
        <v>518</v>
      </c>
      <c r="T106" t="s">
        <v>515</v>
      </c>
    </row>
    <row r="107" spans="1:20" x14ac:dyDescent="0.25">
      <c r="A107">
        <v>107</v>
      </c>
      <c r="B107" t="s">
        <v>519</v>
      </c>
      <c r="C107" t="s">
        <v>520</v>
      </c>
      <c r="D107" t="s">
        <v>19</v>
      </c>
      <c r="E107" t="s">
        <v>29</v>
      </c>
      <c r="F107" t="s">
        <v>521</v>
      </c>
      <c r="G107" t="s">
        <v>522</v>
      </c>
      <c r="H107" t="s">
        <v>23</v>
      </c>
      <c r="I107">
        <v>1</v>
      </c>
      <c r="J107" t="s">
        <v>523</v>
      </c>
      <c r="K107" t="s">
        <v>25</v>
      </c>
      <c r="L107" t="s">
        <v>26</v>
      </c>
      <c r="M107">
        <v>1</v>
      </c>
      <c r="N107">
        <v>2</v>
      </c>
      <c r="O107">
        <v>8</v>
      </c>
      <c r="P107">
        <v>0</v>
      </c>
      <c r="Q107">
        <v>2</v>
      </c>
      <c r="T107" t="s">
        <v>520</v>
      </c>
    </row>
    <row r="108" spans="1:20" x14ac:dyDescent="0.25">
      <c r="A108">
        <v>108</v>
      </c>
      <c r="B108" t="s">
        <v>524</v>
      </c>
      <c r="C108" t="s">
        <v>525</v>
      </c>
      <c r="D108" t="s">
        <v>19</v>
      </c>
      <c r="E108" t="s">
        <v>29</v>
      </c>
      <c r="F108" t="s">
        <v>526</v>
      </c>
      <c r="G108" t="e">
        <f>#N/A</f>
        <v>#N/A</v>
      </c>
      <c r="H108" t="s">
        <v>23</v>
      </c>
      <c r="I108">
        <v>1</v>
      </c>
      <c r="J108" t="s">
        <v>527</v>
      </c>
      <c r="K108" t="s">
        <v>25</v>
      </c>
      <c r="L108" t="s">
        <v>26</v>
      </c>
      <c r="M108">
        <v>1</v>
      </c>
      <c r="N108">
        <v>1</v>
      </c>
      <c r="O108">
        <v>4</v>
      </c>
      <c r="P108">
        <v>0</v>
      </c>
      <c r="Q108">
        <v>0</v>
      </c>
      <c r="T108" t="s">
        <v>525</v>
      </c>
    </row>
    <row r="109" spans="1:20" x14ac:dyDescent="0.25">
      <c r="A109">
        <v>109</v>
      </c>
      <c r="B109" t="s">
        <v>528</v>
      </c>
      <c r="C109" t="s">
        <v>529</v>
      </c>
      <c r="D109" t="s">
        <v>54</v>
      </c>
      <c r="E109" t="s">
        <v>29</v>
      </c>
      <c r="F109" t="s">
        <v>530</v>
      </c>
      <c r="G109" t="s">
        <v>531</v>
      </c>
      <c r="H109" t="s">
        <v>23</v>
      </c>
      <c r="I109">
        <v>1</v>
      </c>
      <c r="J109" t="s">
        <v>532</v>
      </c>
      <c r="K109" t="s">
        <v>25</v>
      </c>
      <c r="L109" t="s">
        <v>26</v>
      </c>
      <c r="M109">
        <v>3</v>
      </c>
      <c r="N109">
        <v>2</v>
      </c>
      <c r="O109">
        <v>4</v>
      </c>
      <c r="P109">
        <v>0</v>
      </c>
      <c r="Q109">
        <v>2</v>
      </c>
      <c r="T109" t="s">
        <v>529</v>
      </c>
    </row>
    <row r="110" spans="1:20" x14ac:dyDescent="0.25">
      <c r="A110">
        <v>110</v>
      </c>
      <c r="B110" t="s">
        <v>533</v>
      </c>
      <c r="C110" t="s">
        <v>534</v>
      </c>
      <c r="D110" t="s">
        <v>19</v>
      </c>
      <c r="E110" t="s">
        <v>20</v>
      </c>
      <c r="F110" t="s">
        <v>535</v>
      </c>
      <c r="G110" t="e">
        <f>#N/A</f>
        <v>#N/A</v>
      </c>
      <c r="H110" t="s">
        <v>23</v>
      </c>
      <c r="I110">
        <v>0</v>
      </c>
      <c r="J110" t="s">
        <v>536</v>
      </c>
      <c r="K110" s="8" t="s">
        <v>25</v>
      </c>
      <c r="L110" t="s">
        <v>26</v>
      </c>
      <c r="M110">
        <v>1</v>
      </c>
      <c r="N110">
        <v>1</v>
      </c>
      <c r="O110">
        <v>0</v>
      </c>
      <c r="P110">
        <v>1</v>
      </c>
      <c r="Q110">
        <v>0</v>
      </c>
      <c r="R110" t="s">
        <v>537</v>
      </c>
      <c r="T110" t="s">
        <v>534</v>
      </c>
    </row>
    <row r="111" spans="1:20" x14ac:dyDescent="0.25">
      <c r="A111">
        <v>111</v>
      </c>
      <c r="B111" t="s">
        <v>538</v>
      </c>
      <c r="C111" t="s">
        <v>539</v>
      </c>
      <c r="D111" t="s">
        <v>54</v>
      </c>
      <c r="E111" t="s">
        <v>29</v>
      </c>
      <c r="F111" t="s">
        <v>540</v>
      </c>
      <c r="G111" t="e">
        <f>#N/A</f>
        <v>#N/A</v>
      </c>
      <c r="H111" t="s">
        <v>23</v>
      </c>
      <c r="I111">
        <v>1</v>
      </c>
      <c r="J111" t="s">
        <v>541</v>
      </c>
      <c r="K111" t="s">
        <v>108</v>
      </c>
      <c r="L111" t="s">
        <v>26</v>
      </c>
      <c r="M111">
        <v>0</v>
      </c>
      <c r="N111">
        <v>1</v>
      </c>
      <c r="O111">
        <v>0</v>
      </c>
      <c r="P111">
        <v>0</v>
      </c>
      <c r="Q111">
        <v>0</v>
      </c>
      <c r="R111" t="s">
        <v>322</v>
      </c>
      <c r="T111" t="s">
        <v>539</v>
      </c>
    </row>
    <row r="112" spans="1:20" x14ac:dyDescent="0.25">
      <c r="A112">
        <v>112</v>
      </c>
      <c r="B112" t="s">
        <v>542</v>
      </c>
      <c r="C112" t="s">
        <v>543</v>
      </c>
      <c r="D112" t="s">
        <v>19</v>
      </c>
      <c r="E112" t="s">
        <v>29</v>
      </c>
      <c r="F112" t="s">
        <v>544</v>
      </c>
      <c r="G112" t="s">
        <v>545</v>
      </c>
      <c r="H112" t="s">
        <v>23</v>
      </c>
      <c r="I112">
        <v>1</v>
      </c>
      <c r="J112" t="s">
        <v>546</v>
      </c>
      <c r="K112" t="s">
        <v>25</v>
      </c>
      <c r="L112" t="s">
        <v>26</v>
      </c>
      <c r="M112">
        <v>2</v>
      </c>
      <c r="N112">
        <v>1</v>
      </c>
      <c r="O112">
        <v>4</v>
      </c>
      <c r="P112">
        <v>0</v>
      </c>
      <c r="Q112">
        <v>2</v>
      </c>
      <c r="T112" t="s">
        <v>543</v>
      </c>
    </row>
    <row r="113" spans="1:20" x14ac:dyDescent="0.25">
      <c r="A113">
        <v>113</v>
      </c>
      <c r="B113" t="s">
        <v>547</v>
      </c>
      <c r="C113" t="s">
        <v>548</v>
      </c>
      <c r="D113" t="s">
        <v>19</v>
      </c>
      <c r="E113" t="s">
        <v>29</v>
      </c>
      <c r="F113" t="s">
        <v>549</v>
      </c>
      <c r="G113" t="s">
        <v>550</v>
      </c>
      <c r="H113" t="s">
        <v>23</v>
      </c>
      <c r="I113">
        <v>1</v>
      </c>
      <c r="J113" t="s">
        <v>551</v>
      </c>
      <c r="K113" t="s">
        <v>25</v>
      </c>
      <c r="L113" t="s">
        <v>26</v>
      </c>
      <c r="M113">
        <v>3</v>
      </c>
      <c r="N113">
        <v>1</v>
      </c>
      <c r="O113">
        <v>4</v>
      </c>
      <c r="P113">
        <v>0</v>
      </c>
      <c r="Q113">
        <v>1</v>
      </c>
      <c r="T113" t="s">
        <v>548</v>
      </c>
    </row>
    <row r="114" spans="1:20" x14ac:dyDescent="0.25">
      <c r="A114">
        <v>114</v>
      </c>
      <c r="B114" t="s">
        <v>552</v>
      </c>
      <c r="C114" t="s">
        <v>553</v>
      </c>
      <c r="D114" t="s">
        <v>19</v>
      </c>
      <c r="E114" t="s">
        <v>29</v>
      </c>
      <c r="F114" t="s">
        <v>554</v>
      </c>
      <c r="G114" t="e">
        <f>#N/A</f>
        <v>#N/A</v>
      </c>
      <c r="H114" t="s">
        <v>23</v>
      </c>
      <c r="I114">
        <v>1</v>
      </c>
      <c r="J114" t="s">
        <v>555</v>
      </c>
      <c r="K114" t="s">
        <v>25</v>
      </c>
      <c r="L114" t="s">
        <v>26</v>
      </c>
      <c r="M114">
        <v>2</v>
      </c>
      <c r="N114">
        <v>0</v>
      </c>
      <c r="O114">
        <v>2</v>
      </c>
      <c r="P114">
        <v>0</v>
      </c>
      <c r="Q114">
        <v>1</v>
      </c>
      <c r="T114" t="s">
        <v>553</v>
      </c>
    </row>
    <row r="115" spans="1:20" x14ac:dyDescent="0.25">
      <c r="A115">
        <v>115</v>
      </c>
      <c r="B115" t="s">
        <v>556</v>
      </c>
      <c r="C115" t="s">
        <v>557</v>
      </c>
      <c r="D115" t="s">
        <v>19</v>
      </c>
      <c r="E115" t="s">
        <v>20</v>
      </c>
      <c r="F115" t="s">
        <v>558</v>
      </c>
      <c r="G115" t="e">
        <f>#N/A</f>
        <v>#N/A</v>
      </c>
      <c r="H115" t="s">
        <v>23</v>
      </c>
      <c r="I115">
        <v>1</v>
      </c>
      <c r="J115" t="s">
        <v>559</v>
      </c>
      <c r="K115" t="s">
        <v>108</v>
      </c>
      <c r="L115" t="s">
        <v>26</v>
      </c>
      <c r="M115">
        <v>3</v>
      </c>
      <c r="N115">
        <v>1</v>
      </c>
      <c r="O115">
        <v>0</v>
      </c>
      <c r="P115">
        <v>0</v>
      </c>
      <c r="Q115">
        <v>2</v>
      </c>
      <c r="R115" t="s">
        <v>560</v>
      </c>
      <c r="T115" t="s">
        <v>557</v>
      </c>
    </row>
    <row r="116" spans="1:20" x14ac:dyDescent="0.25">
      <c r="A116">
        <v>116</v>
      </c>
      <c r="B116" t="s">
        <v>561</v>
      </c>
      <c r="C116" t="s">
        <v>562</v>
      </c>
      <c r="D116" t="s">
        <v>19</v>
      </c>
      <c r="E116" t="s">
        <v>29</v>
      </c>
      <c r="F116" t="s">
        <v>563</v>
      </c>
      <c r="G116" t="e">
        <f>#N/A</f>
        <v>#N/A</v>
      </c>
      <c r="H116" t="s">
        <v>23</v>
      </c>
      <c r="I116">
        <v>1</v>
      </c>
      <c r="J116" t="s">
        <v>564</v>
      </c>
      <c r="K116" t="s">
        <v>25</v>
      </c>
      <c r="L116" t="s">
        <v>26</v>
      </c>
      <c r="M116">
        <v>1</v>
      </c>
      <c r="N116">
        <v>0</v>
      </c>
      <c r="O116">
        <v>0</v>
      </c>
      <c r="P116">
        <v>0</v>
      </c>
      <c r="Q116">
        <v>1</v>
      </c>
      <c r="T116" t="s">
        <v>562</v>
      </c>
    </row>
    <row r="117" spans="1:20" x14ac:dyDescent="0.25">
      <c r="A117">
        <v>117</v>
      </c>
      <c r="B117" t="s">
        <v>565</v>
      </c>
      <c r="C117" t="s">
        <v>566</v>
      </c>
      <c r="D117" t="s">
        <v>54</v>
      </c>
      <c r="E117" t="s">
        <v>29</v>
      </c>
      <c r="F117" t="s">
        <v>567</v>
      </c>
      <c r="G117" t="e">
        <f>#N/A</f>
        <v>#N/A</v>
      </c>
      <c r="H117" t="s">
        <v>23</v>
      </c>
      <c r="I117">
        <v>1</v>
      </c>
      <c r="J117" t="s">
        <v>568</v>
      </c>
      <c r="K117" t="s">
        <v>25</v>
      </c>
      <c r="L117" t="s">
        <v>26</v>
      </c>
      <c r="M117">
        <v>2</v>
      </c>
      <c r="N117">
        <v>0</v>
      </c>
      <c r="O117">
        <v>0</v>
      </c>
      <c r="P117">
        <v>0</v>
      </c>
      <c r="Q117">
        <v>1</v>
      </c>
      <c r="T117" t="s">
        <v>566</v>
      </c>
    </row>
    <row r="118" spans="1:20" x14ac:dyDescent="0.25">
      <c r="A118">
        <v>118</v>
      </c>
      <c r="B118" t="s">
        <v>569</v>
      </c>
      <c r="C118" t="s">
        <v>570</v>
      </c>
      <c r="D118" t="s">
        <v>54</v>
      </c>
      <c r="E118" t="s">
        <v>29</v>
      </c>
      <c r="F118" t="s">
        <v>571</v>
      </c>
      <c r="G118" t="e">
        <f>#N/A</f>
        <v>#N/A</v>
      </c>
      <c r="H118" t="s">
        <v>23</v>
      </c>
      <c r="I118">
        <v>1</v>
      </c>
      <c r="J118" t="s">
        <v>572</v>
      </c>
      <c r="K118" t="s">
        <v>25</v>
      </c>
      <c r="L118" t="s">
        <v>26</v>
      </c>
      <c r="M118">
        <v>0</v>
      </c>
      <c r="N118">
        <v>1</v>
      </c>
      <c r="O118">
        <v>8</v>
      </c>
      <c r="P118">
        <v>0</v>
      </c>
      <c r="Q118">
        <v>0</v>
      </c>
      <c r="R118" t="s">
        <v>51</v>
      </c>
      <c r="T118" t="s">
        <v>570</v>
      </c>
    </row>
    <row r="119" spans="1:20" x14ac:dyDescent="0.25">
      <c r="A119">
        <v>119</v>
      </c>
      <c r="B119" t="s">
        <v>573</v>
      </c>
      <c r="C119" t="s">
        <v>574</v>
      </c>
      <c r="D119" t="s">
        <v>19</v>
      </c>
      <c r="E119" t="s">
        <v>29</v>
      </c>
      <c r="F119" t="s">
        <v>575</v>
      </c>
      <c r="G119" t="e">
        <f>#N/A</f>
        <v>#N/A</v>
      </c>
      <c r="H119" t="s">
        <v>23</v>
      </c>
      <c r="I119">
        <v>1</v>
      </c>
      <c r="J119" t="s">
        <v>576</v>
      </c>
      <c r="K119" t="s">
        <v>25</v>
      </c>
      <c r="L119" t="s">
        <v>26</v>
      </c>
      <c r="M119">
        <v>2</v>
      </c>
      <c r="N119">
        <v>0</v>
      </c>
      <c r="O119">
        <v>0</v>
      </c>
      <c r="P119">
        <v>0</v>
      </c>
      <c r="Q119">
        <v>1</v>
      </c>
      <c r="T119" t="s">
        <v>574</v>
      </c>
    </row>
    <row r="120" spans="1:20" x14ac:dyDescent="0.25">
      <c r="A120">
        <v>120</v>
      </c>
      <c r="B120" t="s">
        <v>577</v>
      </c>
      <c r="C120" t="s">
        <v>578</v>
      </c>
      <c r="D120" t="s">
        <v>19</v>
      </c>
      <c r="E120" t="s">
        <v>29</v>
      </c>
      <c r="F120" t="s">
        <v>579</v>
      </c>
      <c r="G120" t="e">
        <f>#N/A</f>
        <v>#N/A</v>
      </c>
      <c r="H120" t="s">
        <v>23</v>
      </c>
      <c r="I120">
        <v>1</v>
      </c>
      <c r="J120" t="s">
        <v>580</v>
      </c>
      <c r="K120" t="s">
        <v>25</v>
      </c>
      <c r="L120" t="s">
        <v>26</v>
      </c>
      <c r="M120">
        <v>2</v>
      </c>
      <c r="N120">
        <v>0</v>
      </c>
      <c r="O120">
        <v>0</v>
      </c>
      <c r="P120">
        <v>0</v>
      </c>
      <c r="Q120">
        <v>2</v>
      </c>
      <c r="T120" t="s">
        <v>578</v>
      </c>
    </row>
    <row r="121" spans="1:20" x14ac:dyDescent="0.25">
      <c r="A121">
        <v>121</v>
      </c>
      <c r="B121" t="s">
        <v>581</v>
      </c>
      <c r="C121" t="s">
        <v>582</v>
      </c>
      <c r="D121" t="s">
        <v>126</v>
      </c>
      <c r="E121" t="s">
        <v>20</v>
      </c>
      <c r="F121" t="s">
        <v>583</v>
      </c>
      <c r="G121" t="e">
        <f>#N/A</f>
        <v>#N/A</v>
      </c>
      <c r="H121" t="s">
        <v>23</v>
      </c>
      <c r="I121">
        <v>1</v>
      </c>
      <c r="J121" t="s">
        <v>584</v>
      </c>
      <c r="K121" t="s">
        <v>25</v>
      </c>
      <c r="L121" t="s">
        <v>26</v>
      </c>
      <c r="M121">
        <v>0</v>
      </c>
      <c r="N121">
        <v>0</v>
      </c>
      <c r="O121">
        <v>0</v>
      </c>
      <c r="P121">
        <v>0</v>
      </c>
      <c r="Q121">
        <v>1</v>
      </c>
      <c r="T121" t="s">
        <v>582</v>
      </c>
    </row>
    <row r="122" spans="1:20" x14ac:dyDescent="0.25">
      <c r="A122">
        <v>122</v>
      </c>
      <c r="B122" t="s">
        <v>585</v>
      </c>
      <c r="C122" t="s">
        <v>586</v>
      </c>
      <c r="D122" t="s">
        <v>19</v>
      </c>
      <c r="E122" t="s">
        <v>20</v>
      </c>
      <c r="F122" t="s">
        <v>587</v>
      </c>
      <c r="G122" t="s">
        <v>588</v>
      </c>
      <c r="H122" t="s">
        <v>23</v>
      </c>
      <c r="I122">
        <v>1</v>
      </c>
      <c r="J122" t="s">
        <v>589</v>
      </c>
      <c r="K122" t="s">
        <v>25</v>
      </c>
      <c r="L122" t="s">
        <v>26</v>
      </c>
      <c r="M122">
        <v>2</v>
      </c>
      <c r="N122">
        <v>0</v>
      </c>
      <c r="O122">
        <v>0</v>
      </c>
      <c r="P122">
        <v>0</v>
      </c>
      <c r="Q122">
        <v>1</v>
      </c>
      <c r="T122" t="s">
        <v>586</v>
      </c>
    </row>
    <row r="123" spans="1:20" x14ac:dyDescent="0.25">
      <c r="A123">
        <v>123</v>
      </c>
      <c r="B123" t="s">
        <v>590</v>
      </c>
      <c r="C123" t="s">
        <v>591</v>
      </c>
      <c r="D123" t="s">
        <v>54</v>
      </c>
      <c r="E123" t="s">
        <v>29</v>
      </c>
      <c r="F123" t="s">
        <v>592</v>
      </c>
      <c r="G123" t="e">
        <f>#N/A</f>
        <v>#N/A</v>
      </c>
      <c r="H123" t="s">
        <v>23</v>
      </c>
      <c r="I123">
        <v>1</v>
      </c>
      <c r="J123" t="s">
        <v>593</v>
      </c>
      <c r="K123" t="s">
        <v>108</v>
      </c>
      <c r="L123" t="s">
        <v>26</v>
      </c>
      <c r="M123">
        <v>3</v>
      </c>
      <c r="N123">
        <v>0</v>
      </c>
      <c r="O123">
        <v>0</v>
      </c>
      <c r="P123">
        <v>1</v>
      </c>
      <c r="Q123">
        <v>0</v>
      </c>
      <c r="R123" t="s">
        <v>594</v>
      </c>
      <c r="T123" t="s">
        <v>591</v>
      </c>
    </row>
    <row r="124" spans="1:20" x14ac:dyDescent="0.25">
      <c r="A124">
        <v>124</v>
      </c>
      <c r="B124" t="s">
        <v>595</v>
      </c>
      <c r="C124" t="s">
        <v>596</v>
      </c>
      <c r="D124" t="s">
        <v>19</v>
      </c>
      <c r="E124" t="s">
        <v>20</v>
      </c>
      <c r="F124" t="s">
        <v>597</v>
      </c>
      <c r="G124" t="s">
        <v>598</v>
      </c>
      <c r="H124" t="s">
        <v>23</v>
      </c>
      <c r="I124">
        <v>1</v>
      </c>
      <c r="J124" t="s">
        <v>599</v>
      </c>
      <c r="K124" t="s">
        <v>25</v>
      </c>
      <c r="L124" t="s">
        <v>26</v>
      </c>
      <c r="M124">
        <v>2</v>
      </c>
      <c r="N124">
        <v>2</v>
      </c>
      <c r="O124">
        <v>4</v>
      </c>
      <c r="P124">
        <v>0</v>
      </c>
      <c r="Q124">
        <v>1</v>
      </c>
      <c r="R124" t="s">
        <v>148</v>
      </c>
      <c r="T124" t="s">
        <v>596</v>
      </c>
    </row>
    <row r="125" spans="1:20" x14ac:dyDescent="0.25">
      <c r="A125">
        <v>125</v>
      </c>
      <c r="B125" t="s">
        <v>600</v>
      </c>
      <c r="C125" t="s">
        <v>601</v>
      </c>
      <c r="D125" t="s">
        <v>100</v>
      </c>
      <c r="E125" t="s">
        <v>20</v>
      </c>
      <c r="F125" t="s">
        <v>602</v>
      </c>
      <c r="G125" t="s">
        <v>603</v>
      </c>
      <c r="H125" t="s">
        <v>23</v>
      </c>
      <c r="I125">
        <v>1</v>
      </c>
      <c r="J125" t="s">
        <v>604</v>
      </c>
      <c r="K125" t="s">
        <v>25</v>
      </c>
      <c r="L125" t="s">
        <v>26</v>
      </c>
      <c r="M125">
        <v>2</v>
      </c>
      <c r="N125">
        <v>0</v>
      </c>
      <c r="O125">
        <v>0</v>
      </c>
      <c r="P125">
        <v>0</v>
      </c>
      <c r="Q125">
        <v>2</v>
      </c>
      <c r="T125" t="s">
        <v>601</v>
      </c>
    </row>
    <row r="126" spans="1:20" x14ac:dyDescent="0.25">
      <c r="A126">
        <v>126</v>
      </c>
      <c r="B126" t="s">
        <v>605</v>
      </c>
      <c r="C126" t="s">
        <v>606</v>
      </c>
      <c r="D126" t="s">
        <v>19</v>
      </c>
      <c r="E126" t="s">
        <v>20</v>
      </c>
      <c r="F126" t="s">
        <v>607</v>
      </c>
      <c r="G126" t="e">
        <f>#N/A</f>
        <v>#N/A</v>
      </c>
      <c r="H126" t="s">
        <v>23</v>
      </c>
      <c r="I126">
        <v>1</v>
      </c>
      <c r="J126" t="s">
        <v>608</v>
      </c>
      <c r="K126" t="s">
        <v>25</v>
      </c>
      <c r="L126" t="s">
        <v>26</v>
      </c>
      <c r="M126">
        <v>1</v>
      </c>
      <c r="N126">
        <v>0</v>
      </c>
      <c r="O126">
        <v>8</v>
      </c>
      <c r="P126">
        <v>0</v>
      </c>
      <c r="Q126">
        <v>1</v>
      </c>
      <c r="R126" t="s">
        <v>51</v>
      </c>
      <c r="T126" t="s">
        <v>606</v>
      </c>
    </row>
    <row r="127" spans="1:20" x14ac:dyDescent="0.25">
      <c r="A127">
        <v>127</v>
      </c>
      <c r="B127" t="s">
        <v>609</v>
      </c>
      <c r="D127" t="s">
        <v>54</v>
      </c>
      <c r="E127" t="s">
        <v>29</v>
      </c>
      <c r="F127" t="s">
        <v>610</v>
      </c>
      <c r="G127" t="e">
        <f>#N/A</f>
        <v>#N/A</v>
      </c>
      <c r="H127" t="s">
        <v>23</v>
      </c>
      <c r="I127">
        <v>1</v>
      </c>
      <c r="J127" t="s">
        <v>611</v>
      </c>
      <c r="K127" t="s">
        <v>25</v>
      </c>
      <c r="L127" t="s">
        <v>26</v>
      </c>
      <c r="M127">
        <v>1</v>
      </c>
      <c r="N127">
        <v>0</v>
      </c>
      <c r="O127">
        <v>0</v>
      </c>
      <c r="P127">
        <v>0</v>
      </c>
      <c r="Q127">
        <v>1</v>
      </c>
      <c r="R127" t="s">
        <v>612</v>
      </c>
    </row>
    <row r="128" spans="1:20" x14ac:dyDescent="0.25">
      <c r="A128">
        <v>128</v>
      </c>
      <c r="B128" t="s">
        <v>613</v>
      </c>
      <c r="C128" t="s">
        <v>614</v>
      </c>
      <c r="D128" t="s">
        <v>19</v>
      </c>
      <c r="E128" t="s">
        <v>20</v>
      </c>
      <c r="F128" t="s">
        <v>615</v>
      </c>
      <c r="G128" t="s">
        <v>616</v>
      </c>
      <c r="H128" t="s">
        <v>23</v>
      </c>
      <c r="I128">
        <v>1</v>
      </c>
      <c r="J128" t="s">
        <v>617</v>
      </c>
      <c r="K128" t="s">
        <v>25</v>
      </c>
      <c r="L128" t="s">
        <v>26</v>
      </c>
      <c r="M128">
        <v>1</v>
      </c>
      <c r="N128">
        <v>0</v>
      </c>
      <c r="O128">
        <v>0</v>
      </c>
      <c r="P128">
        <v>0</v>
      </c>
      <c r="Q128">
        <v>0</v>
      </c>
      <c r="T128" t="s">
        <v>614</v>
      </c>
    </row>
    <row r="129" spans="1:20" x14ac:dyDescent="0.25">
      <c r="A129">
        <v>129</v>
      </c>
      <c r="B129" t="s">
        <v>618</v>
      </c>
      <c r="C129" t="s">
        <v>619</v>
      </c>
      <c r="D129" t="s">
        <v>54</v>
      </c>
      <c r="E129" t="s">
        <v>29</v>
      </c>
      <c r="F129" t="s">
        <v>620</v>
      </c>
      <c r="G129" t="s">
        <v>621</v>
      </c>
      <c r="H129" t="s">
        <v>23</v>
      </c>
      <c r="I129">
        <v>1</v>
      </c>
      <c r="J129" t="s">
        <v>622</v>
      </c>
      <c r="K129" t="s">
        <v>25</v>
      </c>
      <c r="L129" t="s">
        <v>26</v>
      </c>
      <c r="M129">
        <v>1</v>
      </c>
      <c r="N129">
        <v>1</v>
      </c>
      <c r="O129">
        <v>6</v>
      </c>
      <c r="P129">
        <v>0</v>
      </c>
      <c r="Q129">
        <v>1</v>
      </c>
      <c r="R129" t="s">
        <v>623</v>
      </c>
      <c r="T129" t="s">
        <v>619</v>
      </c>
    </row>
    <row r="130" spans="1:20" x14ac:dyDescent="0.25">
      <c r="A130">
        <v>130</v>
      </c>
      <c r="B130" t="s">
        <v>624</v>
      </c>
      <c r="C130" t="s">
        <v>625</v>
      </c>
      <c r="D130" t="s">
        <v>19</v>
      </c>
      <c r="E130" t="s">
        <v>20</v>
      </c>
      <c r="F130" t="s">
        <v>626</v>
      </c>
      <c r="G130" t="s">
        <v>627</v>
      </c>
      <c r="H130" t="s">
        <v>23</v>
      </c>
      <c r="I130">
        <v>1</v>
      </c>
      <c r="J130" t="s">
        <v>628</v>
      </c>
      <c r="K130" t="s">
        <v>25</v>
      </c>
      <c r="L130" t="s">
        <v>26</v>
      </c>
      <c r="M130">
        <v>0</v>
      </c>
      <c r="N130">
        <v>2</v>
      </c>
      <c r="O130">
        <v>5</v>
      </c>
      <c r="P130">
        <v>0</v>
      </c>
      <c r="Q130">
        <v>0</v>
      </c>
      <c r="R130" t="s">
        <v>629</v>
      </c>
      <c r="T130" t="s">
        <v>625</v>
      </c>
    </row>
    <row r="131" spans="1:20" x14ac:dyDescent="0.25">
      <c r="A131">
        <v>131</v>
      </c>
      <c r="B131" t="s">
        <v>630</v>
      </c>
      <c r="C131" t="s">
        <v>631</v>
      </c>
      <c r="D131" t="s">
        <v>126</v>
      </c>
      <c r="E131" t="s">
        <v>29</v>
      </c>
      <c r="F131" t="s">
        <v>632</v>
      </c>
      <c r="G131" t="s">
        <v>633</v>
      </c>
      <c r="H131" t="s">
        <v>23</v>
      </c>
      <c r="I131">
        <v>1</v>
      </c>
      <c r="J131" t="s">
        <v>634</v>
      </c>
      <c r="K131" t="s">
        <v>25</v>
      </c>
      <c r="L131" t="s">
        <v>26</v>
      </c>
      <c r="M131">
        <v>1</v>
      </c>
      <c r="N131">
        <v>2</v>
      </c>
      <c r="O131">
        <v>5</v>
      </c>
      <c r="P131">
        <v>0</v>
      </c>
      <c r="Q131">
        <v>2</v>
      </c>
      <c r="R131" t="s">
        <v>139</v>
      </c>
      <c r="T131" t="s">
        <v>631</v>
      </c>
    </row>
    <row r="132" spans="1:20" x14ac:dyDescent="0.25">
      <c r="A132">
        <v>132</v>
      </c>
      <c r="B132" t="s">
        <v>635</v>
      </c>
      <c r="C132" t="s">
        <v>636</v>
      </c>
      <c r="D132" t="s">
        <v>19</v>
      </c>
      <c r="E132" t="s">
        <v>29</v>
      </c>
      <c r="F132" t="s">
        <v>637</v>
      </c>
      <c r="G132" t="e">
        <f>#N/A</f>
        <v>#N/A</v>
      </c>
      <c r="H132" t="s">
        <v>23</v>
      </c>
      <c r="I132">
        <v>1</v>
      </c>
      <c r="J132" t="s">
        <v>638</v>
      </c>
      <c r="K132" t="s">
        <v>25</v>
      </c>
      <c r="L132" t="s">
        <v>26</v>
      </c>
      <c r="M132">
        <v>1</v>
      </c>
      <c r="N132">
        <v>2</v>
      </c>
      <c r="O132">
        <v>3</v>
      </c>
      <c r="P132">
        <v>0</v>
      </c>
      <c r="Q132">
        <v>2</v>
      </c>
      <c r="R132" t="s">
        <v>639</v>
      </c>
      <c r="T132" t="s">
        <v>636</v>
      </c>
    </row>
    <row r="133" spans="1:20" x14ac:dyDescent="0.25">
      <c r="A133">
        <v>133</v>
      </c>
      <c r="B133" t="s">
        <v>640</v>
      </c>
      <c r="C133" t="s">
        <v>641</v>
      </c>
      <c r="D133" t="s">
        <v>54</v>
      </c>
      <c r="E133" t="s">
        <v>20</v>
      </c>
      <c r="F133" t="s">
        <v>642</v>
      </c>
      <c r="G133" t="e">
        <f>#N/A</f>
        <v>#N/A</v>
      </c>
      <c r="H133" t="s">
        <v>23</v>
      </c>
      <c r="I133">
        <v>2</v>
      </c>
      <c r="J133" t="s">
        <v>643</v>
      </c>
      <c r="K133" t="s">
        <v>25</v>
      </c>
      <c r="L133" t="s">
        <v>26</v>
      </c>
      <c r="M133">
        <v>1</v>
      </c>
      <c r="N133">
        <v>2</v>
      </c>
      <c r="O133">
        <v>5</v>
      </c>
      <c r="P133">
        <v>0</v>
      </c>
      <c r="Q133">
        <v>1</v>
      </c>
      <c r="T133" t="s">
        <v>641</v>
      </c>
    </row>
    <row r="134" spans="1:20" x14ac:dyDescent="0.25">
      <c r="A134">
        <v>134</v>
      </c>
      <c r="B134" t="s">
        <v>644</v>
      </c>
      <c r="C134" t="s">
        <v>645</v>
      </c>
      <c r="D134" t="s">
        <v>126</v>
      </c>
      <c r="E134" t="s">
        <v>20</v>
      </c>
      <c r="F134" t="s">
        <v>646</v>
      </c>
      <c r="G134" t="s">
        <v>647</v>
      </c>
      <c r="H134" t="s">
        <v>23</v>
      </c>
      <c r="I134">
        <v>1</v>
      </c>
      <c r="J134" t="s">
        <v>648</v>
      </c>
      <c r="K134" t="s">
        <v>25</v>
      </c>
      <c r="L134" t="s">
        <v>26</v>
      </c>
      <c r="M134">
        <v>0</v>
      </c>
      <c r="N134">
        <v>0</v>
      </c>
      <c r="O134">
        <v>0</v>
      </c>
      <c r="P134">
        <v>0</v>
      </c>
      <c r="Q134">
        <v>0</v>
      </c>
      <c r="T134" t="s">
        <v>645</v>
      </c>
    </row>
    <row r="135" spans="1:20" x14ac:dyDescent="0.25">
      <c r="A135">
        <v>135</v>
      </c>
      <c r="B135" t="s">
        <v>649</v>
      </c>
      <c r="C135" t="s">
        <v>650</v>
      </c>
      <c r="D135" t="s">
        <v>100</v>
      </c>
      <c r="E135" t="s">
        <v>20</v>
      </c>
      <c r="F135" t="s">
        <v>651</v>
      </c>
      <c r="G135" t="s">
        <v>652</v>
      </c>
      <c r="H135" t="s">
        <v>23</v>
      </c>
      <c r="I135">
        <v>1</v>
      </c>
      <c r="J135" t="s">
        <v>653</v>
      </c>
      <c r="K135" t="s">
        <v>25</v>
      </c>
      <c r="L135" t="s">
        <v>26</v>
      </c>
      <c r="M135">
        <v>3</v>
      </c>
      <c r="N135">
        <v>1</v>
      </c>
      <c r="O135">
        <v>0</v>
      </c>
      <c r="P135">
        <v>0</v>
      </c>
      <c r="Q135">
        <v>1</v>
      </c>
      <c r="R135" t="s">
        <v>654</v>
      </c>
      <c r="T135" t="s">
        <v>650</v>
      </c>
    </row>
    <row r="136" spans="1:20" x14ac:dyDescent="0.25">
      <c r="A136">
        <v>136</v>
      </c>
      <c r="B136" t="s">
        <v>655</v>
      </c>
      <c r="C136" t="s">
        <v>656</v>
      </c>
      <c r="D136" t="s">
        <v>54</v>
      </c>
      <c r="E136" t="s">
        <v>29</v>
      </c>
      <c r="F136" t="s">
        <v>657</v>
      </c>
      <c r="G136" t="s">
        <v>658</v>
      </c>
      <c r="H136" t="s">
        <v>23</v>
      </c>
      <c r="I136">
        <v>1</v>
      </c>
      <c r="J136" t="s">
        <v>659</v>
      </c>
      <c r="K136" t="s">
        <v>25</v>
      </c>
      <c r="L136" t="s">
        <v>26</v>
      </c>
      <c r="M136">
        <v>1</v>
      </c>
      <c r="N136">
        <v>2</v>
      </c>
      <c r="O136">
        <v>6</v>
      </c>
      <c r="P136">
        <v>0</v>
      </c>
      <c r="Q136">
        <v>0</v>
      </c>
      <c r="R136" t="s">
        <v>660</v>
      </c>
      <c r="T136" t="s">
        <v>656</v>
      </c>
    </row>
    <row r="137" spans="1:20" x14ac:dyDescent="0.25">
      <c r="A137">
        <v>137</v>
      </c>
      <c r="B137" t="s">
        <v>661</v>
      </c>
      <c r="C137" t="s">
        <v>662</v>
      </c>
      <c r="D137" t="s">
        <v>19</v>
      </c>
      <c r="E137" t="s">
        <v>20</v>
      </c>
      <c r="F137" t="s">
        <v>663</v>
      </c>
      <c r="G137" t="s">
        <v>664</v>
      </c>
      <c r="H137" t="s">
        <v>23</v>
      </c>
      <c r="I137">
        <v>1</v>
      </c>
      <c r="J137" t="s">
        <v>665</v>
      </c>
      <c r="K137" s="8" t="s">
        <v>25</v>
      </c>
      <c r="L137" t="s">
        <v>26</v>
      </c>
      <c r="M137">
        <v>3</v>
      </c>
      <c r="N137">
        <v>0</v>
      </c>
      <c r="O137">
        <v>0</v>
      </c>
      <c r="P137">
        <v>0</v>
      </c>
      <c r="Q137">
        <v>1</v>
      </c>
      <c r="R137" t="s">
        <v>666</v>
      </c>
      <c r="T137" t="s">
        <v>662</v>
      </c>
    </row>
    <row r="138" spans="1:20" x14ac:dyDescent="0.25">
      <c r="A138">
        <v>138</v>
      </c>
      <c r="B138" t="s">
        <v>667</v>
      </c>
      <c r="C138" t="s">
        <v>668</v>
      </c>
      <c r="D138" t="s">
        <v>54</v>
      </c>
      <c r="E138" t="s">
        <v>29</v>
      </c>
      <c r="F138" t="s">
        <v>669</v>
      </c>
      <c r="G138" t="e">
        <f>#N/A</f>
        <v>#N/A</v>
      </c>
      <c r="H138" t="s">
        <v>23</v>
      </c>
      <c r="I138">
        <v>1</v>
      </c>
      <c r="J138" t="s">
        <v>670</v>
      </c>
      <c r="K138" t="s">
        <v>25</v>
      </c>
      <c r="L138" t="s">
        <v>26</v>
      </c>
      <c r="M138">
        <v>0</v>
      </c>
      <c r="N138">
        <v>2</v>
      </c>
      <c r="O138">
        <v>8</v>
      </c>
      <c r="P138">
        <v>0</v>
      </c>
      <c r="Q138">
        <v>0</v>
      </c>
      <c r="R138" t="s">
        <v>51</v>
      </c>
      <c r="T138" t="s">
        <v>668</v>
      </c>
    </row>
    <row r="139" spans="1:20" x14ac:dyDescent="0.25">
      <c r="A139">
        <v>139</v>
      </c>
      <c r="B139" t="s">
        <v>671</v>
      </c>
      <c r="C139" t="s">
        <v>672</v>
      </c>
      <c r="D139" t="s">
        <v>54</v>
      </c>
      <c r="E139" t="s">
        <v>20</v>
      </c>
      <c r="F139" t="s">
        <v>673</v>
      </c>
      <c r="G139" t="e">
        <f>#N/A</f>
        <v>#N/A</v>
      </c>
      <c r="H139" t="s">
        <v>23</v>
      </c>
      <c r="I139">
        <v>1</v>
      </c>
      <c r="J139" t="s">
        <v>674</v>
      </c>
      <c r="K139" t="s">
        <v>108</v>
      </c>
      <c r="L139" t="s">
        <v>26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675</v>
      </c>
      <c r="T139" t="s">
        <v>672</v>
      </c>
    </row>
    <row r="140" spans="1:20" x14ac:dyDescent="0.25">
      <c r="A140">
        <v>140</v>
      </c>
      <c r="B140" t="s">
        <v>676</v>
      </c>
      <c r="C140" t="s">
        <v>677</v>
      </c>
      <c r="D140" t="s">
        <v>19</v>
      </c>
      <c r="E140" t="s">
        <v>29</v>
      </c>
      <c r="F140" t="s">
        <v>678</v>
      </c>
      <c r="G140" t="e">
        <f>#N/A</f>
        <v>#N/A</v>
      </c>
      <c r="H140" t="s">
        <v>23</v>
      </c>
      <c r="I140">
        <v>1</v>
      </c>
      <c r="J140" t="s">
        <v>679</v>
      </c>
      <c r="K140" t="s">
        <v>108</v>
      </c>
      <c r="L140" t="s">
        <v>26</v>
      </c>
      <c r="M140">
        <v>3</v>
      </c>
      <c r="N140">
        <v>0</v>
      </c>
      <c r="O140">
        <v>0</v>
      </c>
      <c r="P140">
        <v>0</v>
      </c>
      <c r="Q140">
        <v>0</v>
      </c>
      <c r="R140" t="s">
        <v>680</v>
      </c>
      <c r="T140" t="s">
        <v>677</v>
      </c>
    </row>
    <row r="141" spans="1:20" x14ac:dyDescent="0.25">
      <c r="A141">
        <v>141</v>
      </c>
      <c r="B141" t="s">
        <v>681</v>
      </c>
      <c r="C141" t="s">
        <v>682</v>
      </c>
      <c r="D141" t="s">
        <v>54</v>
      </c>
      <c r="E141" t="s">
        <v>29</v>
      </c>
      <c r="F141" t="s">
        <v>683</v>
      </c>
      <c r="G141" t="s">
        <v>684</v>
      </c>
      <c r="H141" t="s">
        <v>23</v>
      </c>
      <c r="I141">
        <v>1</v>
      </c>
      <c r="J141" t="s">
        <v>685</v>
      </c>
      <c r="K141" t="s">
        <v>25</v>
      </c>
      <c r="L141" t="s">
        <v>26</v>
      </c>
      <c r="M141">
        <v>2</v>
      </c>
      <c r="N141">
        <v>0</v>
      </c>
      <c r="O141">
        <v>2</v>
      </c>
      <c r="P141">
        <v>0</v>
      </c>
      <c r="Q141">
        <v>1</v>
      </c>
      <c r="T141" t="s">
        <v>682</v>
      </c>
    </row>
    <row r="142" spans="1:20" x14ac:dyDescent="0.25">
      <c r="A142">
        <v>142</v>
      </c>
      <c r="B142" t="s">
        <v>686</v>
      </c>
      <c r="C142" t="s">
        <v>687</v>
      </c>
      <c r="D142" t="s">
        <v>19</v>
      </c>
      <c r="E142" t="s">
        <v>20</v>
      </c>
      <c r="F142" t="s">
        <v>688</v>
      </c>
      <c r="G142" t="e">
        <f>#N/A</f>
        <v>#N/A</v>
      </c>
      <c r="H142" t="s">
        <v>23</v>
      </c>
      <c r="I142">
        <v>1</v>
      </c>
      <c r="J142" t="s">
        <v>689</v>
      </c>
      <c r="K142" t="s">
        <v>25</v>
      </c>
      <c r="L142" t="s">
        <v>26</v>
      </c>
      <c r="M142">
        <v>1</v>
      </c>
      <c r="N142">
        <v>0</v>
      </c>
      <c r="O142">
        <v>0</v>
      </c>
      <c r="P142">
        <v>0</v>
      </c>
      <c r="Q142">
        <v>1</v>
      </c>
      <c r="R142" t="s">
        <v>690</v>
      </c>
      <c r="T142" t="s">
        <v>687</v>
      </c>
    </row>
    <row r="143" spans="1:20" x14ac:dyDescent="0.25">
      <c r="A143">
        <v>143</v>
      </c>
      <c r="B143" t="s">
        <v>691</v>
      </c>
      <c r="C143" t="s">
        <v>692</v>
      </c>
      <c r="D143" t="s">
        <v>19</v>
      </c>
      <c r="E143" t="s">
        <v>29</v>
      </c>
      <c r="F143" t="s">
        <v>693</v>
      </c>
      <c r="G143" t="e">
        <f>#N/A</f>
        <v>#N/A</v>
      </c>
      <c r="H143" t="s">
        <v>23</v>
      </c>
      <c r="I143">
        <v>1</v>
      </c>
      <c r="J143" t="s">
        <v>694</v>
      </c>
      <c r="K143" t="s">
        <v>108</v>
      </c>
      <c r="L143" t="s">
        <v>26</v>
      </c>
      <c r="M143">
        <v>0</v>
      </c>
      <c r="N143">
        <v>1</v>
      </c>
      <c r="O143">
        <v>0</v>
      </c>
      <c r="P143">
        <v>1</v>
      </c>
      <c r="Q143">
        <v>0</v>
      </c>
      <c r="R143" t="s">
        <v>695</v>
      </c>
      <c r="T143" t="s">
        <v>692</v>
      </c>
    </row>
    <row r="144" spans="1:20" x14ac:dyDescent="0.25">
      <c r="A144">
        <v>144</v>
      </c>
      <c r="B144" t="s">
        <v>696</v>
      </c>
      <c r="C144" t="s">
        <v>697</v>
      </c>
      <c r="D144" t="s">
        <v>19</v>
      </c>
      <c r="E144" t="s">
        <v>29</v>
      </c>
      <c r="F144" t="s">
        <v>698</v>
      </c>
      <c r="G144" t="s">
        <v>699</v>
      </c>
      <c r="H144" t="s">
        <v>23</v>
      </c>
      <c r="I144">
        <v>1</v>
      </c>
      <c r="J144" t="s">
        <v>700</v>
      </c>
      <c r="K144" t="s">
        <v>25</v>
      </c>
      <c r="L144" t="s">
        <v>26</v>
      </c>
      <c r="M144">
        <v>0</v>
      </c>
      <c r="N144">
        <v>2</v>
      </c>
      <c r="O144">
        <v>6</v>
      </c>
      <c r="P144">
        <v>0</v>
      </c>
      <c r="Q144">
        <v>0</v>
      </c>
      <c r="R144" t="s">
        <v>701</v>
      </c>
      <c r="T144" t="s">
        <v>697</v>
      </c>
    </row>
    <row r="145" spans="1:20" x14ac:dyDescent="0.25">
      <c r="A145">
        <v>145</v>
      </c>
      <c r="B145" t="s">
        <v>702</v>
      </c>
      <c r="C145" t="s">
        <v>703</v>
      </c>
      <c r="D145" t="s">
        <v>54</v>
      </c>
      <c r="E145" t="s">
        <v>29</v>
      </c>
      <c r="F145" t="s">
        <v>704</v>
      </c>
      <c r="G145" t="e">
        <f>#N/A</f>
        <v>#N/A</v>
      </c>
      <c r="H145" t="s">
        <v>23</v>
      </c>
      <c r="I145">
        <v>1</v>
      </c>
      <c r="J145" t="s">
        <v>705</v>
      </c>
      <c r="K145" t="s">
        <v>25</v>
      </c>
      <c r="L145" t="s">
        <v>26</v>
      </c>
      <c r="M145">
        <v>0</v>
      </c>
      <c r="N145">
        <v>1</v>
      </c>
      <c r="O145">
        <v>8</v>
      </c>
      <c r="P145">
        <v>0</v>
      </c>
      <c r="Q145">
        <v>0</v>
      </c>
      <c r="R145" t="s">
        <v>51</v>
      </c>
      <c r="T145" t="s">
        <v>703</v>
      </c>
    </row>
    <row r="146" spans="1:20" x14ac:dyDescent="0.25">
      <c r="A146">
        <v>146</v>
      </c>
      <c r="B146" t="s">
        <v>706</v>
      </c>
      <c r="C146" t="s">
        <v>707</v>
      </c>
      <c r="D146" t="s">
        <v>54</v>
      </c>
      <c r="E146" t="s">
        <v>29</v>
      </c>
      <c r="F146" t="s">
        <v>708</v>
      </c>
      <c r="G146" t="e">
        <f>#N/A</f>
        <v>#N/A</v>
      </c>
      <c r="H146" t="s">
        <v>23</v>
      </c>
      <c r="I146">
        <v>1</v>
      </c>
      <c r="J146" t="s">
        <v>709</v>
      </c>
      <c r="K146" s="8" t="s">
        <v>25</v>
      </c>
      <c r="L146" t="s">
        <v>26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710</v>
      </c>
      <c r="T146" t="s">
        <v>707</v>
      </c>
    </row>
    <row r="147" spans="1:20" x14ac:dyDescent="0.25">
      <c r="A147">
        <v>147</v>
      </c>
      <c r="B147" t="s">
        <v>711</v>
      </c>
      <c r="C147" t="s">
        <v>712</v>
      </c>
      <c r="D147" t="s">
        <v>54</v>
      </c>
      <c r="E147" t="s">
        <v>29</v>
      </c>
      <c r="F147" t="s">
        <v>713</v>
      </c>
      <c r="G147" t="e">
        <f>#N/A</f>
        <v>#N/A</v>
      </c>
      <c r="H147" t="s">
        <v>23</v>
      </c>
      <c r="I147">
        <v>1</v>
      </c>
      <c r="J147" t="s">
        <v>714</v>
      </c>
      <c r="K147" t="s">
        <v>25</v>
      </c>
      <c r="L147" t="s">
        <v>26</v>
      </c>
      <c r="M147">
        <v>1</v>
      </c>
      <c r="N147">
        <v>1</v>
      </c>
      <c r="O147">
        <v>4</v>
      </c>
      <c r="P147">
        <v>0</v>
      </c>
      <c r="Q147">
        <v>2</v>
      </c>
      <c r="T147" t="s">
        <v>712</v>
      </c>
    </row>
    <row r="148" spans="1:20" x14ac:dyDescent="0.25">
      <c r="A148">
        <v>148</v>
      </c>
      <c r="B148" t="s">
        <v>715</v>
      </c>
      <c r="C148" t="s">
        <v>716</v>
      </c>
      <c r="D148" t="s">
        <v>19</v>
      </c>
      <c r="E148" t="s">
        <v>29</v>
      </c>
      <c r="F148" t="s">
        <v>717</v>
      </c>
      <c r="G148" t="e">
        <f>#N/A</f>
        <v>#N/A</v>
      </c>
      <c r="H148" t="s">
        <v>23</v>
      </c>
      <c r="I148">
        <v>1</v>
      </c>
      <c r="J148" t="s">
        <v>718</v>
      </c>
      <c r="K148" s="8" t="s">
        <v>108</v>
      </c>
      <c r="L148" t="s">
        <v>26</v>
      </c>
      <c r="M148">
        <v>1</v>
      </c>
      <c r="N148">
        <v>0</v>
      </c>
      <c r="O148">
        <v>0</v>
      </c>
      <c r="P148">
        <v>0</v>
      </c>
      <c r="Q148">
        <v>1</v>
      </c>
      <c r="R148" t="s">
        <v>719</v>
      </c>
      <c r="T148" t="s">
        <v>716</v>
      </c>
    </row>
    <row r="149" spans="1:20" x14ac:dyDescent="0.25">
      <c r="A149">
        <v>149</v>
      </c>
      <c r="B149" t="s">
        <v>720</v>
      </c>
      <c r="C149" t="s">
        <v>721</v>
      </c>
      <c r="D149" t="s">
        <v>19</v>
      </c>
      <c r="E149" t="s">
        <v>20</v>
      </c>
      <c r="F149" t="s">
        <v>722</v>
      </c>
      <c r="G149" t="e">
        <f>#N/A</f>
        <v>#N/A</v>
      </c>
      <c r="H149" t="s">
        <v>23</v>
      </c>
      <c r="I149">
        <v>1</v>
      </c>
      <c r="J149" t="s">
        <v>723</v>
      </c>
      <c r="K149" t="s">
        <v>25</v>
      </c>
      <c r="L149" t="s">
        <v>26</v>
      </c>
      <c r="M149">
        <v>2</v>
      </c>
      <c r="N149">
        <v>1</v>
      </c>
      <c r="O149">
        <v>2</v>
      </c>
      <c r="P149">
        <v>0</v>
      </c>
      <c r="Q149">
        <v>2</v>
      </c>
      <c r="T149" t="s">
        <v>721</v>
      </c>
    </row>
    <row r="150" spans="1:20" x14ac:dyDescent="0.25">
      <c r="A150">
        <v>150</v>
      </c>
      <c r="B150" t="s">
        <v>724</v>
      </c>
      <c r="C150" t="s">
        <v>725</v>
      </c>
      <c r="D150" t="s">
        <v>54</v>
      </c>
      <c r="E150" t="s">
        <v>29</v>
      </c>
      <c r="F150" t="s">
        <v>726</v>
      </c>
      <c r="G150" t="e">
        <f>#N/A</f>
        <v>#N/A</v>
      </c>
      <c r="H150" t="s">
        <v>23</v>
      </c>
      <c r="I150">
        <v>1</v>
      </c>
      <c r="J150" t="s">
        <v>727</v>
      </c>
      <c r="K150" t="s">
        <v>108</v>
      </c>
      <c r="L150" t="s">
        <v>26</v>
      </c>
      <c r="M150">
        <v>3</v>
      </c>
      <c r="N150">
        <v>1</v>
      </c>
      <c r="O150">
        <v>0</v>
      </c>
      <c r="P150">
        <v>1</v>
      </c>
      <c r="Q150">
        <v>1</v>
      </c>
      <c r="R150" t="s">
        <v>728</v>
      </c>
      <c r="T150" t="s">
        <v>725</v>
      </c>
    </row>
    <row r="151" spans="1:20" x14ac:dyDescent="0.25">
      <c r="A151">
        <v>151</v>
      </c>
      <c r="B151" t="s">
        <v>729</v>
      </c>
      <c r="C151" t="s">
        <v>730</v>
      </c>
      <c r="D151" t="s">
        <v>54</v>
      </c>
      <c r="E151" t="s">
        <v>29</v>
      </c>
      <c r="F151" t="s">
        <v>731</v>
      </c>
      <c r="G151" t="e">
        <f>#N/A</f>
        <v>#N/A</v>
      </c>
      <c r="H151" t="s">
        <v>23</v>
      </c>
      <c r="I151">
        <v>1</v>
      </c>
      <c r="J151" t="s">
        <v>732</v>
      </c>
      <c r="K151" t="s">
        <v>25</v>
      </c>
      <c r="L151" t="s">
        <v>26</v>
      </c>
      <c r="M151">
        <v>2</v>
      </c>
      <c r="N151">
        <v>2</v>
      </c>
      <c r="O151">
        <v>2</v>
      </c>
      <c r="P151">
        <v>0</v>
      </c>
      <c r="Q151">
        <v>2</v>
      </c>
      <c r="T151" t="s">
        <v>730</v>
      </c>
    </row>
    <row r="152" spans="1:20" x14ac:dyDescent="0.25">
      <c r="A152">
        <v>152</v>
      </c>
      <c r="B152" t="s">
        <v>733</v>
      </c>
      <c r="C152" t="s">
        <v>734</v>
      </c>
      <c r="D152" t="s">
        <v>54</v>
      </c>
      <c r="E152" t="s">
        <v>29</v>
      </c>
      <c r="F152" t="s">
        <v>735</v>
      </c>
      <c r="G152" t="e">
        <f>#N/A</f>
        <v>#N/A</v>
      </c>
      <c r="H152" t="s">
        <v>23</v>
      </c>
      <c r="I152">
        <v>1</v>
      </c>
      <c r="J152" t="s">
        <v>736</v>
      </c>
      <c r="K152" t="s">
        <v>25</v>
      </c>
      <c r="L152" t="s">
        <v>26</v>
      </c>
      <c r="M152">
        <v>2</v>
      </c>
      <c r="N152">
        <v>0</v>
      </c>
      <c r="O152">
        <v>0</v>
      </c>
      <c r="P152">
        <v>0</v>
      </c>
      <c r="Q152">
        <v>1</v>
      </c>
      <c r="T152" t="s">
        <v>734</v>
      </c>
    </row>
    <row r="153" spans="1:20" x14ac:dyDescent="0.25">
      <c r="A153">
        <v>153</v>
      </c>
      <c r="B153" t="s">
        <v>737</v>
      </c>
      <c r="C153" t="s">
        <v>738</v>
      </c>
      <c r="D153" t="s">
        <v>100</v>
      </c>
      <c r="E153" t="s">
        <v>29</v>
      </c>
      <c r="F153" t="s">
        <v>739</v>
      </c>
      <c r="G153" t="e">
        <f>#N/A</f>
        <v>#N/A</v>
      </c>
      <c r="H153" t="s">
        <v>23</v>
      </c>
      <c r="I153">
        <v>1</v>
      </c>
      <c r="J153" t="s">
        <v>740</v>
      </c>
      <c r="K153" t="s">
        <v>108</v>
      </c>
      <c r="L153" t="s">
        <v>26</v>
      </c>
      <c r="M153">
        <v>3</v>
      </c>
      <c r="N153">
        <v>0</v>
      </c>
      <c r="O153">
        <v>0</v>
      </c>
      <c r="P153">
        <v>1</v>
      </c>
      <c r="Q153">
        <v>2</v>
      </c>
      <c r="R153" t="s">
        <v>741</v>
      </c>
      <c r="T153" t="s">
        <v>738</v>
      </c>
    </row>
    <row r="154" spans="1:20" x14ac:dyDescent="0.25">
      <c r="A154">
        <v>154</v>
      </c>
      <c r="B154" t="s">
        <v>742</v>
      </c>
      <c r="C154" t="s">
        <v>743</v>
      </c>
      <c r="D154" t="s">
        <v>19</v>
      </c>
      <c r="E154" t="s">
        <v>29</v>
      </c>
      <c r="F154" t="s">
        <v>744</v>
      </c>
      <c r="G154" t="e">
        <f>#N/A</f>
        <v>#N/A</v>
      </c>
      <c r="H154" t="s">
        <v>23</v>
      </c>
      <c r="I154">
        <v>1</v>
      </c>
      <c r="J154" t="s">
        <v>745</v>
      </c>
      <c r="K154" s="8" t="s">
        <v>108</v>
      </c>
      <c r="L154" t="s">
        <v>26</v>
      </c>
      <c r="M154">
        <v>3</v>
      </c>
      <c r="N154">
        <v>0</v>
      </c>
      <c r="O154">
        <v>0</v>
      </c>
      <c r="P154">
        <v>0</v>
      </c>
      <c r="Q154">
        <v>1</v>
      </c>
      <c r="R154" t="s">
        <v>746</v>
      </c>
      <c r="T154" t="s">
        <v>743</v>
      </c>
    </row>
    <row r="155" spans="1:20" x14ac:dyDescent="0.25">
      <c r="A155">
        <v>155</v>
      </c>
      <c r="B155" t="s">
        <v>747</v>
      </c>
      <c r="C155" t="s">
        <v>748</v>
      </c>
      <c r="D155" t="s">
        <v>54</v>
      </c>
      <c r="E155" t="s">
        <v>20</v>
      </c>
      <c r="F155" t="s">
        <v>749</v>
      </c>
      <c r="G155" t="s">
        <v>750</v>
      </c>
      <c r="H155" t="s">
        <v>23</v>
      </c>
      <c r="I155">
        <v>1</v>
      </c>
      <c r="J155" t="s">
        <v>751</v>
      </c>
      <c r="K155" t="s">
        <v>25</v>
      </c>
      <c r="L155" t="s">
        <v>26</v>
      </c>
      <c r="M155">
        <v>1</v>
      </c>
      <c r="N155">
        <v>0</v>
      </c>
      <c r="O155">
        <v>1</v>
      </c>
      <c r="P155">
        <v>0</v>
      </c>
      <c r="Q155">
        <v>1</v>
      </c>
      <c r="T155" t="s">
        <v>748</v>
      </c>
    </row>
    <row r="156" spans="1:20" x14ac:dyDescent="0.25">
      <c r="A156">
        <v>156</v>
      </c>
      <c r="B156" t="s">
        <v>752</v>
      </c>
      <c r="C156" t="s">
        <v>753</v>
      </c>
      <c r="D156" t="s">
        <v>19</v>
      </c>
      <c r="E156" t="s">
        <v>20</v>
      </c>
      <c r="F156" t="s">
        <v>754</v>
      </c>
      <c r="G156" t="e">
        <f>#N/A</f>
        <v>#N/A</v>
      </c>
      <c r="H156" t="s">
        <v>23</v>
      </c>
      <c r="I156">
        <v>1</v>
      </c>
      <c r="J156" t="s">
        <v>755</v>
      </c>
      <c r="K156" t="s">
        <v>25</v>
      </c>
      <c r="L156" t="s">
        <v>26</v>
      </c>
      <c r="M156">
        <v>2</v>
      </c>
      <c r="N156">
        <v>2</v>
      </c>
      <c r="O156">
        <v>3</v>
      </c>
      <c r="P156">
        <v>0</v>
      </c>
      <c r="Q156">
        <v>2</v>
      </c>
      <c r="R156" t="s">
        <v>756</v>
      </c>
      <c r="T156" t="s">
        <v>753</v>
      </c>
    </row>
    <row r="157" spans="1:20" x14ac:dyDescent="0.25">
      <c r="A157">
        <v>157</v>
      </c>
      <c r="B157" t="s">
        <v>757</v>
      </c>
      <c r="C157">
        <v>14753</v>
      </c>
      <c r="D157" t="s">
        <v>19</v>
      </c>
      <c r="E157" t="s">
        <v>29</v>
      </c>
      <c r="F157" t="s">
        <v>758</v>
      </c>
      <c r="G157" t="e">
        <f>#N/A</f>
        <v>#N/A</v>
      </c>
      <c r="H157" t="s">
        <v>23</v>
      </c>
      <c r="I157">
        <v>1</v>
      </c>
      <c r="J157" t="s">
        <v>759</v>
      </c>
      <c r="K157" t="s">
        <v>25</v>
      </c>
      <c r="L157" t="s">
        <v>26</v>
      </c>
      <c r="M157">
        <v>3</v>
      </c>
      <c r="N157">
        <v>0</v>
      </c>
      <c r="O157">
        <v>2</v>
      </c>
      <c r="P157">
        <v>0</v>
      </c>
      <c r="Q157">
        <v>1</v>
      </c>
      <c r="T157">
        <v>14753</v>
      </c>
    </row>
    <row r="158" spans="1:20" x14ac:dyDescent="0.25">
      <c r="A158">
        <v>158</v>
      </c>
      <c r="B158" t="s">
        <v>760</v>
      </c>
      <c r="C158" t="s">
        <v>761</v>
      </c>
      <c r="D158" t="s">
        <v>126</v>
      </c>
      <c r="E158" t="s">
        <v>29</v>
      </c>
      <c r="F158" t="s">
        <v>762</v>
      </c>
      <c r="G158" t="s">
        <v>763</v>
      </c>
      <c r="H158" t="s">
        <v>23</v>
      </c>
      <c r="I158">
        <v>1</v>
      </c>
      <c r="J158" t="s">
        <v>764</v>
      </c>
      <c r="K158" t="s">
        <v>25</v>
      </c>
      <c r="L158" t="s">
        <v>26</v>
      </c>
      <c r="M158">
        <v>2</v>
      </c>
      <c r="N158">
        <v>0</v>
      </c>
      <c r="O158">
        <v>0</v>
      </c>
      <c r="P158">
        <v>0</v>
      </c>
      <c r="Q158">
        <v>1</v>
      </c>
      <c r="T158" t="s">
        <v>761</v>
      </c>
    </row>
    <row r="159" spans="1:20" x14ac:dyDescent="0.25">
      <c r="A159">
        <v>159</v>
      </c>
      <c r="B159" t="s">
        <v>765</v>
      </c>
      <c r="C159" t="s">
        <v>766</v>
      </c>
      <c r="D159" t="s">
        <v>19</v>
      </c>
      <c r="E159" t="s">
        <v>29</v>
      </c>
      <c r="F159" t="s">
        <v>767</v>
      </c>
      <c r="G159" t="e">
        <f>#N/A</f>
        <v>#N/A</v>
      </c>
      <c r="H159" t="s">
        <v>23</v>
      </c>
      <c r="I159">
        <v>1</v>
      </c>
      <c r="J159" t="s">
        <v>768</v>
      </c>
      <c r="K159" t="s">
        <v>25</v>
      </c>
      <c r="L159" t="s">
        <v>26</v>
      </c>
      <c r="M159">
        <v>2</v>
      </c>
      <c r="N159">
        <v>2</v>
      </c>
      <c r="O159">
        <v>5</v>
      </c>
      <c r="P159">
        <v>0</v>
      </c>
      <c r="Q159">
        <v>1</v>
      </c>
      <c r="R159" t="s">
        <v>769</v>
      </c>
      <c r="T159" t="s">
        <v>766</v>
      </c>
    </row>
    <row r="160" spans="1:20" x14ac:dyDescent="0.25">
      <c r="A160">
        <v>160</v>
      </c>
      <c r="B160" t="s">
        <v>770</v>
      </c>
      <c r="C160" t="s">
        <v>771</v>
      </c>
      <c r="D160" t="s">
        <v>19</v>
      </c>
      <c r="E160" t="s">
        <v>29</v>
      </c>
      <c r="F160" t="s">
        <v>772</v>
      </c>
      <c r="G160" t="e">
        <f>#N/A</f>
        <v>#N/A</v>
      </c>
      <c r="H160" t="s">
        <v>23</v>
      </c>
      <c r="I160">
        <v>1</v>
      </c>
      <c r="J160" t="s">
        <v>773</v>
      </c>
      <c r="K160" t="s">
        <v>25</v>
      </c>
      <c r="L160" t="s">
        <v>26</v>
      </c>
      <c r="M160">
        <v>0</v>
      </c>
      <c r="N160">
        <v>0</v>
      </c>
      <c r="O160">
        <v>8</v>
      </c>
      <c r="P160">
        <v>0</v>
      </c>
      <c r="Q160">
        <v>0</v>
      </c>
      <c r="T160" t="s">
        <v>771</v>
      </c>
    </row>
    <row r="161" spans="1:20" x14ac:dyDescent="0.25">
      <c r="A161">
        <v>161</v>
      </c>
      <c r="B161" t="s">
        <v>774</v>
      </c>
      <c r="C161" t="s">
        <v>775</v>
      </c>
      <c r="D161" t="s">
        <v>19</v>
      </c>
      <c r="E161" t="s">
        <v>29</v>
      </c>
      <c r="F161" t="s">
        <v>776</v>
      </c>
      <c r="G161" t="e">
        <f>#N/A</f>
        <v>#N/A</v>
      </c>
      <c r="H161" t="s">
        <v>23</v>
      </c>
      <c r="I161">
        <v>1</v>
      </c>
      <c r="J161" t="s">
        <v>777</v>
      </c>
      <c r="K161" t="s">
        <v>25</v>
      </c>
      <c r="L161" t="s">
        <v>26</v>
      </c>
      <c r="M161">
        <v>0</v>
      </c>
      <c r="N161">
        <v>1</v>
      </c>
      <c r="O161">
        <v>8</v>
      </c>
      <c r="P161">
        <v>0</v>
      </c>
      <c r="Q161">
        <v>0</v>
      </c>
      <c r="R161" t="s">
        <v>51</v>
      </c>
      <c r="T161" t="s">
        <v>775</v>
      </c>
    </row>
    <row r="162" spans="1:20" x14ac:dyDescent="0.25">
      <c r="A162">
        <v>162</v>
      </c>
      <c r="B162" t="s">
        <v>778</v>
      </c>
      <c r="C162" t="s">
        <v>779</v>
      </c>
      <c r="D162" t="s">
        <v>19</v>
      </c>
      <c r="E162" t="s">
        <v>29</v>
      </c>
      <c r="F162" t="s">
        <v>780</v>
      </c>
      <c r="G162" t="e">
        <f>#N/A</f>
        <v>#N/A</v>
      </c>
      <c r="H162" t="s">
        <v>23</v>
      </c>
      <c r="I162">
        <v>1</v>
      </c>
      <c r="J162" t="s">
        <v>781</v>
      </c>
      <c r="K162" t="s">
        <v>25</v>
      </c>
      <c r="L162" t="s">
        <v>26</v>
      </c>
      <c r="M162">
        <v>2</v>
      </c>
      <c r="N162">
        <v>1</v>
      </c>
      <c r="O162">
        <v>8</v>
      </c>
      <c r="P162">
        <v>0</v>
      </c>
      <c r="Q162">
        <v>1</v>
      </c>
      <c r="R162" t="s">
        <v>782</v>
      </c>
      <c r="T162" t="s">
        <v>779</v>
      </c>
    </row>
    <row r="163" spans="1:20" x14ac:dyDescent="0.25">
      <c r="A163">
        <v>163</v>
      </c>
      <c r="B163" t="s">
        <v>783</v>
      </c>
      <c r="C163" t="s">
        <v>784</v>
      </c>
      <c r="D163" t="s">
        <v>54</v>
      </c>
      <c r="E163" t="s">
        <v>20</v>
      </c>
      <c r="F163" t="s">
        <v>785</v>
      </c>
      <c r="G163" t="e">
        <f>#N/A</f>
        <v>#N/A</v>
      </c>
      <c r="H163" t="s">
        <v>23</v>
      </c>
      <c r="I163">
        <v>1</v>
      </c>
      <c r="J163" t="s">
        <v>786</v>
      </c>
      <c r="K163" t="s">
        <v>25</v>
      </c>
      <c r="L163" t="s">
        <v>26</v>
      </c>
      <c r="M163">
        <v>1</v>
      </c>
      <c r="N163">
        <v>0</v>
      </c>
      <c r="O163">
        <v>0</v>
      </c>
      <c r="P163">
        <v>0</v>
      </c>
      <c r="Q163">
        <v>0</v>
      </c>
      <c r="R163" t="s">
        <v>787</v>
      </c>
      <c r="T163" t="s">
        <v>784</v>
      </c>
    </row>
    <row r="164" spans="1:20" x14ac:dyDescent="0.25">
      <c r="A164">
        <v>164</v>
      </c>
      <c r="B164" t="s">
        <v>788</v>
      </c>
      <c r="C164" t="s">
        <v>789</v>
      </c>
      <c r="D164" t="s">
        <v>100</v>
      </c>
      <c r="E164" t="s">
        <v>29</v>
      </c>
      <c r="F164" t="s">
        <v>790</v>
      </c>
      <c r="G164" t="e">
        <f>#N/A</f>
        <v>#N/A</v>
      </c>
      <c r="H164" t="s">
        <v>23</v>
      </c>
      <c r="I164">
        <v>1</v>
      </c>
      <c r="J164" t="s">
        <v>791</v>
      </c>
      <c r="K164" t="s">
        <v>108</v>
      </c>
      <c r="L164" t="s">
        <v>26</v>
      </c>
      <c r="M164">
        <v>2</v>
      </c>
      <c r="N164">
        <v>0</v>
      </c>
      <c r="O164">
        <v>0</v>
      </c>
      <c r="P164">
        <v>1</v>
      </c>
      <c r="Q164">
        <v>1</v>
      </c>
      <c r="R164" t="s">
        <v>792</v>
      </c>
      <c r="T164" t="s">
        <v>789</v>
      </c>
    </row>
    <row r="165" spans="1:20" x14ac:dyDescent="0.25">
      <c r="A165">
        <v>165</v>
      </c>
      <c r="B165" t="s">
        <v>793</v>
      </c>
      <c r="C165" t="s">
        <v>794</v>
      </c>
      <c r="D165" t="s">
        <v>54</v>
      </c>
      <c r="E165" t="s">
        <v>29</v>
      </c>
      <c r="F165" t="s">
        <v>795</v>
      </c>
      <c r="G165" t="e">
        <f>#N/A</f>
        <v>#N/A</v>
      </c>
      <c r="H165" t="s">
        <v>23</v>
      </c>
      <c r="I165">
        <v>1</v>
      </c>
      <c r="J165" t="s">
        <v>796</v>
      </c>
      <c r="K165" t="s">
        <v>25</v>
      </c>
      <c r="L165" t="s">
        <v>26</v>
      </c>
      <c r="M165">
        <v>1</v>
      </c>
      <c r="N165">
        <v>1</v>
      </c>
      <c r="O165">
        <v>4</v>
      </c>
      <c r="P165">
        <v>0</v>
      </c>
      <c r="Q165">
        <v>1</v>
      </c>
      <c r="R165" t="s">
        <v>782</v>
      </c>
      <c r="T165" t="s">
        <v>794</v>
      </c>
    </row>
    <row r="166" spans="1:20" x14ac:dyDescent="0.25">
      <c r="A166">
        <v>166</v>
      </c>
      <c r="B166" t="s">
        <v>797</v>
      </c>
      <c r="C166" t="s">
        <v>798</v>
      </c>
      <c r="D166" t="s">
        <v>19</v>
      </c>
      <c r="E166" t="s">
        <v>29</v>
      </c>
      <c r="F166" t="s">
        <v>799</v>
      </c>
      <c r="G166" t="e">
        <f>#N/A</f>
        <v>#N/A</v>
      </c>
      <c r="H166" t="s">
        <v>23</v>
      </c>
      <c r="I166">
        <v>1</v>
      </c>
      <c r="J166" t="s">
        <v>213</v>
      </c>
      <c r="K166" t="s">
        <v>25</v>
      </c>
      <c r="L166" t="s">
        <v>26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782</v>
      </c>
      <c r="T166" t="s">
        <v>798</v>
      </c>
    </row>
    <row r="167" spans="1:20" x14ac:dyDescent="0.25">
      <c r="A167">
        <v>167</v>
      </c>
      <c r="B167" t="s">
        <v>800</v>
      </c>
      <c r="C167" t="s">
        <v>801</v>
      </c>
      <c r="D167" t="s">
        <v>54</v>
      </c>
      <c r="E167" t="s">
        <v>29</v>
      </c>
      <c r="F167" t="s">
        <v>802</v>
      </c>
      <c r="G167" t="e">
        <f>#N/A</f>
        <v>#N/A</v>
      </c>
      <c r="H167" t="s">
        <v>23</v>
      </c>
      <c r="I167">
        <v>1</v>
      </c>
      <c r="J167" t="s">
        <v>803</v>
      </c>
      <c r="K167" t="s">
        <v>25</v>
      </c>
      <c r="L167" t="s">
        <v>26</v>
      </c>
      <c r="M167">
        <v>1</v>
      </c>
      <c r="N167">
        <v>2</v>
      </c>
      <c r="O167">
        <v>2</v>
      </c>
      <c r="P167">
        <v>0</v>
      </c>
      <c r="Q167">
        <v>1</v>
      </c>
      <c r="R167" t="s">
        <v>782</v>
      </c>
      <c r="T167" t="s">
        <v>801</v>
      </c>
    </row>
    <row r="168" spans="1:20" x14ac:dyDescent="0.25">
      <c r="A168">
        <v>168</v>
      </c>
      <c r="B168" t="s">
        <v>804</v>
      </c>
      <c r="C168" t="s">
        <v>805</v>
      </c>
      <c r="D168" t="s">
        <v>54</v>
      </c>
      <c r="E168" t="s">
        <v>20</v>
      </c>
      <c r="F168" t="s">
        <v>806</v>
      </c>
      <c r="G168" t="e">
        <f>#N/A</f>
        <v>#N/A</v>
      </c>
      <c r="H168" t="s">
        <v>23</v>
      </c>
      <c r="I168">
        <v>1</v>
      </c>
      <c r="J168" t="s">
        <v>807</v>
      </c>
      <c r="K168" t="s">
        <v>25</v>
      </c>
      <c r="L168" t="s">
        <v>26</v>
      </c>
      <c r="M168">
        <v>1</v>
      </c>
      <c r="N168">
        <v>1</v>
      </c>
      <c r="O168">
        <v>2</v>
      </c>
      <c r="P168">
        <v>0</v>
      </c>
      <c r="Q168">
        <v>1</v>
      </c>
      <c r="R168" t="s">
        <v>782</v>
      </c>
      <c r="T168" t="s">
        <v>805</v>
      </c>
    </row>
    <row r="169" spans="1:20" x14ac:dyDescent="0.25">
      <c r="A169">
        <v>169</v>
      </c>
      <c r="B169" t="s">
        <v>808</v>
      </c>
      <c r="C169" t="s">
        <v>809</v>
      </c>
      <c r="D169" t="s">
        <v>54</v>
      </c>
      <c r="E169" t="s">
        <v>29</v>
      </c>
      <c r="F169" t="s">
        <v>810</v>
      </c>
      <c r="G169" t="e">
        <f>#N/A</f>
        <v>#N/A</v>
      </c>
      <c r="H169" t="s">
        <v>23</v>
      </c>
      <c r="I169">
        <v>1</v>
      </c>
      <c r="J169" t="s">
        <v>811</v>
      </c>
      <c r="K169" s="8" t="s">
        <v>25</v>
      </c>
      <c r="L169" t="s">
        <v>26</v>
      </c>
      <c r="M169">
        <v>3</v>
      </c>
      <c r="N169">
        <v>2</v>
      </c>
      <c r="O169">
        <v>0</v>
      </c>
      <c r="P169">
        <v>0</v>
      </c>
      <c r="Q169">
        <v>1</v>
      </c>
      <c r="R169" t="s">
        <v>812</v>
      </c>
      <c r="T169" t="s">
        <v>809</v>
      </c>
    </row>
    <row r="170" spans="1:20" x14ac:dyDescent="0.25">
      <c r="A170">
        <v>170</v>
      </c>
      <c r="B170" t="s">
        <v>813</v>
      </c>
      <c r="C170" t="s">
        <v>814</v>
      </c>
      <c r="D170" t="s">
        <v>126</v>
      </c>
      <c r="E170" t="s">
        <v>29</v>
      </c>
      <c r="F170" t="s">
        <v>815</v>
      </c>
      <c r="G170" t="s">
        <v>816</v>
      </c>
      <c r="H170" t="s">
        <v>23</v>
      </c>
      <c r="I170">
        <v>1</v>
      </c>
      <c r="J170" t="s">
        <v>295</v>
      </c>
      <c r="K170" t="s">
        <v>25</v>
      </c>
      <c r="L170" t="s">
        <v>26</v>
      </c>
      <c r="M170">
        <v>0</v>
      </c>
      <c r="N170">
        <v>0</v>
      </c>
      <c r="O170">
        <v>0</v>
      </c>
      <c r="P170">
        <v>0</v>
      </c>
      <c r="Q170">
        <v>1</v>
      </c>
      <c r="R170" t="s">
        <v>817</v>
      </c>
      <c r="T170" t="s">
        <v>814</v>
      </c>
    </row>
    <row r="171" spans="1:20" x14ac:dyDescent="0.25">
      <c r="A171">
        <v>171</v>
      </c>
      <c r="B171" t="s">
        <v>818</v>
      </c>
      <c r="C171" t="s">
        <v>819</v>
      </c>
      <c r="D171" t="s">
        <v>126</v>
      </c>
      <c r="E171" t="s">
        <v>29</v>
      </c>
      <c r="F171" t="s">
        <v>820</v>
      </c>
      <c r="G171" t="e">
        <f>#N/A</f>
        <v>#N/A</v>
      </c>
      <c r="H171" t="s">
        <v>23</v>
      </c>
      <c r="I171">
        <v>1</v>
      </c>
      <c r="J171" t="s">
        <v>821</v>
      </c>
      <c r="K171" t="s">
        <v>25</v>
      </c>
      <c r="L171" t="s">
        <v>26</v>
      </c>
      <c r="M171">
        <v>1</v>
      </c>
      <c r="N171">
        <v>1</v>
      </c>
      <c r="O171">
        <v>5</v>
      </c>
      <c r="P171">
        <v>0</v>
      </c>
      <c r="Q171">
        <v>1</v>
      </c>
      <c r="R171" t="s">
        <v>782</v>
      </c>
      <c r="T171" t="s">
        <v>819</v>
      </c>
    </row>
    <row r="172" spans="1:20" x14ac:dyDescent="0.25">
      <c r="A172">
        <v>172</v>
      </c>
      <c r="B172" t="s">
        <v>822</v>
      </c>
      <c r="C172" t="s">
        <v>823</v>
      </c>
      <c r="D172" t="s">
        <v>19</v>
      </c>
      <c r="E172" t="s">
        <v>29</v>
      </c>
      <c r="F172" t="s">
        <v>824</v>
      </c>
      <c r="G172" t="s">
        <v>825</v>
      </c>
      <c r="H172" t="s">
        <v>23</v>
      </c>
      <c r="I172">
        <v>1</v>
      </c>
      <c r="J172" t="s">
        <v>826</v>
      </c>
      <c r="K172" t="s">
        <v>25</v>
      </c>
      <c r="L172" t="s">
        <v>26</v>
      </c>
      <c r="M172">
        <v>1</v>
      </c>
      <c r="N172">
        <v>0</v>
      </c>
      <c r="O172">
        <v>2</v>
      </c>
      <c r="P172">
        <v>0</v>
      </c>
      <c r="Q172">
        <v>0</v>
      </c>
      <c r="R172" t="s">
        <v>782</v>
      </c>
      <c r="T172" t="s">
        <v>823</v>
      </c>
    </row>
    <row r="173" spans="1:20" x14ac:dyDescent="0.25">
      <c r="A173">
        <v>173</v>
      </c>
      <c r="B173" t="s">
        <v>827</v>
      </c>
      <c r="C173" t="s">
        <v>828</v>
      </c>
      <c r="D173" t="s">
        <v>19</v>
      </c>
      <c r="E173" t="s">
        <v>20</v>
      </c>
      <c r="F173" t="s">
        <v>829</v>
      </c>
      <c r="G173" t="e">
        <f>#N/A</f>
        <v>#N/A</v>
      </c>
      <c r="H173" t="s">
        <v>23</v>
      </c>
      <c r="I173">
        <v>1</v>
      </c>
      <c r="J173" t="s">
        <v>830</v>
      </c>
      <c r="K173" t="s">
        <v>108</v>
      </c>
      <c r="L173" t="s">
        <v>26</v>
      </c>
      <c r="M173">
        <v>3</v>
      </c>
      <c r="N173">
        <v>0</v>
      </c>
      <c r="O173">
        <v>0</v>
      </c>
      <c r="P173">
        <v>0</v>
      </c>
      <c r="Q173">
        <v>1</v>
      </c>
      <c r="R173" t="s">
        <v>831</v>
      </c>
      <c r="T173" t="s">
        <v>828</v>
      </c>
    </row>
    <row r="174" spans="1:20" x14ac:dyDescent="0.25">
      <c r="A174">
        <v>174</v>
      </c>
      <c r="B174" t="s">
        <v>832</v>
      </c>
      <c r="C174" t="s">
        <v>833</v>
      </c>
      <c r="D174" t="s">
        <v>54</v>
      </c>
      <c r="E174" t="s">
        <v>29</v>
      </c>
      <c r="F174" t="s">
        <v>834</v>
      </c>
      <c r="G174" t="s">
        <v>835</v>
      </c>
      <c r="H174" t="s">
        <v>23</v>
      </c>
      <c r="I174">
        <v>1</v>
      </c>
      <c r="J174" t="s">
        <v>836</v>
      </c>
      <c r="K174" t="s">
        <v>25</v>
      </c>
      <c r="L174" t="s">
        <v>26</v>
      </c>
      <c r="M174">
        <v>2</v>
      </c>
      <c r="N174">
        <v>2</v>
      </c>
      <c r="O174">
        <v>4</v>
      </c>
      <c r="P174">
        <v>0</v>
      </c>
      <c r="Q174">
        <v>2</v>
      </c>
      <c r="R174" t="s">
        <v>837</v>
      </c>
      <c r="T174" t="s">
        <v>833</v>
      </c>
    </row>
    <row r="175" spans="1:20" x14ac:dyDescent="0.25">
      <c r="A175">
        <v>175</v>
      </c>
      <c r="B175" t="s">
        <v>838</v>
      </c>
      <c r="C175" t="s">
        <v>839</v>
      </c>
      <c r="D175" t="s">
        <v>126</v>
      </c>
      <c r="E175" t="s">
        <v>29</v>
      </c>
      <c r="F175" t="s">
        <v>840</v>
      </c>
      <c r="G175" t="e">
        <f>#N/A</f>
        <v>#N/A</v>
      </c>
      <c r="H175" t="s">
        <v>23</v>
      </c>
      <c r="I175">
        <v>1</v>
      </c>
      <c r="J175" t="s">
        <v>841</v>
      </c>
      <c r="K175" t="s">
        <v>25</v>
      </c>
      <c r="L175" t="s">
        <v>26</v>
      </c>
      <c r="M175">
        <v>2</v>
      </c>
      <c r="N175">
        <v>0</v>
      </c>
      <c r="O175">
        <v>0</v>
      </c>
      <c r="P175">
        <v>0</v>
      </c>
      <c r="Q175">
        <v>0</v>
      </c>
      <c r="R175" t="s">
        <v>782</v>
      </c>
      <c r="T175" t="s">
        <v>839</v>
      </c>
    </row>
    <row r="176" spans="1:20" x14ac:dyDescent="0.25">
      <c r="A176">
        <v>176</v>
      </c>
      <c r="B176" t="s">
        <v>842</v>
      </c>
      <c r="C176" t="s">
        <v>843</v>
      </c>
      <c r="D176" t="s">
        <v>19</v>
      </c>
      <c r="E176" t="s">
        <v>29</v>
      </c>
      <c r="F176" t="s">
        <v>844</v>
      </c>
      <c r="G176" t="e">
        <f>#N/A</f>
        <v>#N/A</v>
      </c>
      <c r="H176" t="s">
        <v>23</v>
      </c>
      <c r="I176">
        <v>1</v>
      </c>
      <c r="J176" t="s">
        <v>845</v>
      </c>
      <c r="K176" t="s">
        <v>25</v>
      </c>
      <c r="L176" t="s">
        <v>26</v>
      </c>
      <c r="M176">
        <v>1</v>
      </c>
      <c r="N176">
        <v>0</v>
      </c>
      <c r="O176">
        <v>0</v>
      </c>
      <c r="P176">
        <v>0</v>
      </c>
      <c r="Q176">
        <v>1</v>
      </c>
      <c r="R176" t="s">
        <v>846</v>
      </c>
      <c r="T176" t="s">
        <v>843</v>
      </c>
    </row>
    <row r="177" spans="1:20" x14ac:dyDescent="0.25">
      <c r="A177">
        <v>177</v>
      </c>
      <c r="B177" t="s">
        <v>847</v>
      </c>
      <c r="C177" t="s">
        <v>848</v>
      </c>
      <c r="D177" t="s">
        <v>126</v>
      </c>
      <c r="E177" t="s">
        <v>20</v>
      </c>
      <c r="F177" t="s">
        <v>849</v>
      </c>
      <c r="G177" t="e">
        <f>#N/A</f>
        <v>#N/A</v>
      </c>
      <c r="H177" t="s">
        <v>23</v>
      </c>
      <c r="I177">
        <v>1</v>
      </c>
      <c r="J177" t="s">
        <v>850</v>
      </c>
      <c r="K177" t="s">
        <v>25</v>
      </c>
      <c r="L177" t="s">
        <v>26</v>
      </c>
      <c r="M177">
        <v>3</v>
      </c>
      <c r="N177">
        <v>2</v>
      </c>
      <c r="O177">
        <v>2</v>
      </c>
      <c r="P177">
        <v>0</v>
      </c>
      <c r="Q177">
        <v>1</v>
      </c>
      <c r="R177" t="s">
        <v>782</v>
      </c>
      <c r="T177" t="s">
        <v>848</v>
      </c>
    </row>
    <row r="178" spans="1:20" x14ac:dyDescent="0.25">
      <c r="A178">
        <v>178</v>
      </c>
      <c r="B178" t="s">
        <v>851</v>
      </c>
      <c r="C178" t="s">
        <v>852</v>
      </c>
      <c r="D178" t="s">
        <v>126</v>
      </c>
      <c r="E178" t="s">
        <v>29</v>
      </c>
      <c r="F178" t="s">
        <v>853</v>
      </c>
      <c r="G178" t="e">
        <f>#N/A</f>
        <v>#N/A</v>
      </c>
      <c r="H178" t="s">
        <v>23</v>
      </c>
      <c r="I178">
        <v>1</v>
      </c>
      <c r="J178" t="s">
        <v>854</v>
      </c>
      <c r="K178" s="8" t="s">
        <v>25</v>
      </c>
      <c r="L178" t="s">
        <v>26</v>
      </c>
      <c r="M178">
        <v>1</v>
      </c>
      <c r="N178">
        <v>0</v>
      </c>
      <c r="O178">
        <v>0</v>
      </c>
      <c r="P178">
        <v>0</v>
      </c>
      <c r="Q178">
        <v>1</v>
      </c>
      <c r="R178" t="s">
        <v>855</v>
      </c>
      <c r="T178" t="s">
        <v>852</v>
      </c>
    </row>
    <row r="179" spans="1:20" x14ac:dyDescent="0.25">
      <c r="A179">
        <v>179</v>
      </c>
      <c r="B179" t="s">
        <v>856</v>
      </c>
      <c r="C179" t="s">
        <v>857</v>
      </c>
      <c r="D179" t="s">
        <v>19</v>
      </c>
      <c r="E179" t="s">
        <v>29</v>
      </c>
      <c r="F179" t="s">
        <v>858</v>
      </c>
      <c r="G179" t="e">
        <f>#N/A</f>
        <v>#N/A</v>
      </c>
      <c r="H179" t="s">
        <v>23</v>
      </c>
      <c r="I179">
        <v>1</v>
      </c>
      <c r="J179" t="s">
        <v>859</v>
      </c>
      <c r="K179" t="s">
        <v>25</v>
      </c>
      <c r="L179" t="s">
        <v>26</v>
      </c>
      <c r="M179">
        <v>3</v>
      </c>
      <c r="N179">
        <v>1</v>
      </c>
      <c r="O179">
        <v>5</v>
      </c>
      <c r="P179">
        <v>1</v>
      </c>
      <c r="Q179">
        <v>1</v>
      </c>
      <c r="R179" t="s">
        <v>860</v>
      </c>
      <c r="T179" t="s">
        <v>857</v>
      </c>
    </row>
    <row r="180" spans="1:20" x14ac:dyDescent="0.25">
      <c r="A180">
        <v>180</v>
      </c>
      <c r="B180" t="s">
        <v>861</v>
      </c>
      <c r="C180" t="s">
        <v>862</v>
      </c>
      <c r="D180" t="s">
        <v>19</v>
      </c>
      <c r="E180" t="s">
        <v>20</v>
      </c>
      <c r="F180" t="s">
        <v>863</v>
      </c>
      <c r="G180" t="e">
        <f>#N/A</f>
        <v>#N/A</v>
      </c>
      <c r="H180" t="s">
        <v>23</v>
      </c>
      <c r="I180">
        <v>1</v>
      </c>
      <c r="J180" t="s">
        <v>864</v>
      </c>
      <c r="K180" t="s">
        <v>108</v>
      </c>
      <c r="L180" t="s">
        <v>26</v>
      </c>
      <c r="M180">
        <v>2</v>
      </c>
      <c r="N180">
        <v>0</v>
      </c>
      <c r="O180">
        <v>0</v>
      </c>
      <c r="P180">
        <v>0</v>
      </c>
      <c r="Q180">
        <v>0</v>
      </c>
      <c r="R180" t="s">
        <v>865</v>
      </c>
      <c r="T180" t="s">
        <v>862</v>
      </c>
    </row>
    <row r="181" spans="1:20" x14ac:dyDescent="0.25">
      <c r="A181">
        <v>181</v>
      </c>
      <c r="B181" t="s">
        <v>866</v>
      </c>
      <c r="D181" t="s">
        <v>19</v>
      </c>
      <c r="E181" t="s">
        <v>20</v>
      </c>
      <c r="F181" t="s">
        <v>867</v>
      </c>
      <c r="G181" t="e">
        <f>#N/A</f>
        <v>#N/A</v>
      </c>
      <c r="H181" t="s">
        <v>23</v>
      </c>
      <c r="I181">
        <v>2</v>
      </c>
      <c r="J181" t="s">
        <v>868</v>
      </c>
      <c r="K181" t="s">
        <v>25</v>
      </c>
      <c r="L181" t="s">
        <v>26</v>
      </c>
      <c r="M181">
        <v>1</v>
      </c>
      <c r="N181">
        <v>2</v>
      </c>
      <c r="O181">
        <v>7</v>
      </c>
      <c r="P181">
        <v>0</v>
      </c>
      <c r="Q181">
        <v>1</v>
      </c>
      <c r="R181" t="s">
        <v>869</v>
      </c>
    </row>
    <row r="182" spans="1:20" x14ac:dyDescent="0.25">
      <c r="A182">
        <v>182</v>
      </c>
      <c r="B182" t="s">
        <v>870</v>
      </c>
      <c r="C182" t="s">
        <v>871</v>
      </c>
      <c r="D182" t="s">
        <v>19</v>
      </c>
      <c r="E182" t="s">
        <v>20</v>
      </c>
      <c r="F182" t="s">
        <v>872</v>
      </c>
      <c r="G182" t="e">
        <f>#N/A</f>
        <v>#N/A</v>
      </c>
      <c r="H182" t="s">
        <v>23</v>
      </c>
      <c r="I182">
        <v>1</v>
      </c>
      <c r="J182" t="s">
        <v>873</v>
      </c>
      <c r="K182" t="s">
        <v>25</v>
      </c>
      <c r="L182" t="s">
        <v>26</v>
      </c>
      <c r="M182">
        <v>0</v>
      </c>
      <c r="N182">
        <v>0</v>
      </c>
      <c r="O182">
        <v>2</v>
      </c>
      <c r="P182">
        <v>0</v>
      </c>
      <c r="Q182">
        <v>0</v>
      </c>
      <c r="R182" t="s">
        <v>782</v>
      </c>
      <c r="T182" t="s">
        <v>871</v>
      </c>
    </row>
    <row r="183" spans="1:20" x14ac:dyDescent="0.25">
      <c r="A183">
        <v>183</v>
      </c>
      <c r="B183" t="s">
        <v>874</v>
      </c>
      <c r="C183" t="s">
        <v>875</v>
      </c>
      <c r="D183" t="s">
        <v>54</v>
      </c>
      <c r="E183" t="s">
        <v>29</v>
      </c>
      <c r="F183" t="s">
        <v>876</v>
      </c>
      <c r="G183" t="e">
        <f>#N/A</f>
        <v>#N/A</v>
      </c>
      <c r="H183" t="s">
        <v>23</v>
      </c>
      <c r="I183">
        <v>1</v>
      </c>
      <c r="J183" t="s">
        <v>877</v>
      </c>
      <c r="K183" t="s">
        <v>25</v>
      </c>
      <c r="L183" t="s">
        <v>26</v>
      </c>
      <c r="M183">
        <v>0</v>
      </c>
      <c r="N183">
        <v>0</v>
      </c>
      <c r="O183">
        <v>8</v>
      </c>
      <c r="P183">
        <v>0</v>
      </c>
      <c r="Q183">
        <v>1</v>
      </c>
      <c r="R183" t="s">
        <v>51</v>
      </c>
      <c r="T183" t="s">
        <v>875</v>
      </c>
    </row>
    <row r="184" spans="1:20" x14ac:dyDescent="0.25">
      <c r="A184">
        <v>184</v>
      </c>
      <c r="B184" t="s">
        <v>878</v>
      </c>
      <c r="C184" t="s">
        <v>879</v>
      </c>
      <c r="D184" t="s">
        <v>19</v>
      </c>
      <c r="E184" t="s">
        <v>20</v>
      </c>
      <c r="F184" t="s">
        <v>880</v>
      </c>
      <c r="G184" t="e">
        <f>#N/A</f>
        <v>#N/A</v>
      </c>
      <c r="H184" t="s">
        <v>23</v>
      </c>
      <c r="I184">
        <v>1</v>
      </c>
      <c r="J184" t="s">
        <v>881</v>
      </c>
      <c r="K184" t="s">
        <v>108</v>
      </c>
      <c r="L184" t="s">
        <v>26</v>
      </c>
      <c r="M184">
        <v>3</v>
      </c>
      <c r="N184">
        <v>0</v>
      </c>
      <c r="O184">
        <v>0</v>
      </c>
      <c r="P184">
        <v>0</v>
      </c>
      <c r="Q184">
        <v>1</v>
      </c>
      <c r="R184" t="s">
        <v>882</v>
      </c>
      <c r="T184" t="s">
        <v>879</v>
      </c>
    </row>
    <row r="185" spans="1:20" x14ac:dyDescent="0.25">
      <c r="A185">
        <v>185</v>
      </c>
      <c r="B185" t="s">
        <v>883</v>
      </c>
      <c r="C185" t="s">
        <v>884</v>
      </c>
      <c r="D185" t="s">
        <v>19</v>
      </c>
      <c r="E185" t="s">
        <v>29</v>
      </c>
      <c r="F185" t="s">
        <v>885</v>
      </c>
      <c r="G185" t="e">
        <f>#N/A</f>
        <v>#N/A</v>
      </c>
      <c r="H185" t="s">
        <v>23</v>
      </c>
      <c r="I185">
        <v>1</v>
      </c>
      <c r="J185" t="s">
        <v>886</v>
      </c>
      <c r="K185" t="s">
        <v>25</v>
      </c>
      <c r="L185" t="s">
        <v>26</v>
      </c>
      <c r="M185">
        <v>1</v>
      </c>
      <c r="N185">
        <v>2</v>
      </c>
      <c r="O185">
        <v>0</v>
      </c>
      <c r="P185">
        <v>0</v>
      </c>
      <c r="Q185">
        <v>0</v>
      </c>
      <c r="R185" t="s">
        <v>148</v>
      </c>
      <c r="T185" t="s">
        <v>884</v>
      </c>
    </row>
    <row r="186" spans="1:20" x14ac:dyDescent="0.25">
      <c r="A186">
        <v>186</v>
      </c>
      <c r="B186" t="s">
        <v>887</v>
      </c>
      <c r="C186" t="s">
        <v>888</v>
      </c>
      <c r="D186" t="s">
        <v>54</v>
      </c>
      <c r="E186" t="s">
        <v>29</v>
      </c>
      <c r="F186" t="s">
        <v>889</v>
      </c>
      <c r="G186" t="e">
        <f>#N/A</f>
        <v>#N/A</v>
      </c>
      <c r="H186" t="s">
        <v>23</v>
      </c>
      <c r="I186">
        <v>1</v>
      </c>
      <c r="J186" t="s">
        <v>890</v>
      </c>
      <c r="K186" t="s">
        <v>108</v>
      </c>
      <c r="L186" t="s">
        <v>26</v>
      </c>
      <c r="M186">
        <v>1</v>
      </c>
      <c r="N186">
        <v>1</v>
      </c>
      <c r="O186">
        <v>0</v>
      </c>
      <c r="P186">
        <v>0</v>
      </c>
      <c r="Q186">
        <v>1</v>
      </c>
      <c r="R186" t="s">
        <v>882</v>
      </c>
      <c r="T186" t="s">
        <v>888</v>
      </c>
    </row>
    <row r="187" spans="1:20" x14ac:dyDescent="0.25">
      <c r="A187">
        <v>187</v>
      </c>
      <c r="B187" t="s">
        <v>891</v>
      </c>
      <c r="C187" t="s">
        <v>892</v>
      </c>
      <c r="D187" t="s">
        <v>19</v>
      </c>
      <c r="E187" t="s">
        <v>29</v>
      </c>
      <c r="F187" t="s">
        <v>893</v>
      </c>
      <c r="G187" t="e">
        <f>#N/A</f>
        <v>#N/A</v>
      </c>
      <c r="H187" t="s">
        <v>23</v>
      </c>
      <c r="I187">
        <v>1</v>
      </c>
      <c r="J187" t="s">
        <v>894</v>
      </c>
      <c r="K187" t="s">
        <v>25</v>
      </c>
      <c r="L187" t="s">
        <v>26</v>
      </c>
      <c r="M187">
        <v>2</v>
      </c>
      <c r="N187">
        <v>0</v>
      </c>
      <c r="O187">
        <v>8</v>
      </c>
      <c r="P187">
        <v>0</v>
      </c>
      <c r="Q187">
        <v>2</v>
      </c>
      <c r="R187" t="s">
        <v>782</v>
      </c>
      <c r="T187" t="s">
        <v>892</v>
      </c>
    </row>
    <row r="188" spans="1:20" x14ac:dyDescent="0.25">
      <c r="A188">
        <v>188</v>
      </c>
      <c r="B188" t="s">
        <v>895</v>
      </c>
      <c r="C188" t="s">
        <v>896</v>
      </c>
      <c r="D188" t="s">
        <v>19</v>
      </c>
      <c r="E188" t="s">
        <v>20</v>
      </c>
      <c r="F188" t="s">
        <v>897</v>
      </c>
      <c r="G188" t="e">
        <f>#N/A</f>
        <v>#N/A</v>
      </c>
      <c r="H188" t="s">
        <v>23</v>
      </c>
      <c r="I188">
        <v>1</v>
      </c>
      <c r="J188" t="s">
        <v>898</v>
      </c>
      <c r="K188" t="s">
        <v>25</v>
      </c>
      <c r="L188" t="s">
        <v>26</v>
      </c>
      <c r="M188">
        <v>1</v>
      </c>
      <c r="N188">
        <v>1</v>
      </c>
      <c r="O188">
        <v>5</v>
      </c>
      <c r="P188">
        <v>0</v>
      </c>
      <c r="Q188">
        <v>1</v>
      </c>
      <c r="R188" t="s">
        <v>899</v>
      </c>
      <c r="T188" t="s">
        <v>896</v>
      </c>
    </row>
    <row r="189" spans="1:20" x14ac:dyDescent="0.25">
      <c r="A189">
        <v>189</v>
      </c>
      <c r="B189" t="s">
        <v>900</v>
      </c>
      <c r="C189" t="s">
        <v>901</v>
      </c>
      <c r="D189" t="s">
        <v>54</v>
      </c>
      <c r="E189" t="s">
        <v>20</v>
      </c>
      <c r="F189" t="s">
        <v>902</v>
      </c>
      <c r="G189" t="e">
        <f>#N/A</f>
        <v>#N/A</v>
      </c>
      <c r="H189" t="s">
        <v>23</v>
      </c>
      <c r="I189">
        <v>1</v>
      </c>
      <c r="J189" t="s">
        <v>903</v>
      </c>
      <c r="K189" t="s">
        <v>25</v>
      </c>
      <c r="L189" t="s">
        <v>26</v>
      </c>
      <c r="M189">
        <v>0</v>
      </c>
      <c r="N189">
        <v>2</v>
      </c>
      <c r="O189">
        <v>4</v>
      </c>
      <c r="P189">
        <v>0</v>
      </c>
      <c r="Q189">
        <v>0</v>
      </c>
      <c r="R189" t="s">
        <v>782</v>
      </c>
      <c r="T189" t="s">
        <v>901</v>
      </c>
    </row>
    <row r="190" spans="1:20" x14ac:dyDescent="0.25">
      <c r="A190">
        <v>190</v>
      </c>
      <c r="B190" t="s">
        <v>904</v>
      </c>
      <c r="C190" t="s">
        <v>905</v>
      </c>
      <c r="D190" t="s">
        <v>19</v>
      </c>
      <c r="E190" t="s">
        <v>29</v>
      </c>
      <c r="F190" t="s">
        <v>906</v>
      </c>
      <c r="G190" t="e">
        <f>#N/A</f>
        <v>#N/A</v>
      </c>
      <c r="H190" t="s">
        <v>23</v>
      </c>
      <c r="I190">
        <v>1</v>
      </c>
      <c r="J190" t="s">
        <v>907</v>
      </c>
      <c r="K190" t="s">
        <v>25</v>
      </c>
      <c r="L190" t="s">
        <v>26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782</v>
      </c>
      <c r="T190" t="s">
        <v>905</v>
      </c>
    </row>
    <row r="191" spans="1:20" x14ac:dyDescent="0.25">
      <c r="A191">
        <v>191</v>
      </c>
      <c r="B191" t="s">
        <v>908</v>
      </c>
      <c r="C191" t="s">
        <v>909</v>
      </c>
      <c r="D191" t="s">
        <v>19</v>
      </c>
      <c r="E191" t="s">
        <v>20</v>
      </c>
      <c r="F191" t="s">
        <v>910</v>
      </c>
      <c r="G191" t="e">
        <f>#N/A</f>
        <v>#N/A</v>
      </c>
      <c r="H191" t="s">
        <v>23</v>
      </c>
      <c r="I191">
        <v>0</v>
      </c>
      <c r="J191" t="s">
        <v>911</v>
      </c>
      <c r="K191" t="s">
        <v>25</v>
      </c>
      <c r="L191" t="s">
        <v>26</v>
      </c>
      <c r="M191">
        <v>2</v>
      </c>
      <c r="N191">
        <v>0</v>
      </c>
      <c r="O191">
        <v>8</v>
      </c>
      <c r="P191">
        <v>0</v>
      </c>
      <c r="Q191">
        <v>2</v>
      </c>
      <c r="R191" t="s">
        <v>912</v>
      </c>
      <c r="T191" t="s">
        <v>909</v>
      </c>
    </row>
    <row r="192" spans="1:20" x14ac:dyDescent="0.25">
      <c r="A192">
        <v>192</v>
      </c>
      <c r="B192" t="s">
        <v>913</v>
      </c>
      <c r="C192" t="s">
        <v>914</v>
      </c>
      <c r="D192" t="s">
        <v>54</v>
      </c>
      <c r="E192" t="s">
        <v>20</v>
      </c>
      <c r="F192" t="s">
        <v>915</v>
      </c>
      <c r="G192" t="e">
        <f>#N/A</f>
        <v>#N/A</v>
      </c>
      <c r="H192" t="s">
        <v>23</v>
      </c>
      <c r="I192">
        <v>0</v>
      </c>
      <c r="J192" t="s">
        <v>916</v>
      </c>
      <c r="K192" t="s">
        <v>25</v>
      </c>
      <c r="L192" t="s">
        <v>26</v>
      </c>
      <c r="M192">
        <v>1</v>
      </c>
      <c r="N192">
        <v>0</v>
      </c>
      <c r="O192">
        <v>0</v>
      </c>
      <c r="P192">
        <v>0</v>
      </c>
      <c r="Q192">
        <v>1</v>
      </c>
      <c r="R192" t="s">
        <v>782</v>
      </c>
      <c r="T192" t="s">
        <v>914</v>
      </c>
    </row>
    <row r="193" spans="1:20" x14ac:dyDescent="0.25">
      <c r="A193">
        <v>193</v>
      </c>
      <c r="B193" t="s">
        <v>917</v>
      </c>
      <c r="C193" t="s">
        <v>918</v>
      </c>
      <c r="D193" t="s">
        <v>19</v>
      </c>
      <c r="E193" t="s">
        <v>20</v>
      </c>
      <c r="F193" t="s">
        <v>919</v>
      </c>
      <c r="G193" t="e">
        <f>#N/A</f>
        <v>#N/A</v>
      </c>
      <c r="H193" t="s">
        <v>23</v>
      </c>
      <c r="I193">
        <v>1</v>
      </c>
      <c r="J193" t="s">
        <v>920</v>
      </c>
      <c r="K193" t="s">
        <v>25</v>
      </c>
      <c r="L193" t="s">
        <v>26</v>
      </c>
      <c r="M193">
        <v>2</v>
      </c>
      <c r="N193">
        <v>2</v>
      </c>
      <c r="O193">
        <v>4</v>
      </c>
      <c r="P193">
        <v>0</v>
      </c>
      <c r="Q193">
        <v>1</v>
      </c>
      <c r="R193" t="s">
        <v>899</v>
      </c>
      <c r="T193" t="s">
        <v>918</v>
      </c>
    </row>
    <row r="194" spans="1:20" x14ac:dyDescent="0.25">
      <c r="A194">
        <v>194</v>
      </c>
      <c r="B194" t="s">
        <v>921</v>
      </c>
      <c r="C194" t="s">
        <v>922</v>
      </c>
      <c r="D194" t="s">
        <v>19</v>
      </c>
      <c r="E194" t="s">
        <v>20</v>
      </c>
      <c r="F194" t="s">
        <v>923</v>
      </c>
      <c r="G194" t="e">
        <f>#N/A</f>
        <v>#N/A</v>
      </c>
      <c r="H194" t="s">
        <v>23</v>
      </c>
      <c r="I194">
        <v>1</v>
      </c>
      <c r="J194" t="s">
        <v>924</v>
      </c>
      <c r="K194" t="s">
        <v>25</v>
      </c>
      <c r="L194" t="s">
        <v>26</v>
      </c>
      <c r="M194">
        <v>1</v>
      </c>
      <c r="N194">
        <v>1</v>
      </c>
      <c r="O194">
        <v>4</v>
      </c>
      <c r="P194">
        <v>1</v>
      </c>
      <c r="Q194">
        <v>2</v>
      </c>
      <c r="R194" t="s">
        <v>782</v>
      </c>
      <c r="T194" t="s">
        <v>922</v>
      </c>
    </row>
    <row r="195" spans="1:20" x14ac:dyDescent="0.25">
      <c r="A195">
        <v>195</v>
      </c>
      <c r="B195" t="s">
        <v>925</v>
      </c>
      <c r="C195" t="s">
        <v>926</v>
      </c>
      <c r="D195" t="s">
        <v>19</v>
      </c>
      <c r="E195" t="s">
        <v>29</v>
      </c>
      <c r="F195" t="s">
        <v>927</v>
      </c>
      <c r="G195" t="e">
        <f>#N/A</f>
        <v>#N/A</v>
      </c>
      <c r="H195" t="s">
        <v>23</v>
      </c>
      <c r="I195">
        <v>1</v>
      </c>
      <c r="J195" t="s">
        <v>928</v>
      </c>
      <c r="K195" t="s">
        <v>25</v>
      </c>
      <c r="L195" t="s">
        <v>26</v>
      </c>
      <c r="M195">
        <v>0</v>
      </c>
      <c r="N195">
        <v>0</v>
      </c>
      <c r="O195">
        <v>8</v>
      </c>
      <c r="P195">
        <v>0</v>
      </c>
      <c r="Q195">
        <v>0</v>
      </c>
      <c r="R195" t="s">
        <v>929</v>
      </c>
      <c r="T195" t="s">
        <v>926</v>
      </c>
    </row>
    <row r="196" spans="1:20" x14ac:dyDescent="0.25">
      <c r="A196">
        <v>196</v>
      </c>
      <c r="B196" t="s">
        <v>930</v>
      </c>
      <c r="C196" t="s">
        <v>931</v>
      </c>
      <c r="D196" t="s">
        <v>54</v>
      </c>
      <c r="E196" t="s">
        <v>29</v>
      </c>
      <c r="F196" t="s">
        <v>932</v>
      </c>
      <c r="G196" t="e">
        <f>#N/A</f>
        <v>#N/A</v>
      </c>
      <c r="H196" t="s">
        <v>23</v>
      </c>
      <c r="I196">
        <v>1</v>
      </c>
      <c r="J196" t="s">
        <v>933</v>
      </c>
      <c r="K196" s="8" t="s">
        <v>25</v>
      </c>
      <c r="L196" t="s">
        <v>26</v>
      </c>
      <c r="M196">
        <v>1</v>
      </c>
      <c r="N196">
        <v>0</v>
      </c>
      <c r="O196">
        <v>0</v>
      </c>
      <c r="P196">
        <v>0</v>
      </c>
      <c r="Q196">
        <v>2</v>
      </c>
      <c r="R196" t="s">
        <v>934</v>
      </c>
      <c r="T196" t="s">
        <v>931</v>
      </c>
    </row>
    <row r="197" spans="1:20" x14ac:dyDescent="0.25">
      <c r="A197">
        <v>197</v>
      </c>
      <c r="B197" t="s">
        <v>935</v>
      </c>
      <c r="C197" t="s">
        <v>936</v>
      </c>
      <c r="D197" t="s">
        <v>126</v>
      </c>
      <c r="E197" t="s">
        <v>29</v>
      </c>
      <c r="F197" t="s">
        <v>937</v>
      </c>
      <c r="G197" t="e">
        <f>#N/A</f>
        <v>#N/A</v>
      </c>
      <c r="H197" t="s">
        <v>23</v>
      </c>
      <c r="I197">
        <v>1</v>
      </c>
      <c r="J197" t="s">
        <v>638</v>
      </c>
      <c r="K197" t="s">
        <v>25</v>
      </c>
      <c r="L197" t="s">
        <v>26</v>
      </c>
      <c r="M197">
        <v>0</v>
      </c>
      <c r="N197">
        <v>1</v>
      </c>
      <c r="O197">
        <v>4</v>
      </c>
      <c r="P197">
        <v>0</v>
      </c>
      <c r="Q197">
        <v>0</v>
      </c>
      <c r="R197" t="s">
        <v>782</v>
      </c>
      <c r="T197" t="s">
        <v>936</v>
      </c>
    </row>
    <row r="198" spans="1:20" x14ac:dyDescent="0.25">
      <c r="A198">
        <v>198</v>
      </c>
      <c r="B198" t="s">
        <v>938</v>
      </c>
      <c r="C198" t="s">
        <v>939</v>
      </c>
      <c r="D198" t="s">
        <v>54</v>
      </c>
      <c r="E198" t="s">
        <v>29</v>
      </c>
      <c r="F198" t="s">
        <v>940</v>
      </c>
      <c r="G198" t="e">
        <f>#N/A</f>
        <v>#N/A</v>
      </c>
      <c r="H198" t="s">
        <v>23</v>
      </c>
      <c r="I198">
        <v>1</v>
      </c>
      <c r="J198" t="s">
        <v>941</v>
      </c>
      <c r="K198" t="s">
        <v>25</v>
      </c>
      <c r="L198" t="s">
        <v>26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782</v>
      </c>
      <c r="T198" t="s">
        <v>939</v>
      </c>
    </row>
    <row r="199" spans="1:20" x14ac:dyDescent="0.25">
      <c r="A199">
        <v>199</v>
      </c>
      <c r="B199" t="s">
        <v>942</v>
      </c>
      <c r="C199" t="s">
        <v>943</v>
      </c>
      <c r="D199" t="s">
        <v>100</v>
      </c>
      <c r="E199" t="s">
        <v>29</v>
      </c>
      <c r="F199" t="s">
        <v>944</v>
      </c>
      <c r="G199" t="e">
        <f>#N/A</f>
        <v>#N/A</v>
      </c>
      <c r="H199" t="s">
        <v>23</v>
      </c>
      <c r="I199">
        <v>1</v>
      </c>
      <c r="J199" t="s">
        <v>945</v>
      </c>
      <c r="K199" t="s">
        <v>108</v>
      </c>
      <c r="L199" t="s">
        <v>26</v>
      </c>
      <c r="M199">
        <v>0</v>
      </c>
      <c r="N199">
        <v>1</v>
      </c>
      <c r="O199">
        <v>0</v>
      </c>
      <c r="P199">
        <v>0</v>
      </c>
      <c r="Q199">
        <v>0</v>
      </c>
      <c r="R199" t="s">
        <v>695</v>
      </c>
      <c r="T199" t="s">
        <v>943</v>
      </c>
    </row>
    <row r="200" spans="1:20" x14ac:dyDescent="0.25">
      <c r="A200">
        <v>200</v>
      </c>
      <c r="B200" t="s">
        <v>946</v>
      </c>
      <c r="C200" t="s">
        <v>947</v>
      </c>
      <c r="D200" t="s">
        <v>100</v>
      </c>
      <c r="E200" t="s">
        <v>20</v>
      </c>
      <c r="F200" t="s">
        <v>948</v>
      </c>
      <c r="G200" t="e">
        <f>#N/A</f>
        <v>#N/A</v>
      </c>
      <c r="H200" t="s">
        <v>23</v>
      </c>
      <c r="I200">
        <v>1</v>
      </c>
      <c r="J200" t="s">
        <v>949</v>
      </c>
      <c r="K200" t="s">
        <v>25</v>
      </c>
      <c r="L200" t="s">
        <v>26</v>
      </c>
      <c r="M200">
        <v>2</v>
      </c>
      <c r="N200">
        <v>1</v>
      </c>
      <c r="O200">
        <v>4</v>
      </c>
      <c r="P200">
        <v>0</v>
      </c>
      <c r="Q200">
        <v>1</v>
      </c>
      <c r="R200" t="s">
        <v>782</v>
      </c>
      <c r="T200" t="s">
        <v>947</v>
      </c>
    </row>
    <row r="201" spans="1:20" x14ac:dyDescent="0.25">
      <c r="A201">
        <v>201</v>
      </c>
      <c r="B201" t="s">
        <v>950</v>
      </c>
      <c r="C201" t="s">
        <v>951</v>
      </c>
      <c r="D201" t="s">
        <v>54</v>
      </c>
      <c r="E201" t="s">
        <v>29</v>
      </c>
      <c r="F201" t="s">
        <v>952</v>
      </c>
      <c r="G201" t="e">
        <f>#N/A</f>
        <v>#N/A</v>
      </c>
      <c r="H201" t="s">
        <v>23</v>
      </c>
      <c r="I201">
        <v>1</v>
      </c>
      <c r="J201" t="s">
        <v>953</v>
      </c>
      <c r="K201" s="8" t="s">
        <v>25</v>
      </c>
      <c r="L201" t="s">
        <v>26</v>
      </c>
      <c r="M201">
        <v>1</v>
      </c>
      <c r="N201">
        <v>0</v>
      </c>
      <c r="O201">
        <v>0</v>
      </c>
      <c r="P201">
        <v>0</v>
      </c>
      <c r="Q201">
        <v>0</v>
      </c>
      <c r="R201" t="s">
        <v>174</v>
      </c>
      <c r="T201" t="s">
        <v>951</v>
      </c>
    </row>
    <row r="202" spans="1:20" x14ac:dyDescent="0.25">
      <c r="A202">
        <v>202</v>
      </c>
      <c r="B202" t="s">
        <v>954</v>
      </c>
      <c r="C202" t="s">
        <v>955</v>
      </c>
      <c r="D202" t="s">
        <v>19</v>
      </c>
      <c r="E202" t="s">
        <v>20</v>
      </c>
      <c r="F202" t="s">
        <v>956</v>
      </c>
      <c r="G202" t="e">
        <f>#N/A</f>
        <v>#N/A</v>
      </c>
      <c r="H202" t="s">
        <v>23</v>
      </c>
      <c r="I202">
        <v>1</v>
      </c>
      <c r="J202" t="s">
        <v>957</v>
      </c>
      <c r="K202" t="s">
        <v>25</v>
      </c>
      <c r="L202" t="s">
        <v>26</v>
      </c>
      <c r="M202">
        <v>1</v>
      </c>
      <c r="N202">
        <v>0</v>
      </c>
      <c r="O202">
        <v>0</v>
      </c>
      <c r="P202">
        <v>0</v>
      </c>
      <c r="Q202">
        <v>1</v>
      </c>
      <c r="R202" t="s">
        <v>782</v>
      </c>
      <c r="T202" t="s">
        <v>955</v>
      </c>
    </row>
    <row r="203" spans="1:20" x14ac:dyDescent="0.25">
      <c r="A203">
        <v>203</v>
      </c>
      <c r="B203" t="s">
        <v>958</v>
      </c>
      <c r="C203" t="s">
        <v>959</v>
      </c>
      <c r="D203" t="s">
        <v>54</v>
      </c>
      <c r="E203" t="s">
        <v>29</v>
      </c>
      <c r="F203" t="s">
        <v>960</v>
      </c>
      <c r="G203" t="e">
        <f>#N/A</f>
        <v>#N/A</v>
      </c>
      <c r="H203" t="s">
        <v>23</v>
      </c>
      <c r="I203">
        <v>1</v>
      </c>
      <c r="J203" t="s">
        <v>961</v>
      </c>
      <c r="K203" t="s">
        <v>25</v>
      </c>
      <c r="L203" t="s">
        <v>26</v>
      </c>
      <c r="M203">
        <v>2</v>
      </c>
      <c r="N203">
        <v>0</v>
      </c>
      <c r="O203">
        <v>0</v>
      </c>
      <c r="P203">
        <v>0</v>
      </c>
      <c r="Q203">
        <v>1</v>
      </c>
      <c r="R203" t="s">
        <v>782</v>
      </c>
      <c r="T203" t="s">
        <v>959</v>
      </c>
    </row>
    <row r="204" spans="1:20" x14ac:dyDescent="0.25">
      <c r="A204">
        <v>204</v>
      </c>
      <c r="B204" t="s">
        <v>962</v>
      </c>
      <c r="C204" t="s">
        <v>963</v>
      </c>
      <c r="D204" t="s">
        <v>100</v>
      </c>
      <c r="E204" t="s">
        <v>20</v>
      </c>
      <c r="F204" t="s">
        <v>964</v>
      </c>
      <c r="G204" t="e">
        <f>#N/A</f>
        <v>#N/A</v>
      </c>
      <c r="H204" t="s">
        <v>23</v>
      </c>
      <c r="I204">
        <v>1</v>
      </c>
      <c r="J204" t="s">
        <v>965</v>
      </c>
      <c r="K204" t="s">
        <v>25</v>
      </c>
      <c r="L204" t="s">
        <v>26</v>
      </c>
      <c r="M204">
        <v>1</v>
      </c>
      <c r="N204">
        <v>0</v>
      </c>
      <c r="O204">
        <v>0</v>
      </c>
      <c r="P204">
        <v>0</v>
      </c>
      <c r="Q204">
        <v>1</v>
      </c>
      <c r="R204" t="s">
        <v>782</v>
      </c>
      <c r="T204" t="s">
        <v>963</v>
      </c>
    </row>
    <row r="205" spans="1:20" x14ac:dyDescent="0.25">
      <c r="A205">
        <v>205</v>
      </c>
      <c r="B205" t="s">
        <v>966</v>
      </c>
      <c r="C205" t="s">
        <v>967</v>
      </c>
      <c r="D205" t="s">
        <v>126</v>
      </c>
      <c r="E205" t="s">
        <v>20</v>
      </c>
      <c r="F205" t="s">
        <v>968</v>
      </c>
      <c r="G205" t="e">
        <f>#N/A</f>
        <v>#N/A</v>
      </c>
      <c r="H205" t="s">
        <v>23</v>
      </c>
      <c r="I205">
        <v>1</v>
      </c>
      <c r="J205" t="s">
        <v>969</v>
      </c>
      <c r="K205" t="s">
        <v>108</v>
      </c>
      <c r="L205" t="s">
        <v>26</v>
      </c>
      <c r="M205">
        <v>3</v>
      </c>
      <c r="N205">
        <v>0</v>
      </c>
      <c r="O205">
        <v>0</v>
      </c>
      <c r="P205">
        <v>1</v>
      </c>
      <c r="Q205">
        <v>0</v>
      </c>
      <c r="R205" t="s">
        <v>970</v>
      </c>
      <c r="T205" t="s">
        <v>967</v>
      </c>
    </row>
    <row r="206" spans="1:20" x14ac:dyDescent="0.25">
      <c r="A206">
        <v>206</v>
      </c>
      <c r="B206" t="s">
        <v>971</v>
      </c>
      <c r="C206" t="s">
        <v>972</v>
      </c>
      <c r="D206" t="s">
        <v>19</v>
      </c>
      <c r="E206" t="s">
        <v>29</v>
      </c>
      <c r="F206" t="s">
        <v>973</v>
      </c>
      <c r="G206" t="e">
        <f>#N/A</f>
        <v>#N/A</v>
      </c>
      <c r="H206" t="s">
        <v>23</v>
      </c>
      <c r="I206">
        <v>1</v>
      </c>
      <c r="J206" t="s">
        <v>974</v>
      </c>
      <c r="K206" t="s">
        <v>108</v>
      </c>
      <c r="L206" t="s">
        <v>26</v>
      </c>
      <c r="M206">
        <v>2</v>
      </c>
      <c r="N206">
        <v>0</v>
      </c>
      <c r="O206">
        <v>0</v>
      </c>
      <c r="P206">
        <v>0</v>
      </c>
      <c r="Q206">
        <v>1</v>
      </c>
      <c r="R206" t="s">
        <v>975</v>
      </c>
      <c r="T206" t="s">
        <v>972</v>
      </c>
    </row>
    <row r="207" spans="1:20" x14ac:dyDescent="0.25">
      <c r="A207">
        <v>207</v>
      </c>
      <c r="B207" t="s">
        <v>976</v>
      </c>
      <c r="D207" t="s">
        <v>19</v>
      </c>
      <c r="E207" t="s">
        <v>29</v>
      </c>
      <c r="F207" t="s">
        <v>977</v>
      </c>
      <c r="G207" t="e">
        <f>#N/A</f>
        <v>#N/A</v>
      </c>
      <c r="H207" t="s">
        <v>23</v>
      </c>
      <c r="I207">
        <v>1</v>
      </c>
      <c r="J207" t="s">
        <v>978</v>
      </c>
      <c r="K207" t="s">
        <v>25</v>
      </c>
      <c r="L207" t="s">
        <v>26</v>
      </c>
      <c r="M207">
        <v>1</v>
      </c>
      <c r="N207">
        <v>1</v>
      </c>
      <c r="O207">
        <v>7</v>
      </c>
      <c r="P207">
        <v>0</v>
      </c>
      <c r="Q207">
        <v>1</v>
      </c>
      <c r="R207" t="s">
        <v>612</v>
      </c>
      <c r="T207" t="s">
        <v>979</v>
      </c>
    </row>
    <row r="208" spans="1:20" x14ac:dyDescent="0.25">
      <c r="A208">
        <v>208</v>
      </c>
      <c r="B208" t="s">
        <v>980</v>
      </c>
      <c r="D208" t="s">
        <v>126</v>
      </c>
      <c r="E208" t="s">
        <v>29</v>
      </c>
      <c r="F208" t="s">
        <v>981</v>
      </c>
      <c r="G208" t="e">
        <f>#N/A</f>
        <v>#N/A</v>
      </c>
      <c r="H208" t="s">
        <v>23</v>
      </c>
      <c r="I208">
        <v>0</v>
      </c>
      <c r="J208" t="s">
        <v>982</v>
      </c>
      <c r="K208" t="s">
        <v>25</v>
      </c>
      <c r="L208" t="s">
        <v>26</v>
      </c>
      <c r="M208">
        <v>3</v>
      </c>
      <c r="N208">
        <v>0</v>
      </c>
      <c r="O208">
        <v>4</v>
      </c>
      <c r="P208">
        <v>0</v>
      </c>
      <c r="Q208">
        <v>2</v>
      </c>
      <c r="R208" t="s">
        <v>612</v>
      </c>
      <c r="T208" t="s">
        <v>983</v>
      </c>
    </row>
    <row r="209" spans="1:20" x14ac:dyDescent="0.25">
      <c r="A209">
        <v>209</v>
      </c>
      <c r="B209" t="s">
        <v>984</v>
      </c>
      <c r="D209" t="s">
        <v>126</v>
      </c>
      <c r="E209" t="s">
        <v>29</v>
      </c>
      <c r="F209" t="s">
        <v>985</v>
      </c>
      <c r="G209" t="e">
        <f>#N/A</f>
        <v>#N/A</v>
      </c>
      <c r="H209" t="s">
        <v>23</v>
      </c>
      <c r="I209">
        <v>1</v>
      </c>
      <c r="J209" t="s">
        <v>986</v>
      </c>
      <c r="K209" t="s">
        <v>108</v>
      </c>
      <c r="L209" t="s">
        <v>26</v>
      </c>
      <c r="M209">
        <v>3</v>
      </c>
      <c r="N209">
        <v>0</v>
      </c>
      <c r="O209">
        <v>0</v>
      </c>
      <c r="P209">
        <v>0</v>
      </c>
      <c r="Q209">
        <v>2</v>
      </c>
      <c r="R209" t="s">
        <v>987</v>
      </c>
      <c r="T209" t="s">
        <v>988</v>
      </c>
    </row>
    <row r="210" spans="1:20" x14ac:dyDescent="0.25">
      <c r="A210">
        <v>210</v>
      </c>
      <c r="B210" t="s">
        <v>989</v>
      </c>
      <c r="D210" t="s">
        <v>54</v>
      </c>
      <c r="E210" t="s">
        <v>20</v>
      </c>
      <c r="F210" t="s">
        <v>990</v>
      </c>
      <c r="G210" t="e">
        <f>#N/A</f>
        <v>#N/A</v>
      </c>
      <c r="H210" t="s">
        <v>23</v>
      </c>
      <c r="I210">
        <v>1</v>
      </c>
      <c r="J210" t="s">
        <v>991</v>
      </c>
      <c r="K210" t="s">
        <v>25</v>
      </c>
      <c r="L210" t="s">
        <v>26</v>
      </c>
      <c r="M210">
        <v>0</v>
      </c>
      <c r="N210">
        <v>0</v>
      </c>
      <c r="O210">
        <v>4</v>
      </c>
      <c r="P210">
        <v>0</v>
      </c>
      <c r="Q210">
        <v>1</v>
      </c>
      <c r="R210" t="s">
        <v>992</v>
      </c>
      <c r="T210" t="s">
        <v>993</v>
      </c>
    </row>
    <row r="211" spans="1:20" x14ac:dyDescent="0.25">
      <c r="A211">
        <v>211</v>
      </c>
      <c r="B211" t="s">
        <v>994</v>
      </c>
      <c r="D211" t="s">
        <v>126</v>
      </c>
      <c r="E211" t="s">
        <v>20</v>
      </c>
      <c r="F211" t="s">
        <v>995</v>
      </c>
      <c r="G211" t="e">
        <f>#N/A</f>
        <v>#N/A</v>
      </c>
      <c r="H211" t="s">
        <v>23</v>
      </c>
      <c r="I211">
        <v>1</v>
      </c>
      <c r="J211" t="s">
        <v>996</v>
      </c>
      <c r="K211" t="s">
        <v>25</v>
      </c>
      <c r="L211" t="s">
        <v>26</v>
      </c>
      <c r="M211">
        <v>0</v>
      </c>
      <c r="N211">
        <v>0</v>
      </c>
      <c r="O211">
        <v>4</v>
      </c>
      <c r="P211">
        <v>0</v>
      </c>
      <c r="Q211">
        <v>1</v>
      </c>
      <c r="R211" t="s">
        <v>997</v>
      </c>
      <c r="T211" t="s">
        <v>998</v>
      </c>
    </row>
    <row r="212" spans="1:20" x14ac:dyDescent="0.25">
      <c r="A212">
        <v>212</v>
      </c>
      <c r="B212" t="s">
        <v>999</v>
      </c>
      <c r="D212" t="s">
        <v>19</v>
      </c>
      <c r="E212" t="s">
        <v>29</v>
      </c>
      <c r="F212" t="s">
        <v>1000</v>
      </c>
      <c r="G212" t="e">
        <f>#N/A</f>
        <v>#N/A</v>
      </c>
      <c r="H212" t="s">
        <v>23</v>
      </c>
      <c r="I212">
        <v>1</v>
      </c>
      <c r="J212" t="s">
        <v>1001</v>
      </c>
      <c r="K212" t="s">
        <v>25</v>
      </c>
      <c r="L212" t="s">
        <v>26</v>
      </c>
      <c r="M212">
        <v>2</v>
      </c>
      <c r="N212">
        <v>0</v>
      </c>
      <c r="O212">
        <v>2</v>
      </c>
      <c r="P212">
        <v>0</v>
      </c>
      <c r="Q212">
        <v>2</v>
      </c>
      <c r="R212" t="s">
        <v>612</v>
      </c>
      <c r="T212" t="s">
        <v>1002</v>
      </c>
    </row>
    <row r="213" spans="1:20" x14ac:dyDescent="0.25">
      <c r="A213">
        <v>213</v>
      </c>
      <c r="B213" t="s">
        <v>1003</v>
      </c>
      <c r="D213" t="s">
        <v>19</v>
      </c>
      <c r="E213" t="s">
        <v>29</v>
      </c>
      <c r="F213" t="s">
        <v>1004</v>
      </c>
      <c r="G213" t="e">
        <f>#N/A</f>
        <v>#N/A</v>
      </c>
      <c r="H213" t="s">
        <v>23</v>
      </c>
      <c r="I213">
        <v>1</v>
      </c>
      <c r="J213" t="s">
        <v>1005</v>
      </c>
      <c r="K213" t="s">
        <v>25</v>
      </c>
      <c r="L213" t="s">
        <v>26</v>
      </c>
      <c r="M213">
        <v>0</v>
      </c>
      <c r="N213">
        <v>0</v>
      </c>
      <c r="O213">
        <v>8</v>
      </c>
      <c r="P213">
        <v>1</v>
      </c>
      <c r="Q213">
        <v>0</v>
      </c>
      <c r="R213" t="s">
        <v>1006</v>
      </c>
      <c r="T213" t="s">
        <v>1007</v>
      </c>
    </row>
    <row r="214" spans="1:20" x14ac:dyDescent="0.25">
      <c r="A214">
        <v>214</v>
      </c>
      <c r="B214" t="s">
        <v>1008</v>
      </c>
      <c r="D214" t="s">
        <v>19</v>
      </c>
      <c r="E214" t="s">
        <v>29</v>
      </c>
      <c r="F214" t="s">
        <v>1009</v>
      </c>
      <c r="G214" t="e">
        <f>#N/A</f>
        <v>#N/A</v>
      </c>
      <c r="H214" t="s">
        <v>23</v>
      </c>
      <c r="I214">
        <v>1</v>
      </c>
      <c r="J214" t="s">
        <v>1010</v>
      </c>
      <c r="K214" t="s">
        <v>25</v>
      </c>
      <c r="L214" t="s">
        <v>26</v>
      </c>
      <c r="M214">
        <v>0</v>
      </c>
      <c r="N214">
        <v>0</v>
      </c>
      <c r="O214">
        <v>7</v>
      </c>
      <c r="P214">
        <v>0</v>
      </c>
      <c r="Q214">
        <v>0</v>
      </c>
      <c r="R214" t="s">
        <v>1011</v>
      </c>
      <c r="T214" t="s">
        <v>1012</v>
      </c>
    </row>
    <row r="215" spans="1:20" x14ac:dyDescent="0.25">
      <c r="A215">
        <v>215</v>
      </c>
      <c r="B215" t="s">
        <v>1013</v>
      </c>
      <c r="D215" t="s">
        <v>54</v>
      </c>
      <c r="E215" t="s">
        <v>29</v>
      </c>
      <c r="F215" t="s">
        <v>1014</v>
      </c>
      <c r="G215" t="e">
        <f>#N/A</f>
        <v>#N/A</v>
      </c>
      <c r="H215" t="s">
        <v>23</v>
      </c>
      <c r="I215">
        <v>1</v>
      </c>
      <c r="J215" t="s">
        <v>1015</v>
      </c>
      <c r="K215" t="s">
        <v>25</v>
      </c>
      <c r="L215" t="s">
        <v>26</v>
      </c>
      <c r="M215">
        <v>0</v>
      </c>
      <c r="N215">
        <v>0</v>
      </c>
      <c r="O215">
        <v>4</v>
      </c>
      <c r="P215">
        <v>0</v>
      </c>
      <c r="Q215">
        <v>0</v>
      </c>
      <c r="R215" t="s">
        <v>1016</v>
      </c>
      <c r="T215" t="s">
        <v>1017</v>
      </c>
    </row>
    <row r="216" spans="1:20" x14ac:dyDescent="0.25">
      <c r="A216">
        <v>216</v>
      </c>
      <c r="B216" t="s">
        <v>1018</v>
      </c>
      <c r="D216" t="s">
        <v>54</v>
      </c>
      <c r="E216" t="s">
        <v>29</v>
      </c>
      <c r="F216" t="s">
        <v>1019</v>
      </c>
      <c r="G216" t="e">
        <f>#N/A</f>
        <v>#N/A</v>
      </c>
      <c r="H216" t="s">
        <v>23</v>
      </c>
      <c r="I216">
        <v>1</v>
      </c>
      <c r="J216" t="s">
        <v>1020</v>
      </c>
      <c r="K216" s="9" t="s">
        <v>25</v>
      </c>
      <c r="L216" t="s">
        <v>26</v>
      </c>
      <c r="M216">
        <v>2</v>
      </c>
      <c r="N216">
        <v>1</v>
      </c>
      <c r="O216">
        <v>0</v>
      </c>
      <c r="P216">
        <v>0</v>
      </c>
      <c r="Q216">
        <v>0</v>
      </c>
      <c r="R216" t="s">
        <v>1021</v>
      </c>
      <c r="T216" t="s">
        <v>1022</v>
      </c>
    </row>
    <row r="217" spans="1:20" x14ac:dyDescent="0.25">
      <c r="A217">
        <v>217</v>
      </c>
      <c r="B217" t="s">
        <v>1023</v>
      </c>
      <c r="D217" t="s">
        <v>19</v>
      </c>
      <c r="E217" t="s">
        <v>20</v>
      </c>
      <c r="F217" t="s">
        <v>1024</v>
      </c>
      <c r="G217" t="e">
        <f>#N/A</f>
        <v>#N/A</v>
      </c>
      <c r="H217" t="s">
        <v>23</v>
      </c>
      <c r="I217">
        <v>1</v>
      </c>
      <c r="J217" t="s">
        <v>1025</v>
      </c>
      <c r="K217" t="s">
        <v>108</v>
      </c>
      <c r="L217" t="s">
        <v>26</v>
      </c>
      <c r="M217">
        <v>0</v>
      </c>
      <c r="N217">
        <v>0</v>
      </c>
      <c r="O217">
        <v>8</v>
      </c>
      <c r="P217">
        <v>0</v>
      </c>
      <c r="Q217">
        <v>0</v>
      </c>
      <c r="R217" t="s">
        <v>1026</v>
      </c>
      <c r="T217" t="s">
        <v>1027</v>
      </c>
    </row>
    <row r="218" spans="1:20" x14ac:dyDescent="0.25">
      <c r="A218">
        <v>218</v>
      </c>
      <c r="B218" t="s">
        <v>1028</v>
      </c>
      <c r="D218" t="s">
        <v>126</v>
      </c>
      <c r="E218" t="s">
        <v>29</v>
      </c>
      <c r="F218" t="s">
        <v>1029</v>
      </c>
      <c r="G218" t="e">
        <f>#N/A</f>
        <v>#N/A</v>
      </c>
      <c r="H218" t="s">
        <v>23</v>
      </c>
      <c r="I218">
        <v>1</v>
      </c>
      <c r="J218" t="s">
        <v>1030</v>
      </c>
      <c r="K218" t="s">
        <v>25</v>
      </c>
      <c r="L218" t="s">
        <v>26</v>
      </c>
      <c r="M218">
        <v>2</v>
      </c>
      <c r="N218">
        <v>1</v>
      </c>
      <c r="O218">
        <v>2</v>
      </c>
      <c r="P218">
        <v>0</v>
      </c>
      <c r="Q218">
        <v>2</v>
      </c>
      <c r="R218" t="s">
        <v>612</v>
      </c>
      <c r="T218" t="s">
        <v>1031</v>
      </c>
    </row>
    <row r="219" spans="1:20" x14ac:dyDescent="0.25">
      <c r="A219">
        <v>219</v>
      </c>
      <c r="B219" t="s">
        <v>1032</v>
      </c>
      <c r="D219" t="s">
        <v>100</v>
      </c>
      <c r="E219" t="s">
        <v>20</v>
      </c>
      <c r="F219" t="s">
        <v>1033</v>
      </c>
      <c r="G219" t="e">
        <f>#N/A</f>
        <v>#N/A</v>
      </c>
      <c r="H219" t="s">
        <v>23</v>
      </c>
      <c r="I219">
        <v>1</v>
      </c>
      <c r="J219" t="s">
        <v>1034</v>
      </c>
      <c r="K219" s="9" t="s">
        <v>108</v>
      </c>
      <c r="L219" t="s">
        <v>26</v>
      </c>
      <c r="M219">
        <v>3</v>
      </c>
      <c r="N219">
        <v>0</v>
      </c>
      <c r="O219">
        <v>0</v>
      </c>
      <c r="P219">
        <v>1</v>
      </c>
      <c r="Q219">
        <v>1</v>
      </c>
      <c r="R219" t="s">
        <v>612</v>
      </c>
      <c r="T219" t="s">
        <v>1035</v>
      </c>
    </row>
    <row r="220" spans="1:20" x14ac:dyDescent="0.25">
      <c r="A220">
        <v>220</v>
      </c>
      <c r="B220" t="s">
        <v>1036</v>
      </c>
      <c r="D220" t="s">
        <v>19</v>
      </c>
      <c r="E220" t="s">
        <v>29</v>
      </c>
      <c r="F220" t="s">
        <v>1037</v>
      </c>
      <c r="G220" t="e">
        <f>#N/A</f>
        <v>#N/A</v>
      </c>
      <c r="H220" t="s">
        <v>23</v>
      </c>
      <c r="I220">
        <v>1</v>
      </c>
      <c r="J220" t="s">
        <v>826</v>
      </c>
      <c r="K220" t="s">
        <v>25</v>
      </c>
      <c r="L220" t="s">
        <v>26</v>
      </c>
      <c r="M220">
        <v>0</v>
      </c>
      <c r="N220">
        <v>0</v>
      </c>
      <c r="O220">
        <v>2</v>
      </c>
      <c r="P220">
        <v>0</v>
      </c>
      <c r="Q220">
        <v>0</v>
      </c>
      <c r="R220" t="s">
        <v>612</v>
      </c>
      <c r="T220" t="s">
        <v>1038</v>
      </c>
    </row>
    <row r="221" spans="1:20" x14ac:dyDescent="0.25">
      <c r="A221">
        <v>221</v>
      </c>
      <c r="B221" t="s">
        <v>1039</v>
      </c>
      <c r="D221" t="s">
        <v>19</v>
      </c>
      <c r="E221" t="s">
        <v>20</v>
      </c>
      <c r="F221" t="s">
        <v>1040</v>
      </c>
      <c r="G221" t="e">
        <f>#N/A</f>
        <v>#N/A</v>
      </c>
      <c r="H221" t="s">
        <v>23</v>
      </c>
      <c r="I221">
        <v>1</v>
      </c>
      <c r="J221" t="s">
        <v>1041</v>
      </c>
      <c r="K221" t="s">
        <v>108</v>
      </c>
      <c r="L221" t="s">
        <v>26</v>
      </c>
      <c r="M221">
        <v>3</v>
      </c>
      <c r="N221">
        <v>1</v>
      </c>
      <c r="O221">
        <v>0</v>
      </c>
      <c r="P221">
        <v>0</v>
      </c>
      <c r="Q221">
        <v>1</v>
      </c>
      <c r="R221" t="s">
        <v>1042</v>
      </c>
      <c r="T221" t="s">
        <v>1043</v>
      </c>
    </row>
    <row r="222" spans="1:20" x14ac:dyDescent="0.25">
      <c r="A222">
        <v>222</v>
      </c>
      <c r="B222" t="s">
        <v>1044</v>
      </c>
      <c r="D222" t="s">
        <v>19</v>
      </c>
      <c r="E222" t="s">
        <v>20</v>
      </c>
      <c r="F222" t="s">
        <v>1045</v>
      </c>
      <c r="G222" t="e">
        <f>#N/A</f>
        <v>#N/A</v>
      </c>
      <c r="H222" t="s">
        <v>23</v>
      </c>
      <c r="I222">
        <v>0</v>
      </c>
      <c r="J222" t="s">
        <v>1046</v>
      </c>
      <c r="K222" t="s">
        <v>108</v>
      </c>
      <c r="L222" t="s">
        <v>26</v>
      </c>
      <c r="M222">
        <v>2</v>
      </c>
      <c r="N222">
        <v>0</v>
      </c>
      <c r="O222">
        <v>0</v>
      </c>
      <c r="P222">
        <v>1</v>
      </c>
      <c r="Q222">
        <v>0</v>
      </c>
      <c r="R222" t="s">
        <v>1042</v>
      </c>
      <c r="T222" t="s">
        <v>1047</v>
      </c>
    </row>
    <row r="223" spans="1:20" x14ac:dyDescent="0.25">
      <c r="A223">
        <v>223</v>
      </c>
      <c r="B223" t="s">
        <v>1048</v>
      </c>
      <c r="D223" t="s">
        <v>54</v>
      </c>
      <c r="E223" t="s">
        <v>29</v>
      </c>
      <c r="F223" t="s">
        <v>1049</v>
      </c>
      <c r="G223" t="e">
        <f>#N/A</f>
        <v>#N/A</v>
      </c>
      <c r="H223" t="s">
        <v>23</v>
      </c>
      <c r="I223">
        <v>1</v>
      </c>
      <c r="J223" t="s">
        <v>1050</v>
      </c>
      <c r="K223" s="9" t="s">
        <v>108</v>
      </c>
      <c r="L223" t="s">
        <v>26</v>
      </c>
      <c r="M223">
        <v>3</v>
      </c>
      <c r="N223">
        <v>0</v>
      </c>
      <c r="O223">
        <v>0</v>
      </c>
      <c r="P223">
        <v>1</v>
      </c>
      <c r="Q223">
        <v>1</v>
      </c>
      <c r="R223" t="s">
        <v>1051</v>
      </c>
      <c r="T223" t="s">
        <v>1052</v>
      </c>
    </row>
    <row r="224" spans="1:20" x14ac:dyDescent="0.25">
      <c r="A224">
        <v>224</v>
      </c>
      <c r="B224" t="s">
        <v>1053</v>
      </c>
      <c r="D224" t="s">
        <v>54</v>
      </c>
      <c r="E224" t="s">
        <v>20</v>
      </c>
      <c r="F224" t="s">
        <v>1054</v>
      </c>
      <c r="G224" t="e">
        <f>#N/A</f>
        <v>#N/A</v>
      </c>
      <c r="H224" t="s">
        <v>23</v>
      </c>
      <c r="I224">
        <v>1</v>
      </c>
      <c r="J224" t="s">
        <v>1055</v>
      </c>
      <c r="K224" t="s">
        <v>108</v>
      </c>
      <c r="L224" t="s">
        <v>26</v>
      </c>
      <c r="M224">
        <v>3</v>
      </c>
      <c r="N224">
        <v>2</v>
      </c>
      <c r="O224">
        <v>0</v>
      </c>
      <c r="P224">
        <v>0</v>
      </c>
      <c r="Q224">
        <v>2</v>
      </c>
      <c r="R224" t="s">
        <v>1042</v>
      </c>
      <c r="T224" t="s">
        <v>1056</v>
      </c>
    </row>
    <row r="225" spans="1:20" x14ac:dyDescent="0.25">
      <c r="A225">
        <v>225</v>
      </c>
      <c r="B225" t="s">
        <v>1057</v>
      </c>
      <c r="D225" t="s">
        <v>54</v>
      </c>
      <c r="E225" t="s">
        <v>29</v>
      </c>
      <c r="F225" t="s">
        <v>1058</v>
      </c>
      <c r="G225" t="e">
        <f>#N/A</f>
        <v>#N/A</v>
      </c>
      <c r="H225" t="s">
        <v>23</v>
      </c>
      <c r="I225">
        <v>1</v>
      </c>
      <c r="J225" t="s">
        <v>1059</v>
      </c>
      <c r="K225" t="s">
        <v>25</v>
      </c>
      <c r="L225" t="s">
        <v>26</v>
      </c>
      <c r="M225">
        <v>1</v>
      </c>
      <c r="N225">
        <v>0</v>
      </c>
      <c r="O225">
        <v>0</v>
      </c>
      <c r="P225">
        <v>0</v>
      </c>
      <c r="Q225">
        <v>1</v>
      </c>
      <c r="R225" t="s">
        <v>612</v>
      </c>
      <c r="T225" t="s">
        <v>1060</v>
      </c>
    </row>
    <row r="226" spans="1:20" x14ac:dyDescent="0.25">
      <c r="A226">
        <v>226</v>
      </c>
      <c r="B226" t="s">
        <v>1061</v>
      </c>
      <c r="D226" t="s">
        <v>19</v>
      </c>
      <c r="E226" t="s">
        <v>29</v>
      </c>
      <c r="F226" t="s">
        <v>1062</v>
      </c>
      <c r="G226" t="e">
        <f>#N/A</f>
        <v>#N/A</v>
      </c>
      <c r="H226" t="s">
        <v>23</v>
      </c>
      <c r="I226">
        <v>0</v>
      </c>
      <c r="J226" t="s">
        <v>1063</v>
      </c>
      <c r="K226" t="s">
        <v>108</v>
      </c>
      <c r="L226" t="s">
        <v>26</v>
      </c>
      <c r="M226">
        <v>3</v>
      </c>
      <c r="N226">
        <v>0</v>
      </c>
      <c r="O226">
        <v>0</v>
      </c>
      <c r="P226">
        <v>1</v>
      </c>
      <c r="Q226">
        <v>0</v>
      </c>
      <c r="R226" t="s">
        <v>1042</v>
      </c>
      <c r="T226" t="s">
        <v>1064</v>
      </c>
    </row>
    <row r="227" spans="1:20" x14ac:dyDescent="0.25">
      <c r="A227">
        <v>227</v>
      </c>
      <c r="B227" t="s">
        <v>1065</v>
      </c>
      <c r="D227" t="s">
        <v>19</v>
      </c>
      <c r="E227" t="s">
        <v>29</v>
      </c>
      <c r="F227" t="s">
        <v>1066</v>
      </c>
      <c r="G227" t="e">
        <f>#N/A</f>
        <v>#N/A</v>
      </c>
      <c r="H227" t="s">
        <v>23</v>
      </c>
      <c r="I227">
        <v>1</v>
      </c>
      <c r="J227" t="s">
        <v>1067</v>
      </c>
      <c r="K227" t="s">
        <v>108</v>
      </c>
      <c r="L227" t="s">
        <v>26</v>
      </c>
      <c r="M227">
        <v>0</v>
      </c>
      <c r="N227">
        <v>0</v>
      </c>
      <c r="O227">
        <v>8</v>
      </c>
      <c r="P227">
        <v>0</v>
      </c>
      <c r="Q227">
        <v>1</v>
      </c>
      <c r="R227" t="s">
        <v>1026</v>
      </c>
      <c r="T227" t="s">
        <v>1068</v>
      </c>
    </row>
    <row r="228" spans="1:20" x14ac:dyDescent="0.25">
      <c r="A228">
        <v>228</v>
      </c>
      <c r="B228" t="s">
        <v>1069</v>
      </c>
      <c r="D228" t="s">
        <v>100</v>
      </c>
      <c r="E228" t="s">
        <v>29</v>
      </c>
      <c r="F228" t="s">
        <v>1070</v>
      </c>
      <c r="G228" t="e">
        <f>#N/A</f>
        <v>#N/A</v>
      </c>
      <c r="H228" t="s">
        <v>23</v>
      </c>
      <c r="I228">
        <v>1</v>
      </c>
      <c r="J228" t="s">
        <v>1071</v>
      </c>
      <c r="K228" t="s">
        <v>25</v>
      </c>
      <c r="L228" t="s">
        <v>26</v>
      </c>
      <c r="M228">
        <v>2</v>
      </c>
      <c r="N228">
        <v>1</v>
      </c>
      <c r="O228">
        <v>2</v>
      </c>
      <c r="P228">
        <v>1</v>
      </c>
      <c r="Q228">
        <v>1</v>
      </c>
      <c r="R228" t="s">
        <v>612</v>
      </c>
      <c r="T228" t="s">
        <v>1072</v>
      </c>
    </row>
    <row r="229" spans="1:20" x14ac:dyDescent="0.25">
      <c r="A229">
        <v>229</v>
      </c>
      <c r="B229" t="s">
        <v>1073</v>
      </c>
      <c r="D229" t="s">
        <v>19</v>
      </c>
      <c r="E229" t="s">
        <v>29</v>
      </c>
      <c r="F229" t="s">
        <v>1074</v>
      </c>
      <c r="G229" t="e">
        <f>#N/A</f>
        <v>#N/A</v>
      </c>
      <c r="H229" t="s">
        <v>23</v>
      </c>
      <c r="I229">
        <v>1</v>
      </c>
      <c r="J229" t="s">
        <v>1075</v>
      </c>
      <c r="K229" t="s">
        <v>25</v>
      </c>
      <c r="L229" t="s">
        <v>26</v>
      </c>
      <c r="M229">
        <v>2</v>
      </c>
      <c r="N229">
        <v>1</v>
      </c>
      <c r="O229">
        <v>0</v>
      </c>
      <c r="P229">
        <v>0</v>
      </c>
      <c r="Q229">
        <v>1</v>
      </c>
      <c r="R229" t="s">
        <v>612</v>
      </c>
      <c r="T229" t="s">
        <v>1076</v>
      </c>
    </row>
    <row r="230" spans="1:20" x14ac:dyDescent="0.25">
      <c r="A230">
        <v>230</v>
      </c>
      <c r="B230" t="s">
        <v>1077</v>
      </c>
      <c r="D230" t="s">
        <v>126</v>
      </c>
      <c r="E230" t="s">
        <v>29</v>
      </c>
      <c r="F230" t="s">
        <v>1078</v>
      </c>
      <c r="G230" t="e">
        <f>#N/A</f>
        <v>#N/A</v>
      </c>
      <c r="H230" t="s">
        <v>23</v>
      </c>
      <c r="I230">
        <v>1</v>
      </c>
      <c r="J230" t="s">
        <v>1079</v>
      </c>
      <c r="K230" t="s">
        <v>25</v>
      </c>
      <c r="L230" t="s">
        <v>26</v>
      </c>
      <c r="M230">
        <v>0</v>
      </c>
      <c r="N230">
        <v>0</v>
      </c>
      <c r="O230">
        <v>1</v>
      </c>
      <c r="P230">
        <v>0</v>
      </c>
      <c r="Q230">
        <v>0</v>
      </c>
      <c r="R230" t="s">
        <v>612</v>
      </c>
      <c r="T230" t="s">
        <v>1080</v>
      </c>
    </row>
    <row r="231" spans="1:20" x14ac:dyDescent="0.25">
      <c r="A231">
        <v>231</v>
      </c>
      <c r="B231" t="s">
        <v>1081</v>
      </c>
      <c r="D231" t="s">
        <v>19</v>
      </c>
      <c r="E231" t="s">
        <v>29</v>
      </c>
      <c r="F231" t="s">
        <v>1082</v>
      </c>
      <c r="G231" t="e">
        <f>#N/A</f>
        <v>#N/A</v>
      </c>
      <c r="H231" t="s">
        <v>23</v>
      </c>
      <c r="I231">
        <v>1</v>
      </c>
      <c r="J231" t="s">
        <v>1083</v>
      </c>
      <c r="K231" t="s">
        <v>25</v>
      </c>
      <c r="L231" t="s">
        <v>26</v>
      </c>
      <c r="M231">
        <v>3</v>
      </c>
      <c r="N231">
        <v>0</v>
      </c>
      <c r="O231">
        <v>0</v>
      </c>
      <c r="P231">
        <v>0</v>
      </c>
      <c r="Q231">
        <v>2</v>
      </c>
      <c r="R231" t="s">
        <v>1084</v>
      </c>
      <c r="T231" t="s">
        <v>1085</v>
      </c>
    </row>
    <row r="232" spans="1:20" x14ac:dyDescent="0.25">
      <c r="A232">
        <v>232</v>
      </c>
      <c r="B232" t="s">
        <v>1086</v>
      </c>
      <c r="D232" t="s">
        <v>54</v>
      </c>
      <c r="E232" t="s">
        <v>29</v>
      </c>
      <c r="F232" t="s">
        <v>1087</v>
      </c>
      <c r="G232" t="e">
        <f>#N/A</f>
        <v>#N/A</v>
      </c>
      <c r="H232" t="s">
        <v>23</v>
      </c>
      <c r="I232">
        <v>1</v>
      </c>
      <c r="J232" t="s">
        <v>1088</v>
      </c>
      <c r="K232" t="s">
        <v>108</v>
      </c>
      <c r="L232" t="s">
        <v>26</v>
      </c>
      <c r="M232">
        <v>1</v>
      </c>
      <c r="N232">
        <v>0</v>
      </c>
      <c r="O232">
        <v>8</v>
      </c>
      <c r="P232">
        <v>0</v>
      </c>
      <c r="Q232">
        <v>1</v>
      </c>
      <c r="R232" t="s">
        <v>1089</v>
      </c>
      <c r="T232" t="s">
        <v>1090</v>
      </c>
    </row>
    <row r="233" spans="1:20" x14ac:dyDescent="0.25">
      <c r="A233">
        <v>233</v>
      </c>
      <c r="B233" t="s">
        <v>1091</v>
      </c>
      <c r="D233" t="s">
        <v>54</v>
      </c>
      <c r="E233" t="s">
        <v>29</v>
      </c>
      <c r="F233" t="s">
        <v>1092</v>
      </c>
      <c r="G233" t="e">
        <f>#N/A</f>
        <v>#N/A</v>
      </c>
      <c r="H233" t="s">
        <v>23</v>
      </c>
      <c r="I233">
        <v>1</v>
      </c>
      <c r="J233" t="s">
        <v>1093</v>
      </c>
      <c r="K233" t="s">
        <v>25</v>
      </c>
      <c r="L233" t="s">
        <v>26</v>
      </c>
      <c r="M233">
        <v>1</v>
      </c>
      <c r="N233">
        <v>0</v>
      </c>
      <c r="O233">
        <v>2</v>
      </c>
      <c r="P233">
        <v>0</v>
      </c>
      <c r="Q233">
        <v>1</v>
      </c>
      <c r="R233" t="s">
        <v>612</v>
      </c>
      <c r="T233" t="s">
        <v>1094</v>
      </c>
    </row>
    <row r="234" spans="1:20" x14ac:dyDescent="0.25">
      <c r="A234">
        <v>234</v>
      </c>
      <c r="B234" t="s">
        <v>1095</v>
      </c>
      <c r="D234" t="s">
        <v>19</v>
      </c>
      <c r="E234" t="s">
        <v>20</v>
      </c>
      <c r="F234" t="s">
        <v>1096</v>
      </c>
      <c r="G234" t="e">
        <f>#N/A</f>
        <v>#N/A</v>
      </c>
      <c r="H234" t="s">
        <v>23</v>
      </c>
      <c r="I234">
        <v>1</v>
      </c>
      <c r="J234" t="s">
        <v>1097</v>
      </c>
      <c r="K234" t="s">
        <v>25</v>
      </c>
      <c r="L234" t="s">
        <v>26</v>
      </c>
      <c r="M234">
        <v>1</v>
      </c>
      <c r="N234">
        <v>0</v>
      </c>
      <c r="O234">
        <v>4</v>
      </c>
      <c r="P234">
        <v>0</v>
      </c>
      <c r="Q234">
        <v>1</v>
      </c>
      <c r="R234" t="s">
        <v>612</v>
      </c>
      <c r="T234" t="s">
        <v>1098</v>
      </c>
    </row>
    <row r="235" spans="1:20" x14ac:dyDescent="0.25">
      <c r="A235">
        <v>235</v>
      </c>
      <c r="B235" t="s">
        <v>1099</v>
      </c>
      <c r="D235" t="s">
        <v>19</v>
      </c>
      <c r="E235" t="s">
        <v>29</v>
      </c>
      <c r="F235" t="s">
        <v>1100</v>
      </c>
      <c r="G235" t="e">
        <f>#N/A</f>
        <v>#N/A</v>
      </c>
      <c r="H235" t="s">
        <v>23</v>
      </c>
      <c r="I235">
        <v>1</v>
      </c>
      <c r="J235" t="s">
        <v>1101</v>
      </c>
      <c r="K235" s="9" t="s">
        <v>25</v>
      </c>
      <c r="L235" t="s">
        <v>26</v>
      </c>
      <c r="M235">
        <v>1</v>
      </c>
      <c r="N235">
        <v>0</v>
      </c>
      <c r="O235">
        <v>0</v>
      </c>
      <c r="P235">
        <v>1</v>
      </c>
      <c r="Q235">
        <v>0</v>
      </c>
      <c r="R235" t="s">
        <v>1102</v>
      </c>
      <c r="T235" t="s">
        <v>1103</v>
      </c>
    </row>
    <row r="236" spans="1:20" x14ac:dyDescent="0.25">
      <c r="A236">
        <v>236</v>
      </c>
      <c r="B236" t="s">
        <v>1104</v>
      </c>
      <c r="D236" t="s">
        <v>100</v>
      </c>
      <c r="E236" t="s">
        <v>20</v>
      </c>
      <c r="F236" t="s">
        <v>1105</v>
      </c>
      <c r="G236" t="e">
        <f>#N/A</f>
        <v>#N/A</v>
      </c>
      <c r="H236" t="s">
        <v>23</v>
      </c>
      <c r="I236">
        <v>1</v>
      </c>
      <c r="J236" t="s">
        <v>1106</v>
      </c>
      <c r="K236" t="s">
        <v>25</v>
      </c>
      <c r="L236" t="s">
        <v>26</v>
      </c>
      <c r="M236">
        <v>1</v>
      </c>
      <c r="N236">
        <v>0</v>
      </c>
      <c r="O236">
        <v>0</v>
      </c>
      <c r="P236">
        <v>0</v>
      </c>
      <c r="Q236">
        <v>1</v>
      </c>
      <c r="R236" t="s">
        <v>1107</v>
      </c>
      <c r="T236" t="s">
        <v>1108</v>
      </c>
    </row>
    <row r="237" spans="1:20" x14ac:dyDescent="0.25">
      <c r="A237">
        <v>237</v>
      </c>
      <c r="B237" t="s">
        <v>1109</v>
      </c>
      <c r="D237" t="s">
        <v>54</v>
      </c>
      <c r="E237" t="s">
        <v>29</v>
      </c>
      <c r="F237" t="s">
        <v>1110</v>
      </c>
      <c r="G237" t="e">
        <f>#N/A</f>
        <v>#N/A</v>
      </c>
      <c r="H237" t="s">
        <v>23</v>
      </c>
      <c r="I237">
        <v>1</v>
      </c>
      <c r="J237" t="s">
        <v>1111</v>
      </c>
      <c r="K237" t="s">
        <v>108</v>
      </c>
      <c r="L237" t="s">
        <v>26</v>
      </c>
      <c r="M237">
        <v>0</v>
      </c>
      <c r="N237">
        <v>0</v>
      </c>
      <c r="O237">
        <v>8</v>
      </c>
      <c r="P237">
        <v>0</v>
      </c>
      <c r="Q237">
        <v>0</v>
      </c>
      <c r="R237" t="s">
        <v>1112</v>
      </c>
      <c r="T237" t="s">
        <v>1113</v>
      </c>
    </row>
    <row r="238" spans="1:20" x14ac:dyDescent="0.25">
      <c r="A238">
        <v>238</v>
      </c>
      <c r="B238" t="s">
        <v>1114</v>
      </c>
      <c r="D238" t="s">
        <v>54</v>
      </c>
      <c r="E238" t="s">
        <v>29</v>
      </c>
      <c r="F238" t="s">
        <v>1115</v>
      </c>
      <c r="G238" t="e">
        <f>#N/A</f>
        <v>#N/A</v>
      </c>
      <c r="H238" t="s">
        <v>23</v>
      </c>
      <c r="I238">
        <v>1</v>
      </c>
      <c r="J238" t="s">
        <v>1116</v>
      </c>
      <c r="K238" t="s">
        <v>25</v>
      </c>
      <c r="L238" t="s">
        <v>26</v>
      </c>
      <c r="M238">
        <v>0</v>
      </c>
      <c r="N238">
        <v>2</v>
      </c>
      <c r="O238">
        <v>5</v>
      </c>
      <c r="P238">
        <v>0</v>
      </c>
      <c r="Q238">
        <v>0</v>
      </c>
      <c r="R238" t="s">
        <v>1117</v>
      </c>
      <c r="T238" t="s">
        <v>1118</v>
      </c>
    </row>
    <row r="239" spans="1:20" x14ac:dyDescent="0.25">
      <c r="A239">
        <v>239</v>
      </c>
      <c r="B239" t="s">
        <v>1119</v>
      </c>
      <c r="D239" t="s">
        <v>19</v>
      </c>
      <c r="E239" t="s">
        <v>20</v>
      </c>
      <c r="F239" t="s">
        <v>1120</v>
      </c>
      <c r="G239" t="e">
        <f>#N/A</f>
        <v>#N/A</v>
      </c>
      <c r="H239" t="s">
        <v>23</v>
      </c>
      <c r="I239">
        <v>1</v>
      </c>
      <c r="J239" t="s">
        <v>1121</v>
      </c>
      <c r="K239" t="s">
        <v>25</v>
      </c>
      <c r="L239" t="s">
        <v>26</v>
      </c>
      <c r="M239">
        <v>2</v>
      </c>
      <c r="N239">
        <v>0</v>
      </c>
      <c r="O239">
        <v>5</v>
      </c>
      <c r="P239">
        <v>0</v>
      </c>
      <c r="Q239">
        <v>2</v>
      </c>
      <c r="R239" t="s">
        <v>1026</v>
      </c>
      <c r="T239" t="s">
        <v>1122</v>
      </c>
    </row>
    <row r="240" spans="1:20" x14ac:dyDescent="0.25">
      <c r="A240">
        <v>240</v>
      </c>
      <c r="B240" t="s">
        <v>1123</v>
      </c>
      <c r="D240" t="s">
        <v>54</v>
      </c>
      <c r="E240" t="s">
        <v>29</v>
      </c>
      <c r="F240" t="s">
        <v>1124</v>
      </c>
      <c r="G240" t="e">
        <f>#N/A</f>
        <v>#N/A</v>
      </c>
      <c r="H240" t="s">
        <v>23</v>
      </c>
      <c r="I240">
        <v>1</v>
      </c>
      <c r="J240" t="s">
        <v>1125</v>
      </c>
      <c r="K240" t="s">
        <v>108</v>
      </c>
      <c r="L240" t="s">
        <v>26</v>
      </c>
      <c r="M240">
        <v>3</v>
      </c>
      <c r="N240">
        <v>0</v>
      </c>
      <c r="O240">
        <v>0</v>
      </c>
      <c r="P240">
        <v>1</v>
      </c>
      <c r="Q240">
        <v>2</v>
      </c>
      <c r="R240" t="s">
        <v>612</v>
      </c>
      <c r="T240" t="s">
        <v>1126</v>
      </c>
    </row>
    <row r="241" spans="1:20" x14ac:dyDescent="0.25">
      <c r="A241">
        <v>241</v>
      </c>
      <c r="B241" t="s">
        <v>1127</v>
      </c>
      <c r="D241" t="s">
        <v>19</v>
      </c>
      <c r="E241" t="s">
        <v>20</v>
      </c>
      <c r="F241" t="s">
        <v>1128</v>
      </c>
      <c r="G241" t="e">
        <f>#N/A</f>
        <v>#N/A</v>
      </c>
      <c r="H241" t="s">
        <v>23</v>
      </c>
      <c r="I241">
        <v>1</v>
      </c>
      <c r="J241" t="s">
        <v>1129</v>
      </c>
      <c r="K241" t="s">
        <v>25</v>
      </c>
      <c r="L241" t="s">
        <v>26</v>
      </c>
      <c r="M241">
        <v>0</v>
      </c>
      <c r="N241">
        <v>1</v>
      </c>
      <c r="O241">
        <v>5</v>
      </c>
      <c r="P241">
        <v>0</v>
      </c>
      <c r="Q241">
        <v>1</v>
      </c>
      <c r="R241" t="s">
        <v>1130</v>
      </c>
      <c r="T241" t="s">
        <v>1131</v>
      </c>
    </row>
    <row r="242" spans="1:20" x14ac:dyDescent="0.25">
      <c r="A242">
        <v>242</v>
      </c>
      <c r="B242" t="s">
        <v>1132</v>
      </c>
      <c r="D242" t="s">
        <v>54</v>
      </c>
      <c r="E242" t="s">
        <v>29</v>
      </c>
      <c r="F242" t="s">
        <v>1133</v>
      </c>
      <c r="G242" t="e">
        <f>#N/A</f>
        <v>#N/A</v>
      </c>
      <c r="H242" t="s">
        <v>23</v>
      </c>
      <c r="I242">
        <v>1</v>
      </c>
      <c r="J242" t="s">
        <v>1134</v>
      </c>
      <c r="K242" t="s">
        <v>25</v>
      </c>
      <c r="L242" t="s">
        <v>26</v>
      </c>
      <c r="M242">
        <v>1</v>
      </c>
      <c r="N242">
        <v>1</v>
      </c>
      <c r="O242">
        <v>8</v>
      </c>
      <c r="P242">
        <v>0</v>
      </c>
      <c r="Q242">
        <v>1</v>
      </c>
      <c r="R242" t="s">
        <v>1135</v>
      </c>
      <c r="T242">
        <v>18465</v>
      </c>
    </row>
    <row r="243" spans="1:20" x14ac:dyDescent="0.25">
      <c r="A243">
        <v>243</v>
      </c>
      <c r="B243" t="s">
        <v>1136</v>
      </c>
      <c r="D243" t="s">
        <v>19</v>
      </c>
      <c r="E243" t="s">
        <v>29</v>
      </c>
      <c r="F243" t="s">
        <v>1137</v>
      </c>
      <c r="G243" t="e">
        <f>#N/A</f>
        <v>#N/A</v>
      </c>
      <c r="H243" t="s">
        <v>23</v>
      </c>
      <c r="I243">
        <v>1</v>
      </c>
      <c r="J243" t="s">
        <v>1138</v>
      </c>
      <c r="K243" t="s">
        <v>25</v>
      </c>
      <c r="L243" t="s">
        <v>26</v>
      </c>
      <c r="M243">
        <v>1</v>
      </c>
      <c r="N243">
        <v>1</v>
      </c>
      <c r="O243">
        <v>8</v>
      </c>
      <c r="P243">
        <v>0</v>
      </c>
      <c r="Q243">
        <v>2</v>
      </c>
      <c r="R243" t="s">
        <v>612</v>
      </c>
      <c r="T243" t="s">
        <v>1139</v>
      </c>
    </row>
    <row r="244" spans="1:20" x14ac:dyDescent="0.25">
      <c r="A244">
        <v>244</v>
      </c>
      <c r="B244" t="s">
        <v>1140</v>
      </c>
      <c r="D244" t="s">
        <v>54</v>
      </c>
      <c r="E244" t="s">
        <v>29</v>
      </c>
      <c r="F244" t="s">
        <v>1141</v>
      </c>
      <c r="G244" t="e">
        <f>#N/A</f>
        <v>#N/A</v>
      </c>
      <c r="H244" t="s">
        <v>23</v>
      </c>
      <c r="I244">
        <v>1</v>
      </c>
      <c r="J244" t="s">
        <v>1142</v>
      </c>
      <c r="K244" t="s">
        <v>25</v>
      </c>
      <c r="L244" t="s">
        <v>26</v>
      </c>
      <c r="M244">
        <v>2</v>
      </c>
      <c r="N244">
        <v>0</v>
      </c>
      <c r="O244">
        <v>4</v>
      </c>
      <c r="P244">
        <v>0</v>
      </c>
      <c r="Q244">
        <v>1</v>
      </c>
      <c r="R244" t="s">
        <v>612</v>
      </c>
      <c r="T244" t="s">
        <v>1143</v>
      </c>
    </row>
    <row r="245" spans="1:20" x14ac:dyDescent="0.25">
      <c r="A245">
        <v>245</v>
      </c>
      <c r="B245" t="s">
        <v>1144</v>
      </c>
      <c r="D245" t="s">
        <v>54</v>
      </c>
      <c r="E245" t="s">
        <v>20</v>
      </c>
      <c r="F245" t="s">
        <v>1145</v>
      </c>
      <c r="G245" t="e">
        <f>#N/A</f>
        <v>#N/A</v>
      </c>
      <c r="H245" t="s">
        <v>23</v>
      </c>
      <c r="I245">
        <v>1</v>
      </c>
      <c r="J245" t="s">
        <v>1146</v>
      </c>
      <c r="K245" t="s">
        <v>25</v>
      </c>
      <c r="L245" t="s">
        <v>26</v>
      </c>
      <c r="M245">
        <v>0</v>
      </c>
      <c r="N245">
        <v>0</v>
      </c>
      <c r="O245">
        <v>0</v>
      </c>
      <c r="P245">
        <v>0</v>
      </c>
      <c r="Q245">
        <v>0</v>
      </c>
      <c r="R245" t="s">
        <v>612</v>
      </c>
      <c r="T245" t="s">
        <v>1147</v>
      </c>
    </row>
    <row r="246" spans="1:20" x14ac:dyDescent="0.25">
      <c r="A246">
        <v>246</v>
      </c>
      <c r="B246" t="s">
        <v>1148</v>
      </c>
      <c r="D246" t="s">
        <v>19</v>
      </c>
      <c r="E246" t="s">
        <v>29</v>
      </c>
      <c r="F246" t="s">
        <v>1149</v>
      </c>
      <c r="G246" t="e">
        <f>#N/A</f>
        <v>#N/A</v>
      </c>
      <c r="H246" t="s">
        <v>23</v>
      </c>
      <c r="I246">
        <v>1</v>
      </c>
      <c r="J246" t="s">
        <v>1150</v>
      </c>
      <c r="K246" t="s">
        <v>25</v>
      </c>
      <c r="L246" t="s">
        <v>26</v>
      </c>
      <c r="M246">
        <v>0</v>
      </c>
      <c r="N246">
        <v>1</v>
      </c>
      <c r="O246">
        <v>1</v>
      </c>
      <c r="P246">
        <v>0</v>
      </c>
      <c r="Q246">
        <v>0</v>
      </c>
      <c r="R246" t="s">
        <v>612</v>
      </c>
      <c r="T246" t="s">
        <v>1151</v>
      </c>
    </row>
    <row r="247" spans="1:20" x14ac:dyDescent="0.25">
      <c r="A247">
        <v>247</v>
      </c>
      <c r="B247" t="s">
        <v>1152</v>
      </c>
      <c r="D247" t="s">
        <v>19</v>
      </c>
      <c r="E247" t="s">
        <v>29</v>
      </c>
      <c r="F247" t="s">
        <v>1153</v>
      </c>
      <c r="G247" t="e">
        <f>#N/A</f>
        <v>#N/A</v>
      </c>
      <c r="H247" t="s">
        <v>23</v>
      </c>
      <c r="I247">
        <v>1</v>
      </c>
      <c r="J247" t="s">
        <v>1154</v>
      </c>
      <c r="K247" t="s">
        <v>108</v>
      </c>
      <c r="L247" t="s">
        <v>26</v>
      </c>
      <c r="M247">
        <v>2</v>
      </c>
      <c r="N247">
        <v>0</v>
      </c>
      <c r="O247">
        <v>0</v>
      </c>
      <c r="P247">
        <v>0</v>
      </c>
      <c r="Q247">
        <v>1</v>
      </c>
      <c r="R247" t="s">
        <v>1042</v>
      </c>
      <c r="T247" t="s">
        <v>1155</v>
      </c>
    </row>
    <row r="248" spans="1:20" x14ac:dyDescent="0.25">
      <c r="A248">
        <v>248</v>
      </c>
      <c r="B248" t="s">
        <v>1156</v>
      </c>
      <c r="D248" t="s">
        <v>126</v>
      </c>
      <c r="E248" t="s">
        <v>29</v>
      </c>
      <c r="F248" t="s">
        <v>1157</v>
      </c>
      <c r="G248" t="e">
        <f>#N/A</f>
        <v>#N/A</v>
      </c>
      <c r="H248" t="s">
        <v>23</v>
      </c>
      <c r="I248">
        <v>1</v>
      </c>
      <c r="J248" t="s">
        <v>1158</v>
      </c>
      <c r="K248" t="s">
        <v>108</v>
      </c>
      <c r="L248" t="s">
        <v>26</v>
      </c>
      <c r="M248">
        <v>3</v>
      </c>
      <c r="N248">
        <v>0</v>
      </c>
      <c r="O248">
        <v>0</v>
      </c>
      <c r="P248">
        <v>1</v>
      </c>
      <c r="Q248">
        <v>1</v>
      </c>
      <c r="R248" t="s">
        <v>1159</v>
      </c>
      <c r="T248" t="s">
        <v>1160</v>
      </c>
    </row>
    <row r="249" spans="1:20" x14ac:dyDescent="0.25">
      <c r="A249">
        <v>249</v>
      </c>
      <c r="B249" t="s">
        <v>1161</v>
      </c>
      <c r="D249" t="s">
        <v>19</v>
      </c>
      <c r="E249" t="s">
        <v>20</v>
      </c>
      <c r="F249" t="s">
        <v>1162</v>
      </c>
      <c r="G249" t="e">
        <f>#N/A</f>
        <v>#N/A</v>
      </c>
      <c r="H249" t="s">
        <v>23</v>
      </c>
      <c r="I249">
        <v>1</v>
      </c>
      <c r="J249" t="s">
        <v>1163</v>
      </c>
      <c r="K249" t="s">
        <v>25</v>
      </c>
      <c r="L249" t="s">
        <v>26</v>
      </c>
      <c r="M249">
        <v>1</v>
      </c>
      <c r="N249">
        <v>0</v>
      </c>
      <c r="O249">
        <v>0</v>
      </c>
      <c r="P249">
        <v>0</v>
      </c>
      <c r="Q249">
        <v>0</v>
      </c>
      <c r="R249" t="s">
        <v>612</v>
      </c>
      <c r="T249" t="s">
        <v>1164</v>
      </c>
    </row>
    <row r="250" spans="1:20" x14ac:dyDescent="0.25">
      <c r="A250">
        <v>250</v>
      </c>
      <c r="B250" t="s">
        <v>1165</v>
      </c>
      <c r="D250" t="s">
        <v>54</v>
      </c>
      <c r="E250" t="s">
        <v>20</v>
      </c>
      <c r="F250" t="s">
        <v>1166</v>
      </c>
      <c r="G250" t="e">
        <f>#N/A</f>
        <v>#N/A</v>
      </c>
      <c r="H250" t="s">
        <v>23</v>
      </c>
      <c r="I250">
        <v>1</v>
      </c>
      <c r="J250" t="s">
        <v>1167</v>
      </c>
      <c r="K250" t="s">
        <v>25</v>
      </c>
      <c r="L250" t="s">
        <v>26</v>
      </c>
      <c r="M250">
        <v>0</v>
      </c>
      <c r="N250">
        <v>1</v>
      </c>
      <c r="O250">
        <v>2</v>
      </c>
      <c r="P250">
        <v>0</v>
      </c>
      <c r="Q250">
        <v>0</v>
      </c>
      <c r="R250" t="s">
        <v>1168</v>
      </c>
      <c r="T250" t="s">
        <v>1169</v>
      </c>
    </row>
    <row r="251" spans="1:20" x14ac:dyDescent="0.25">
      <c r="A251">
        <v>251</v>
      </c>
      <c r="B251" t="s">
        <v>1170</v>
      </c>
      <c r="D251" t="s">
        <v>19</v>
      </c>
      <c r="E251" t="s">
        <v>20</v>
      </c>
      <c r="F251" t="s">
        <v>1171</v>
      </c>
      <c r="G251" t="e">
        <f>#N/A</f>
        <v>#N/A</v>
      </c>
      <c r="H251" t="s">
        <v>23</v>
      </c>
      <c r="I251">
        <v>1</v>
      </c>
      <c r="J251" t="s">
        <v>1172</v>
      </c>
      <c r="K251" t="s">
        <v>25</v>
      </c>
      <c r="L251" t="s">
        <v>26</v>
      </c>
      <c r="M251">
        <v>0</v>
      </c>
      <c r="N251">
        <v>1</v>
      </c>
      <c r="O251">
        <v>6</v>
      </c>
      <c r="P251">
        <v>0</v>
      </c>
      <c r="Q251">
        <v>1</v>
      </c>
      <c r="R251" t="s">
        <v>1173</v>
      </c>
      <c r="T251" t="s">
        <v>1174</v>
      </c>
    </row>
    <row r="252" spans="1:20" x14ac:dyDescent="0.25">
      <c r="A252">
        <v>252</v>
      </c>
      <c r="B252" t="s">
        <v>1175</v>
      </c>
      <c r="D252" t="s">
        <v>19</v>
      </c>
      <c r="E252" t="s">
        <v>29</v>
      </c>
      <c r="F252" t="s">
        <v>1176</v>
      </c>
      <c r="G252" t="e">
        <f>#N/A</f>
        <v>#N/A</v>
      </c>
      <c r="H252" t="s">
        <v>23</v>
      </c>
      <c r="I252">
        <v>1</v>
      </c>
      <c r="J252" t="s">
        <v>1177</v>
      </c>
      <c r="K252" t="s">
        <v>25</v>
      </c>
      <c r="L252" t="s">
        <v>26</v>
      </c>
      <c r="M252">
        <v>1</v>
      </c>
      <c r="N252">
        <v>1</v>
      </c>
      <c r="O252">
        <v>8</v>
      </c>
      <c r="P252">
        <v>0</v>
      </c>
      <c r="Q252">
        <v>1</v>
      </c>
      <c r="R252" t="s">
        <v>612</v>
      </c>
      <c r="T252" t="s">
        <v>1178</v>
      </c>
    </row>
    <row r="253" spans="1:20" x14ac:dyDescent="0.25">
      <c r="A253">
        <v>253</v>
      </c>
      <c r="B253" t="s">
        <v>1179</v>
      </c>
      <c r="D253" t="s">
        <v>19</v>
      </c>
      <c r="E253" t="s">
        <v>29</v>
      </c>
      <c r="F253" t="s">
        <v>1180</v>
      </c>
      <c r="G253" t="e">
        <f>#N/A</f>
        <v>#N/A</v>
      </c>
      <c r="H253" t="s">
        <v>23</v>
      </c>
      <c r="I253">
        <v>1</v>
      </c>
      <c r="J253" t="s">
        <v>1181</v>
      </c>
      <c r="K253" t="s">
        <v>25</v>
      </c>
      <c r="L253" t="s">
        <v>26</v>
      </c>
      <c r="M253">
        <v>0</v>
      </c>
      <c r="N253">
        <v>0</v>
      </c>
      <c r="O253">
        <v>8</v>
      </c>
      <c r="P253">
        <v>0</v>
      </c>
      <c r="Q253">
        <v>1</v>
      </c>
      <c r="R253" t="s">
        <v>612</v>
      </c>
      <c r="T253" t="s">
        <v>1182</v>
      </c>
    </row>
    <row r="254" spans="1:20" x14ac:dyDescent="0.25">
      <c r="A254">
        <v>254</v>
      </c>
      <c r="B254" t="s">
        <v>1183</v>
      </c>
      <c r="D254" t="s">
        <v>19</v>
      </c>
      <c r="E254" t="s">
        <v>29</v>
      </c>
      <c r="F254" t="s">
        <v>1184</v>
      </c>
      <c r="G254" t="e">
        <f>#N/A</f>
        <v>#N/A</v>
      </c>
      <c r="H254" t="s">
        <v>23</v>
      </c>
      <c r="I254">
        <v>1</v>
      </c>
      <c r="J254" t="s">
        <v>1185</v>
      </c>
      <c r="K254" t="s">
        <v>25</v>
      </c>
      <c r="L254" t="s">
        <v>26</v>
      </c>
      <c r="M254">
        <v>1</v>
      </c>
      <c r="N254">
        <v>1</v>
      </c>
      <c r="O254">
        <v>8</v>
      </c>
      <c r="P254">
        <v>0</v>
      </c>
      <c r="Q254">
        <v>1</v>
      </c>
      <c r="R254" t="s">
        <v>612</v>
      </c>
      <c r="T254" t="s">
        <v>1186</v>
      </c>
    </row>
    <row r="255" spans="1:20" x14ac:dyDescent="0.25">
      <c r="A255">
        <v>255</v>
      </c>
      <c r="B255" t="s">
        <v>1187</v>
      </c>
      <c r="D255" t="s">
        <v>126</v>
      </c>
      <c r="E255" t="s">
        <v>29</v>
      </c>
      <c r="F255" t="s">
        <v>1188</v>
      </c>
      <c r="G255" t="e">
        <f>#N/A</f>
        <v>#N/A</v>
      </c>
      <c r="H255" t="s">
        <v>23</v>
      </c>
      <c r="I255">
        <v>1</v>
      </c>
      <c r="J255" t="s">
        <v>1189</v>
      </c>
      <c r="K255" s="9" t="s">
        <v>108</v>
      </c>
      <c r="L255" t="s">
        <v>26</v>
      </c>
      <c r="M255">
        <v>3</v>
      </c>
      <c r="N255">
        <v>0</v>
      </c>
      <c r="O255">
        <v>0</v>
      </c>
      <c r="P255">
        <v>0</v>
      </c>
      <c r="Q255">
        <v>2</v>
      </c>
      <c r="R255" t="s">
        <v>1190</v>
      </c>
      <c r="T255" t="s">
        <v>1191</v>
      </c>
    </row>
    <row r="256" spans="1:20" x14ac:dyDescent="0.25">
      <c r="A256">
        <v>256</v>
      </c>
      <c r="B256" t="s">
        <v>1192</v>
      </c>
      <c r="D256" t="s">
        <v>54</v>
      </c>
      <c r="E256" t="s">
        <v>29</v>
      </c>
      <c r="F256" t="s">
        <v>1193</v>
      </c>
      <c r="G256" t="e">
        <f>#N/A</f>
        <v>#N/A</v>
      </c>
      <c r="H256" t="s">
        <v>23</v>
      </c>
      <c r="I256">
        <v>1</v>
      </c>
      <c r="J256" t="s">
        <v>1194</v>
      </c>
      <c r="K256" t="s">
        <v>25</v>
      </c>
      <c r="L256" t="s">
        <v>26</v>
      </c>
      <c r="M256">
        <v>3</v>
      </c>
      <c r="N256">
        <v>0</v>
      </c>
      <c r="O256">
        <v>2</v>
      </c>
      <c r="P256">
        <v>0</v>
      </c>
      <c r="Q256">
        <v>2</v>
      </c>
      <c r="R256" t="s">
        <v>612</v>
      </c>
      <c r="T256" t="s">
        <v>1195</v>
      </c>
    </row>
    <row r="257" spans="1:20" x14ac:dyDescent="0.25">
      <c r="A257">
        <v>257</v>
      </c>
      <c r="B257" t="s">
        <v>1196</v>
      </c>
      <c r="D257" t="s">
        <v>19</v>
      </c>
      <c r="E257" t="s">
        <v>29</v>
      </c>
      <c r="F257" t="s">
        <v>1197</v>
      </c>
      <c r="G257" t="e">
        <f>#N/A</f>
        <v>#N/A</v>
      </c>
      <c r="H257" t="s">
        <v>23</v>
      </c>
      <c r="I257">
        <v>1</v>
      </c>
      <c r="J257" t="s">
        <v>1198</v>
      </c>
      <c r="K257" t="s">
        <v>25</v>
      </c>
      <c r="L257" t="s">
        <v>26</v>
      </c>
      <c r="M257">
        <v>0</v>
      </c>
      <c r="N257">
        <v>2</v>
      </c>
      <c r="O257">
        <v>5</v>
      </c>
      <c r="P257">
        <v>0</v>
      </c>
      <c r="Q257">
        <v>0</v>
      </c>
      <c r="R257" t="s">
        <v>1199</v>
      </c>
      <c r="T257" t="s">
        <v>1200</v>
      </c>
    </row>
    <row r="258" spans="1:20" x14ac:dyDescent="0.25">
      <c r="A258">
        <v>258</v>
      </c>
      <c r="B258" t="s">
        <v>1201</v>
      </c>
      <c r="D258" t="s">
        <v>19</v>
      </c>
      <c r="E258" t="s">
        <v>29</v>
      </c>
      <c r="F258" t="s">
        <v>1202</v>
      </c>
      <c r="G258" t="e">
        <f>#N/A</f>
        <v>#N/A</v>
      </c>
      <c r="H258" t="s">
        <v>23</v>
      </c>
      <c r="I258">
        <v>1</v>
      </c>
      <c r="J258" t="s">
        <v>1203</v>
      </c>
      <c r="K258" t="s">
        <v>25</v>
      </c>
      <c r="L258" t="s">
        <v>26</v>
      </c>
      <c r="M258">
        <v>2</v>
      </c>
      <c r="N258">
        <v>0</v>
      </c>
      <c r="O258">
        <v>8</v>
      </c>
      <c r="P258">
        <v>0</v>
      </c>
      <c r="Q258">
        <v>1</v>
      </c>
      <c r="R258" t="s">
        <v>612</v>
      </c>
      <c r="T258" t="s">
        <v>1204</v>
      </c>
    </row>
    <row r="259" spans="1:20" x14ac:dyDescent="0.25">
      <c r="A259">
        <v>259</v>
      </c>
      <c r="B259" t="s">
        <v>1205</v>
      </c>
      <c r="D259" t="s">
        <v>54</v>
      </c>
      <c r="E259" t="s">
        <v>29</v>
      </c>
      <c r="F259" t="s">
        <v>1206</v>
      </c>
      <c r="G259" t="e">
        <f>#N/A</f>
        <v>#N/A</v>
      </c>
      <c r="H259" t="s">
        <v>23</v>
      </c>
      <c r="I259">
        <v>1</v>
      </c>
      <c r="J259" t="s">
        <v>1207</v>
      </c>
      <c r="K259" t="s">
        <v>25</v>
      </c>
      <c r="L259" t="s">
        <v>26</v>
      </c>
      <c r="M259">
        <v>3</v>
      </c>
      <c r="N259">
        <v>1</v>
      </c>
      <c r="O259">
        <v>2</v>
      </c>
      <c r="P259">
        <v>0</v>
      </c>
      <c r="Q259">
        <v>2</v>
      </c>
      <c r="R259" t="s">
        <v>612</v>
      </c>
      <c r="T259" t="s">
        <v>1208</v>
      </c>
    </row>
    <row r="260" spans="1:20" x14ac:dyDescent="0.25">
      <c r="A260">
        <v>260</v>
      </c>
      <c r="B260" t="s">
        <v>1209</v>
      </c>
      <c r="D260" t="s">
        <v>54</v>
      </c>
      <c r="E260" t="s">
        <v>29</v>
      </c>
      <c r="F260" t="s">
        <v>1210</v>
      </c>
      <c r="G260" t="e">
        <f>#N/A</f>
        <v>#N/A</v>
      </c>
      <c r="H260" t="s">
        <v>23</v>
      </c>
      <c r="I260">
        <v>1</v>
      </c>
      <c r="J260" t="s">
        <v>1211</v>
      </c>
      <c r="K260" s="9" t="s">
        <v>25</v>
      </c>
      <c r="L260" t="s">
        <v>26</v>
      </c>
      <c r="M260">
        <v>3</v>
      </c>
      <c r="N260">
        <v>0</v>
      </c>
      <c r="O260">
        <v>4</v>
      </c>
      <c r="P260">
        <v>1</v>
      </c>
      <c r="Q260">
        <v>2</v>
      </c>
      <c r="R260" t="s">
        <v>1212</v>
      </c>
      <c r="T260" t="s">
        <v>1213</v>
      </c>
    </row>
    <row r="261" spans="1:20" x14ac:dyDescent="0.25">
      <c r="A261">
        <v>261</v>
      </c>
      <c r="B261" t="s">
        <v>1214</v>
      </c>
      <c r="D261" t="s">
        <v>54</v>
      </c>
      <c r="E261" t="s">
        <v>29</v>
      </c>
      <c r="F261" t="s">
        <v>1215</v>
      </c>
      <c r="G261" t="e">
        <f>#N/A</f>
        <v>#N/A</v>
      </c>
      <c r="H261" t="s">
        <v>23</v>
      </c>
      <c r="I261">
        <v>1</v>
      </c>
      <c r="J261" t="s">
        <v>1216</v>
      </c>
      <c r="K261" t="s">
        <v>25</v>
      </c>
      <c r="L261" t="s">
        <v>26</v>
      </c>
      <c r="M261">
        <v>3</v>
      </c>
      <c r="N261">
        <v>0</v>
      </c>
      <c r="O261">
        <v>4</v>
      </c>
      <c r="P261">
        <v>0</v>
      </c>
      <c r="Q261">
        <v>1</v>
      </c>
      <c r="R261" t="s">
        <v>612</v>
      </c>
      <c r="T261" t="s">
        <v>1217</v>
      </c>
    </row>
    <row r="262" spans="1:20" x14ac:dyDescent="0.25">
      <c r="A262">
        <v>262</v>
      </c>
      <c r="B262" t="s">
        <v>1218</v>
      </c>
      <c r="D262" t="s">
        <v>126</v>
      </c>
      <c r="E262" t="s">
        <v>29</v>
      </c>
      <c r="F262" t="s">
        <v>1219</v>
      </c>
      <c r="G262" t="e">
        <f>#N/A</f>
        <v>#N/A</v>
      </c>
      <c r="H262" t="s">
        <v>23</v>
      </c>
      <c r="I262">
        <v>1</v>
      </c>
      <c r="J262" t="s">
        <v>1220</v>
      </c>
      <c r="K262" t="s">
        <v>25</v>
      </c>
      <c r="L262" t="s">
        <v>26</v>
      </c>
      <c r="M262">
        <v>0</v>
      </c>
      <c r="N262">
        <v>1</v>
      </c>
      <c r="O262">
        <v>5</v>
      </c>
      <c r="P262">
        <v>0</v>
      </c>
      <c r="Q262">
        <v>0</v>
      </c>
      <c r="R262" t="s">
        <v>612</v>
      </c>
      <c r="T262" t="s">
        <v>1221</v>
      </c>
    </row>
    <row r="263" spans="1:20" x14ac:dyDescent="0.25">
      <c r="A263">
        <v>263</v>
      </c>
      <c r="B263" t="s">
        <v>1222</v>
      </c>
      <c r="D263" t="s">
        <v>19</v>
      </c>
      <c r="E263" t="s">
        <v>29</v>
      </c>
      <c r="F263" t="s">
        <v>1223</v>
      </c>
      <c r="G263" t="e">
        <f>#N/A</f>
        <v>#N/A</v>
      </c>
      <c r="H263" t="s">
        <v>23</v>
      </c>
      <c r="I263">
        <v>1</v>
      </c>
      <c r="J263" t="s">
        <v>1224</v>
      </c>
      <c r="K263" t="s">
        <v>108</v>
      </c>
      <c r="L263" t="s">
        <v>26</v>
      </c>
      <c r="M263">
        <v>3</v>
      </c>
      <c r="N263">
        <v>0</v>
      </c>
      <c r="O263">
        <v>0</v>
      </c>
      <c r="P263">
        <v>0</v>
      </c>
      <c r="Q263">
        <v>1</v>
      </c>
      <c r="R263" t="s">
        <v>1225</v>
      </c>
      <c r="T263" t="s">
        <v>1226</v>
      </c>
    </row>
    <row r="264" spans="1:20" x14ac:dyDescent="0.25">
      <c r="A264">
        <v>264</v>
      </c>
      <c r="B264" t="s">
        <v>1227</v>
      </c>
      <c r="D264" t="s">
        <v>19</v>
      </c>
      <c r="E264" t="s">
        <v>29</v>
      </c>
      <c r="F264" t="s">
        <v>1228</v>
      </c>
      <c r="G264" t="e">
        <f>#N/A</f>
        <v>#N/A</v>
      </c>
      <c r="H264" t="s">
        <v>23</v>
      </c>
      <c r="I264">
        <v>1</v>
      </c>
      <c r="J264" t="s">
        <v>1229</v>
      </c>
      <c r="K264" t="s">
        <v>25</v>
      </c>
      <c r="L264" t="s">
        <v>26</v>
      </c>
      <c r="M264">
        <v>2</v>
      </c>
      <c r="N264">
        <v>0</v>
      </c>
      <c r="O264">
        <v>8</v>
      </c>
      <c r="P264">
        <v>0</v>
      </c>
      <c r="Q264">
        <v>1</v>
      </c>
      <c r="R264" t="s">
        <v>1168</v>
      </c>
      <c r="T264" t="s">
        <v>1230</v>
      </c>
    </row>
    <row r="265" spans="1:20" x14ac:dyDescent="0.25">
      <c r="A265">
        <v>265</v>
      </c>
      <c r="B265" t="s">
        <v>1231</v>
      </c>
      <c r="D265" t="s">
        <v>126</v>
      </c>
      <c r="E265" t="s">
        <v>29</v>
      </c>
      <c r="F265" t="s">
        <v>1232</v>
      </c>
      <c r="G265" t="e">
        <f>#N/A</f>
        <v>#N/A</v>
      </c>
      <c r="H265" t="s">
        <v>23</v>
      </c>
      <c r="I265">
        <v>1</v>
      </c>
      <c r="J265" t="s">
        <v>1233</v>
      </c>
      <c r="K265" t="s">
        <v>25</v>
      </c>
      <c r="L265" t="s">
        <v>26</v>
      </c>
      <c r="M265">
        <v>2</v>
      </c>
      <c r="N265">
        <v>1</v>
      </c>
      <c r="O265">
        <v>6</v>
      </c>
      <c r="P265">
        <v>0</v>
      </c>
      <c r="Q265">
        <v>1</v>
      </c>
      <c r="R265" t="s">
        <v>612</v>
      </c>
      <c r="T265" t="s">
        <v>1234</v>
      </c>
    </row>
    <row r="266" spans="1:20" x14ac:dyDescent="0.25">
      <c r="A266">
        <v>266</v>
      </c>
      <c r="B266" t="s">
        <v>1235</v>
      </c>
      <c r="D266" t="s">
        <v>126</v>
      </c>
      <c r="E266" t="s">
        <v>20</v>
      </c>
      <c r="F266" t="s">
        <v>1236</v>
      </c>
      <c r="G266" t="e">
        <f>#N/A</f>
        <v>#N/A</v>
      </c>
      <c r="H266" t="s">
        <v>23</v>
      </c>
      <c r="I266">
        <v>1</v>
      </c>
      <c r="J266" t="s">
        <v>1237</v>
      </c>
      <c r="K266" t="s">
        <v>25</v>
      </c>
      <c r="L266" t="s">
        <v>26</v>
      </c>
      <c r="M266">
        <v>0</v>
      </c>
      <c r="N266">
        <v>2</v>
      </c>
      <c r="O266">
        <v>5</v>
      </c>
      <c r="P266">
        <v>0</v>
      </c>
      <c r="Q266">
        <v>0</v>
      </c>
      <c r="R266" t="s">
        <v>612</v>
      </c>
      <c r="T266" t="s">
        <v>1238</v>
      </c>
    </row>
    <row r="267" spans="1:20" x14ac:dyDescent="0.25">
      <c r="A267">
        <v>267</v>
      </c>
      <c r="B267" t="s">
        <v>1239</v>
      </c>
      <c r="D267" t="s">
        <v>54</v>
      </c>
      <c r="E267" t="s">
        <v>20</v>
      </c>
      <c r="F267" t="s">
        <v>1240</v>
      </c>
      <c r="G267" t="e">
        <f>#N/A</f>
        <v>#N/A</v>
      </c>
      <c r="H267" t="s">
        <v>23</v>
      </c>
      <c r="I267">
        <v>1</v>
      </c>
      <c r="J267" t="s">
        <v>1241</v>
      </c>
      <c r="K267" t="s">
        <v>108</v>
      </c>
      <c r="L267" t="s">
        <v>26</v>
      </c>
      <c r="M267">
        <v>3</v>
      </c>
      <c r="N267">
        <v>0</v>
      </c>
      <c r="O267">
        <v>0</v>
      </c>
      <c r="P267">
        <v>1</v>
      </c>
      <c r="Q267">
        <v>1</v>
      </c>
      <c r="R267" t="s">
        <v>1042</v>
      </c>
      <c r="T267" t="s">
        <v>1242</v>
      </c>
    </row>
    <row r="268" spans="1:20" x14ac:dyDescent="0.25">
      <c r="A268">
        <v>268</v>
      </c>
      <c r="B268" t="s">
        <v>1243</v>
      </c>
      <c r="D268" t="s">
        <v>126</v>
      </c>
      <c r="E268" t="s">
        <v>20</v>
      </c>
      <c r="F268" t="s">
        <v>1244</v>
      </c>
      <c r="G268" t="e">
        <f>#N/A</f>
        <v>#N/A</v>
      </c>
      <c r="H268" t="s">
        <v>23</v>
      </c>
      <c r="I268">
        <v>1</v>
      </c>
      <c r="J268" t="s">
        <v>1245</v>
      </c>
      <c r="K268" t="s">
        <v>25</v>
      </c>
      <c r="L268" t="s">
        <v>26</v>
      </c>
      <c r="M268">
        <v>2</v>
      </c>
      <c r="N268">
        <v>1</v>
      </c>
      <c r="O268">
        <v>4</v>
      </c>
      <c r="P268">
        <v>1</v>
      </c>
      <c r="Q268">
        <v>2</v>
      </c>
      <c r="R268" t="s">
        <v>612</v>
      </c>
      <c r="T268" t="s">
        <v>1246</v>
      </c>
    </row>
    <row r="269" spans="1:20" x14ac:dyDescent="0.25">
      <c r="A269">
        <v>269</v>
      </c>
      <c r="B269" t="s">
        <v>1247</v>
      </c>
      <c r="D269" t="s">
        <v>19</v>
      </c>
      <c r="E269" t="s">
        <v>29</v>
      </c>
      <c r="F269" t="s">
        <v>1248</v>
      </c>
      <c r="G269" t="e">
        <f>#N/A</f>
        <v>#N/A</v>
      </c>
      <c r="H269" t="s">
        <v>23</v>
      </c>
      <c r="I269">
        <v>1</v>
      </c>
      <c r="J269" t="s">
        <v>1249</v>
      </c>
      <c r="K269" t="s">
        <v>25</v>
      </c>
      <c r="L269" t="s">
        <v>26</v>
      </c>
      <c r="M269">
        <v>2</v>
      </c>
      <c r="N269">
        <v>0</v>
      </c>
      <c r="O269">
        <v>8</v>
      </c>
      <c r="P269">
        <v>0</v>
      </c>
      <c r="Q269">
        <v>2</v>
      </c>
      <c r="R269" t="s">
        <v>612</v>
      </c>
      <c r="T269" t="s">
        <v>1250</v>
      </c>
    </row>
    <row r="270" spans="1:20" x14ac:dyDescent="0.25">
      <c r="A270">
        <v>270</v>
      </c>
      <c r="B270" t="s">
        <v>1251</v>
      </c>
      <c r="D270" t="s">
        <v>19</v>
      </c>
      <c r="E270" t="s">
        <v>29</v>
      </c>
      <c r="F270" t="s">
        <v>1252</v>
      </c>
      <c r="G270" t="e">
        <f>#N/A</f>
        <v>#N/A</v>
      </c>
      <c r="H270" t="s">
        <v>23</v>
      </c>
      <c r="I270">
        <v>1</v>
      </c>
      <c r="J270" t="s">
        <v>1253</v>
      </c>
      <c r="K270" t="s">
        <v>25</v>
      </c>
      <c r="L270" t="s">
        <v>26</v>
      </c>
      <c r="M270">
        <v>2</v>
      </c>
      <c r="N270">
        <v>1</v>
      </c>
      <c r="O270">
        <v>5</v>
      </c>
      <c r="P270">
        <v>0</v>
      </c>
      <c r="Q270">
        <v>1</v>
      </c>
      <c r="R270" t="s">
        <v>612</v>
      </c>
      <c r="T270" t="s">
        <v>1254</v>
      </c>
    </row>
    <row r="271" spans="1:20" x14ac:dyDescent="0.25">
      <c r="A271">
        <v>271</v>
      </c>
      <c r="B271" t="s">
        <v>1255</v>
      </c>
      <c r="D271" t="s">
        <v>54</v>
      </c>
      <c r="E271" t="s">
        <v>29</v>
      </c>
      <c r="F271" t="s">
        <v>1256</v>
      </c>
      <c r="G271" t="e">
        <f>#N/A</f>
        <v>#N/A</v>
      </c>
      <c r="H271" t="s">
        <v>23</v>
      </c>
      <c r="I271">
        <v>1</v>
      </c>
      <c r="J271" t="s">
        <v>1257</v>
      </c>
      <c r="K271" t="s">
        <v>108</v>
      </c>
      <c r="L271" t="s">
        <v>26</v>
      </c>
      <c r="M271">
        <v>0</v>
      </c>
      <c r="N271">
        <v>0</v>
      </c>
      <c r="O271">
        <v>0</v>
      </c>
      <c r="P271">
        <v>0</v>
      </c>
      <c r="Q271">
        <v>0</v>
      </c>
      <c r="R271" t="s">
        <v>1258</v>
      </c>
      <c r="T271" t="s">
        <v>1259</v>
      </c>
    </row>
    <row r="272" spans="1:20" x14ac:dyDescent="0.25">
      <c r="A272">
        <v>272</v>
      </c>
      <c r="B272" t="s">
        <v>1260</v>
      </c>
      <c r="D272" t="s">
        <v>54</v>
      </c>
      <c r="E272" t="s">
        <v>29</v>
      </c>
      <c r="F272" t="s">
        <v>1261</v>
      </c>
      <c r="G272" t="e">
        <f>#N/A</f>
        <v>#N/A</v>
      </c>
      <c r="H272" t="s">
        <v>23</v>
      </c>
      <c r="I272">
        <v>1</v>
      </c>
      <c r="J272" t="s">
        <v>1262</v>
      </c>
      <c r="K272" t="s">
        <v>25</v>
      </c>
      <c r="L272" t="s">
        <v>26</v>
      </c>
      <c r="M272">
        <v>3</v>
      </c>
      <c r="N272">
        <v>1</v>
      </c>
      <c r="O272">
        <v>4</v>
      </c>
      <c r="P272">
        <v>0</v>
      </c>
      <c r="Q272">
        <v>1</v>
      </c>
      <c r="R272" t="s">
        <v>612</v>
      </c>
      <c r="T272" t="s">
        <v>1263</v>
      </c>
    </row>
    <row r="273" spans="1:20" x14ac:dyDescent="0.25">
      <c r="A273">
        <v>273</v>
      </c>
      <c r="B273" t="s">
        <v>1264</v>
      </c>
      <c r="D273" t="s">
        <v>19</v>
      </c>
      <c r="E273" t="s">
        <v>29</v>
      </c>
      <c r="F273" t="s">
        <v>1265</v>
      </c>
      <c r="G273" t="e">
        <f>#N/A</f>
        <v>#N/A</v>
      </c>
      <c r="H273" t="s">
        <v>23</v>
      </c>
      <c r="I273">
        <v>1</v>
      </c>
      <c r="J273" t="s">
        <v>1266</v>
      </c>
      <c r="K273" t="s">
        <v>25</v>
      </c>
      <c r="L273" t="s">
        <v>26</v>
      </c>
      <c r="M273">
        <v>1</v>
      </c>
      <c r="N273">
        <v>0</v>
      </c>
      <c r="O273">
        <v>2</v>
      </c>
      <c r="P273">
        <v>0</v>
      </c>
      <c r="Q273">
        <v>1</v>
      </c>
      <c r="R273" t="s">
        <v>1016</v>
      </c>
      <c r="T273" t="s">
        <v>1267</v>
      </c>
    </row>
    <row r="274" spans="1:20" x14ac:dyDescent="0.25">
      <c r="A274">
        <v>274</v>
      </c>
      <c r="B274" t="s">
        <v>1268</v>
      </c>
      <c r="D274" t="s">
        <v>54</v>
      </c>
      <c r="E274" t="s">
        <v>29</v>
      </c>
      <c r="F274" t="s">
        <v>1269</v>
      </c>
      <c r="G274" t="e">
        <f>#N/A</f>
        <v>#N/A</v>
      </c>
      <c r="H274" t="s">
        <v>23</v>
      </c>
      <c r="I274">
        <v>1</v>
      </c>
      <c r="J274" t="s">
        <v>1270</v>
      </c>
      <c r="K274" t="s">
        <v>25</v>
      </c>
      <c r="L274" t="s">
        <v>26</v>
      </c>
      <c r="M274">
        <v>2</v>
      </c>
      <c r="N274">
        <v>0</v>
      </c>
      <c r="O274">
        <v>0</v>
      </c>
      <c r="P274">
        <v>0</v>
      </c>
      <c r="Q274">
        <v>1</v>
      </c>
      <c r="R274" t="s">
        <v>612</v>
      </c>
      <c r="T274" t="s">
        <v>1271</v>
      </c>
    </row>
    <row r="275" spans="1:20" x14ac:dyDescent="0.25">
      <c r="A275">
        <v>275</v>
      </c>
      <c r="B275" t="s">
        <v>1272</v>
      </c>
      <c r="D275" t="s">
        <v>19</v>
      </c>
      <c r="E275" t="s">
        <v>29</v>
      </c>
      <c r="F275" t="s">
        <v>1273</v>
      </c>
      <c r="G275" t="e">
        <f>#N/A</f>
        <v>#N/A</v>
      </c>
      <c r="H275" t="s">
        <v>23</v>
      </c>
      <c r="I275">
        <v>1</v>
      </c>
      <c r="J275" t="s">
        <v>1274</v>
      </c>
      <c r="K275" t="s">
        <v>25</v>
      </c>
      <c r="L275" t="s">
        <v>26</v>
      </c>
      <c r="M275">
        <v>1</v>
      </c>
      <c r="N275">
        <v>0</v>
      </c>
      <c r="O275">
        <v>7</v>
      </c>
      <c r="P275">
        <v>0</v>
      </c>
      <c r="Q275">
        <v>0</v>
      </c>
      <c r="R275" t="s">
        <v>612</v>
      </c>
      <c r="T275" t="s">
        <v>1275</v>
      </c>
    </row>
    <row r="276" spans="1:20" x14ac:dyDescent="0.25">
      <c r="A276">
        <v>276</v>
      </c>
      <c r="B276" t="s">
        <v>1276</v>
      </c>
      <c r="D276" t="s">
        <v>19</v>
      </c>
      <c r="E276" t="s">
        <v>29</v>
      </c>
      <c r="F276" t="s">
        <v>1277</v>
      </c>
      <c r="G276" t="e">
        <f>#N/A</f>
        <v>#N/A</v>
      </c>
      <c r="H276" t="s">
        <v>23</v>
      </c>
      <c r="I276">
        <v>1</v>
      </c>
      <c r="J276" t="s">
        <v>1278</v>
      </c>
      <c r="K276" s="9" t="s">
        <v>25</v>
      </c>
      <c r="L276" t="s">
        <v>26</v>
      </c>
      <c r="M276">
        <v>3</v>
      </c>
      <c r="N276">
        <v>0</v>
      </c>
      <c r="O276">
        <v>8</v>
      </c>
      <c r="P276">
        <v>0</v>
      </c>
      <c r="Q276">
        <v>2</v>
      </c>
      <c r="R276" t="s">
        <v>612</v>
      </c>
      <c r="T276" t="s">
        <v>1279</v>
      </c>
    </row>
    <row r="277" spans="1:20" x14ac:dyDescent="0.25">
      <c r="A277">
        <v>277</v>
      </c>
      <c r="B277" t="s">
        <v>1280</v>
      </c>
      <c r="D277" t="s">
        <v>126</v>
      </c>
      <c r="E277" t="s">
        <v>29</v>
      </c>
      <c r="F277" t="s">
        <v>1281</v>
      </c>
      <c r="G277" t="e">
        <f>#N/A</f>
        <v>#N/A</v>
      </c>
      <c r="H277" t="s">
        <v>23</v>
      </c>
      <c r="I277">
        <v>1</v>
      </c>
      <c r="J277" t="s">
        <v>1282</v>
      </c>
      <c r="K277" t="s">
        <v>25</v>
      </c>
      <c r="L277" t="s">
        <v>26</v>
      </c>
      <c r="M277">
        <v>1</v>
      </c>
      <c r="N277">
        <v>2</v>
      </c>
      <c r="O277">
        <v>8</v>
      </c>
      <c r="P277">
        <v>0</v>
      </c>
      <c r="Q277">
        <v>1</v>
      </c>
      <c r="R277" t="s">
        <v>612</v>
      </c>
      <c r="T277" t="s">
        <v>1283</v>
      </c>
    </row>
    <row r="278" spans="1:20" x14ac:dyDescent="0.25">
      <c r="A278">
        <v>278</v>
      </c>
      <c r="B278" t="s">
        <v>1284</v>
      </c>
      <c r="D278" t="s">
        <v>100</v>
      </c>
      <c r="E278" t="s">
        <v>20</v>
      </c>
      <c r="F278" t="s">
        <v>1285</v>
      </c>
      <c r="G278" t="e">
        <f>#N/A</f>
        <v>#N/A</v>
      </c>
      <c r="H278" t="s">
        <v>23</v>
      </c>
      <c r="I278">
        <v>1</v>
      </c>
      <c r="J278" t="s">
        <v>1286</v>
      </c>
      <c r="K278" t="s">
        <v>25</v>
      </c>
      <c r="L278" t="s">
        <v>26</v>
      </c>
      <c r="M278">
        <v>1</v>
      </c>
      <c r="N278">
        <v>0</v>
      </c>
      <c r="O278">
        <v>0</v>
      </c>
      <c r="P278">
        <v>0</v>
      </c>
      <c r="Q278">
        <v>2</v>
      </c>
      <c r="R278" t="s">
        <v>612</v>
      </c>
      <c r="T278" t="s">
        <v>1287</v>
      </c>
    </row>
    <row r="279" spans="1:20" x14ac:dyDescent="0.25">
      <c r="A279">
        <v>279</v>
      </c>
      <c r="B279" t="s">
        <v>1288</v>
      </c>
      <c r="D279" t="s">
        <v>19</v>
      </c>
      <c r="E279" t="s">
        <v>29</v>
      </c>
      <c r="F279" t="s">
        <v>1289</v>
      </c>
      <c r="G279" t="e">
        <f>#N/A</f>
        <v>#N/A</v>
      </c>
      <c r="H279" t="s">
        <v>23</v>
      </c>
      <c r="I279">
        <v>1</v>
      </c>
      <c r="J279" t="s">
        <v>1290</v>
      </c>
      <c r="K279" s="9" t="s">
        <v>25</v>
      </c>
      <c r="L279" t="s">
        <v>26</v>
      </c>
      <c r="M279">
        <v>0</v>
      </c>
      <c r="N279">
        <v>0</v>
      </c>
      <c r="O279">
        <v>0</v>
      </c>
      <c r="P279">
        <v>1</v>
      </c>
      <c r="Q279">
        <v>1</v>
      </c>
      <c r="R279" t="s">
        <v>1042</v>
      </c>
      <c r="T279" t="s">
        <v>1291</v>
      </c>
    </row>
    <row r="280" spans="1:20" x14ac:dyDescent="0.25">
      <c r="A280">
        <v>280</v>
      </c>
      <c r="B280" t="s">
        <v>1292</v>
      </c>
      <c r="D280" t="s">
        <v>54</v>
      </c>
      <c r="E280" t="s">
        <v>29</v>
      </c>
      <c r="F280" t="s">
        <v>1293</v>
      </c>
      <c r="G280" t="e">
        <f>#N/A</f>
        <v>#N/A</v>
      </c>
      <c r="H280" t="s">
        <v>23</v>
      </c>
      <c r="I280">
        <v>1</v>
      </c>
      <c r="J280" t="s">
        <v>1294</v>
      </c>
      <c r="K280" t="s">
        <v>25</v>
      </c>
      <c r="L280" t="s">
        <v>26</v>
      </c>
      <c r="M280">
        <v>1</v>
      </c>
      <c r="N280">
        <v>2</v>
      </c>
      <c r="O280">
        <v>4</v>
      </c>
      <c r="P280">
        <v>0</v>
      </c>
      <c r="Q280">
        <v>1</v>
      </c>
      <c r="R280" t="s">
        <v>612</v>
      </c>
      <c r="T280" t="s">
        <v>1295</v>
      </c>
    </row>
    <row r="281" spans="1:20" x14ac:dyDescent="0.25">
      <c r="A281">
        <v>281</v>
      </c>
      <c r="B281" t="s">
        <v>1296</v>
      </c>
      <c r="D281" t="s">
        <v>19</v>
      </c>
      <c r="E281" t="s">
        <v>20</v>
      </c>
      <c r="F281" t="s">
        <v>1297</v>
      </c>
      <c r="G281" t="e">
        <f>#N/A</f>
        <v>#N/A</v>
      </c>
      <c r="H281" t="s">
        <v>23</v>
      </c>
      <c r="I281">
        <v>1</v>
      </c>
      <c r="J281" t="s">
        <v>1298</v>
      </c>
      <c r="K281" t="s">
        <v>25</v>
      </c>
      <c r="L281" t="s">
        <v>26</v>
      </c>
      <c r="M281">
        <v>1</v>
      </c>
      <c r="N281">
        <v>0</v>
      </c>
      <c r="O281">
        <v>2</v>
      </c>
      <c r="P281">
        <v>0</v>
      </c>
      <c r="Q281">
        <v>0</v>
      </c>
      <c r="R281" t="s">
        <v>612</v>
      </c>
      <c r="T281" t="s">
        <v>1299</v>
      </c>
    </row>
    <row r="282" spans="1:20" x14ac:dyDescent="0.25">
      <c r="A282">
        <v>282</v>
      </c>
      <c r="B282" t="s">
        <v>1300</v>
      </c>
      <c r="D282" t="s">
        <v>54</v>
      </c>
      <c r="E282" t="s">
        <v>29</v>
      </c>
      <c r="F282" t="s">
        <v>1301</v>
      </c>
      <c r="G282" t="e">
        <f>#N/A</f>
        <v>#N/A</v>
      </c>
      <c r="H282" t="s">
        <v>23</v>
      </c>
      <c r="I282">
        <v>1</v>
      </c>
      <c r="J282" t="s">
        <v>1302</v>
      </c>
      <c r="K282" t="s">
        <v>25</v>
      </c>
      <c r="L282" t="s">
        <v>26</v>
      </c>
      <c r="M282">
        <v>2</v>
      </c>
      <c r="N282">
        <v>2</v>
      </c>
      <c r="O282">
        <v>6</v>
      </c>
      <c r="P282">
        <v>0</v>
      </c>
      <c r="Q282">
        <v>1</v>
      </c>
      <c r="R282" t="s">
        <v>1303</v>
      </c>
      <c r="T282" t="s">
        <v>1304</v>
      </c>
    </row>
    <row r="283" spans="1:20" x14ac:dyDescent="0.25">
      <c r="A283">
        <v>283</v>
      </c>
      <c r="B283" t="s">
        <v>1305</v>
      </c>
      <c r="D283" t="s">
        <v>19</v>
      </c>
      <c r="E283" t="s">
        <v>29</v>
      </c>
      <c r="F283" t="s">
        <v>1306</v>
      </c>
      <c r="G283" t="e">
        <f>#N/A</f>
        <v>#N/A</v>
      </c>
      <c r="H283" t="s">
        <v>23</v>
      </c>
      <c r="I283">
        <v>1</v>
      </c>
      <c r="J283" t="s">
        <v>1307</v>
      </c>
      <c r="K283" t="s">
        <v>25</v>
      </c>
      <c r="L283" t="s">
        <v>26</v>
      </c>
      <c r="M283">
        <v>1</v>
      </c>
      <c r="N283">
        <v>2</v>
      </c>
      <c r="O283">
        <v>5</v>
      </c>
      <c r="P283">
        <v>0</v>
      </c>
      <c r="Q283">
        <v>1</v>
      </c>
      <c r="R283" t="s">
        <v>1308</v>
      </c>
      <c r="T283" t="s">
        <v>1309</v>
      </c>
    </row>
    <row r="284" spans="1:20" x14ac:dyDescent="0.25">
      <c r="A284">
        <v>284</v>
      </c>
      <c r="B284" t="s">
        <v>1310</v>
      </c>
      <c r="D284" t="s">
        <v>54</v>
      </c>
      <c r="E284" t="s">
        <v>29</v>
      </c>
      <c r="F284" t="s">
        <v>1311</v>
      </c>
      <c r="G284" t="e">
        <f>#N/A</f>
        <v>#N/A</v>
      </c>
      <c r="H284" t="s">
        <v>23</v>
      </c>
      <c r="I284">
        <v>1</v>
      </c>
      <c r="J284" t="s">
        <v>1312</v>
      </c>
      <c r="K284" t="s">
        <v>25</v>
      </c>
      <c r="L284" t="s">
        <v>26</v>
      </c>
      <c r="M284">
        <v>1</v>
      </c>
      <c r="N284">
        <v>2</v>
      </c>
      <c r="O284">
        <v>4</v>
      </c>
      <c r="P284">
        <v>0</v>
      </c>
      <c r="Q284">
        <v>0</v>
      </c>
      <c r="R284" t="s">
        <v>1313</v>
      </c>
      <c r="T284" t="s">
        <v>1314</v>
      </c>
    </row>
    <row r="285" spans="1:20" x14ac:dyDescent="0.25">
      <c r="A285">
        <v>285</v>
      </c>
      <c r="B285" t="s">
        <v>1315</v>
      </c>
      <c r="D285" t="s">
        <v>54</v>
      </c>
      <c r="E285" t="s">
        <v>29</v>
      </c>
      <c r="F285" t="s">
        <v>1316</v>
      </c>
      <c r="G285" t="e">
        <f>#N/A</f>
        <v>#N/A</v>
      </c>
      <c r="H285" t="s">
        <v>23</v>
      </c>
      <c r="I285">
        <v>1</v>
      </c>
      <c r="J285" t="s">
        <v>1317</v>
      </c>
      <c r="K285" s="9" t="s">
        <v>108</v>
      </c>
      <c r="L285" t="s">
        <v>26</v>
      </c>
      <c r="M285">
        <v>2</v>
      </c>
      <c r="N285">
        <v>0</v>
      </c>
      <c r="O285">
        <v>0</v>
      </c>
      <c r="P285">
        <v>0</v>
      </c>
      <c r="Q285">
        <v>1</v>
      </c>
      <c r="R285" t="s">
        <v>1318</v>
      </c>
      <c r="T285" t="s">
        <v>1319</v>
      </c>
    </row>
    <row r="286" spans="1:20" x14ac:dyDescent="0.25">
      <c r="A286">
        <v>286</v>
      </c>
      <c r="B286" t="s">
        <v>1320</v>
      </c>
      <c r="D286" t="s">
        <v>19</v>
      </c>
      <c r="E286" t="s">
        <v>29</v>
      </c>
      <c r="F286" t="s">
        <v>1321</v>
      </c>
      <c r="G286" t="e">
        <f>#N/A</f>
        <v>#N/A</v>
      </c>
      <c r="H286" t="s">
        <v>23</v>
      </c>
      <c r="I286">
        <v>1</v>
      </c>
      <c r="J286" t="s">
        <v>1322</v>
      </c>
      <c r="K286" t="s">
        <v>25</v>
      </c>
      <c r="L286" t="s">
        <v>26</v>
      </c>
      <c r="M286">
        <v>2</v>
      </c>
      <c r="N286">
        <v>0</v>
      </c>
      <c r="O286">
        <v>8</v>
      </c>
      <c r="P286">
        <v>0</v>
      </c>
      <c r="Q286">
        <v>2</v>
      </c>
      <c r="R286" t="s">
        <v>1168</v>
      </c>
      <c r="T286" t="s">
        <v>1323</v>
      </c>
    </row>
    <row r="287" spans="1:20" x14ac:dyDescent="0.25">
      <c r="A287">
        <v>287</v>
      </c>
      <c r="B287" t="s">
        <v>1324</v>
      </c>
      <c r="D287" t="s">
        <v>19</v>
      </c>
      <c r="E287" t="s">
        <v>29</v>
      </c>
      <c r="F287" t="s">
        <v>1325</v>
      </c>
      <c r="G287" t="e">
        <f>#N/A</f>
        <v>#N/A</v>
      </c>
      <c r="H287" t="s">
        <v>23</v>
      </c>
      <c r="I287">
        <v>1</v>
      </c>
      <c r="J287" t="s">
        <v>1326</v>
      </c>
      <c r="K287" t="s">
        <v>25</v>
      </c>
      <c r="L287" t="s">
        <v>26</v>
      </c>
      <c r="M287">
        <v>1</v>
      </c>
      <c r="N287">
        <v>0</v>
      </c>
      <c r="O287">
        <v>2</v>
      </c>
      <c r="P287">
        <v>0</v>
      </c>
      <c r="Q287">
        <v>1</v>
      </c>
      <c r="R287" t="s">
        <v>612</v>
      </c>
      <c r="T287" t="s">
        <v>1327</v>
      </c>
    </row>
    <row r="288" spans="1:20" x14ac:dyDescent="0.25">
      <c r="A288">
        <v>288</v>
      </c>
      <c r="B288" t="s">
        <v>1328</v>
      </c>
      <c r="D288" t="s">
        <v>19</v>
      </c>
      <c r="E288" t="s">
        <v>29</v>
      </c>
      <c r="F288" t="s">
        <v>1329</v>
      </c>
      <c r="G288" t="e">
        <f>#N/A</f>
        <v>#N/A</v>
      </c>
      <c r="H288" t="s">
        <v>23</v>
      </c>
      <c r="I288">
        <v>1</v>
      </c>
      <c r="J288" t="s">
        <v>1330</v>
      </c>
      <c r="K288" t="s">
        <v>25</v>
      </c>
      <c r="L288" t="s">
        <v>26</v>
      </c>
      <c r="M288">
        <v>0</v>
      </c>
      <c r="N288">
        <v>0</v>
      </c>
      <c r="O288">
        <v>0</v>
      </c>
      <c r="P288">
        <v>0</v>
      </c>
      <c r="Q288">
        <v>2</v>
      </c>
      <c r="R288" t="s">
        <v>612</v>
      </c>
      <c r="T288" t="s">
        <v>1331</v>
      </c>
    </row>
    <row r="289" spans="1:20" x14ac:dyDescent="0.25">
      <c r="A289">
        <v>289</v>
      </c>
      <c r="B289" t="s">
        <v>1332</v>
      </c>
      <c r="D289" t="s">
        <v>126</v>
      </c>
      <c r="E289" t="s">
        <v>29</v>
      </c>
      <c r="F289" t="s">
        <v>1333</v>
      </c>
      <c r="G289" t="e">
        <f>#N/A</f>
        <v>#N/A</v>
      </c>
      <c r="H289" t="s">
        <v>23</v>
      </c>
      <c r="I289">
        <v>1</v>
      </c>
      <c r="J289" t="s">
        <v>1334</v>
      </c>
      <c r="K289" t="s">
        <v>25</v>
      </c>
      <c r="L289" t="s">
        <v>26</v>
      </c>
      <c r="M289">
        <v>0</v>
      </c>
      <c r="N289">
        <v>0</v>
      </c>
      <c r="O289">
        <v>0</v>
      </c>
      <c r="P289">
        <v>0</v>
      </c>
      <c r="Q289">
        <v>0</v>
      </c>
      <c r="R289" t="s">
        <v>612</v>
      </c>
      <c r="T289" t="s">
        <v>1335</v>
      </c>
    </row>
    <row r="290" spans="1:20" x14ac:dyDescent="0.25">
      <c r="A290">
        <v>290</v>
      </c>
      <c r="B290" t="s">
        <v>1336</v>
      </c>
      <c r="D290" t="s">
        <v>19</v>
      </c>
      <c r="E290" t="s">
        <v>29</v>
      </c>
      <c r="F290" t="s">
        <v>1337</v>
      </c>
      <c r="G290" t="e">
        <f>#N/A</f>
        <v>#N/A</v>
      </c>
      <c r="H290" t="s">
        <v>23</v>
      </c>
      <c r="I290">
        <v>1</v>
      </c>
      <c r="J290" t="s">
        <v>1338</v>
      </c>
      <c r="K290" t="s">
        <v>25</v>
      </c>
      <c r="L290" t="s">
        <v>26</v>
      </c>
      <c r="M290">
        <v>2</v>
      </c>
      <c r="N290">
        <v>0</v>
      </c>
      <c r="O290">
        <v>0</v>
      </c>
      <c r="P290">
        <v>0</v>
      </c>
      <c r="Q290">
        <v>2</v>
      </c>
      <c r="R290" t="s">
        <v>612</v>
      </c>
      <c r="T290" t="s">
        <v>1339</v>
      </c>
    </row>
    <row r="291" spans="1:20" x14ac:dyDescent="0.25">
      <c r="A291">
        <v>291</v>
      </c>
      <c r="B291" t="s">
        <v>1340</v>
      </c>
      <c r="D291" t="s">
        <v>19</v>
      </c>
      <c r="E291" t="s">
        <v>20</v>
      </c>
      <c r="F291" t="s">
        <v>1341</v>
      </c>
      <c r="G291" t="e">
        <f>#N/A</f>
        <v>#N/A</v>
      </c>
      <c r="H291" t="s">
        <v>23</v>
      </c>
      <c r="I291">
        <v>1</v>
      </c>
      <c r="J291" t="s">
        <v>1342</v>
      </c>
      <c r="K291" t="s">
        <v>25</v>
      </c>
      <c r="L291" t="s">
        <v>26</v>
      </c>
      <c r="M291">
        <v>2</v>
      </c>
      <c r="N291">
        <v>0</v>
      </c>
      <c r="O291">
        <v>0</v>
      </c>
      <c r="P291">
        <v>0</v>
      </c>
      <c r="Q291">
        <v>2</v>
      </c>
      <c r="R291" t="s">
        <v>612</v>
      </c>
      <c r="T291" t="s">
        <v>1343</v>
      </c>
    </row>
    <row r="292" spans="1:20" x14ac:dyDescent="0.25">
      <c r="A292">
        <v>292</v>
      </c>
      <c r="B292" t="s">
        <v>1344</v>
      </c>
      <c r="D292" t="s">
        <v>54</v>
      </c>
      <c r="E292" t="s">
        <v>29</v>
      </c>
      <c r="F292" t="s">
        <v>1345</v>
      </c>
      <c r="G292" t="e">
        <f>#N/A</f>
        <v>#N/A</v>
      </c>
      <c r="H292" t="s">
        <v>23</v>
      </c>
      <c r="I292">
        <v>1</v>
      </c>
      <c r="J292" t="s">
        <v>1346</v>
      </c>
      <c r="K292" t="s">
        <v>25</v>
      </c>
      <c r="L292" t="s">
        <v>26</v>
      </c>
      <c r="M292">
        <v>2</v>
      </c>
      <c r="N292">
        <v>2</v>
      </c>
      <c r="O292">
        <v>8</v>
      </c>
      <c r="P292">
        <v>0</v>
      </c>
      <c r="Q292">
        <v>2</v>
      </c>
      <c r="R292" t="s">
        <v>612</v>
      </c>
      <c r="T292" t="s">
        <v>1347</v>
      </c>
    </row>
    <row r="293" spans="1:20" x14ac:dyDescent="0.25">
      <c r="A293">
        <v>293</v>
      </c>
      <c r="B293" t="s">
        <v>1348</v>
      </c>
      <c r="D293" t="s">
        <v>54</v>
      </c>
      <c r="E293" t="s">
        <v>20</v>
      </c>
      <c r="F293" t="s">
        <v>1349</v>
      </c>
      <c r="G293" t="e">
        <f>#N/A</f>
        <v>#N/A</v>
      </c>
      <c r="H293" t="s">
        <v>23</v>
      </c>
      <c r="I293">
        <v>1</v>
      </c>
      <c r="J293" t="s">
        <v>1350</v>
      </c>
      <c r="K293" t="s">
        <v>25</v>
      </c>
      <c r="L293" t="s">
        <v>26</v>
      </c>
      <c r="M293">
        <v>0</v>
      </c>
      <c r="N293">
        <v>0</v>
      </c>
      <c r="O293">
        <v>0</v>
      </c>
      <c r="P293">
        <v>0</v>
      </c>
      <c r="Q293">
        <v>1</v>
      </c>
      <c r="R293" t="s">
        <v>612</v>
      </c>
      <c r="T293" t="s">
        <v>1351</v>
      </c>
    </row>
    <row r="294" spans="1:20" x14ac:dyDescent="0.25">
      <c r="A294">
        <v>294</v>
      </c>
      <c r="B294" t="s">
        <v>1352</v>
      </c>
      <c r="D294" t="s">
        <v>19</v>
      </c>
      <c r="E294" t="s">
        <v>20</v>
      </c>
      <c r="F294" t="s">
        <v>1353</v>
      </c>
      <c r="G294" t="e">
        <f>#N/A</f>
        <v>#N/A</v>
      </c>
      <c r="H294" t="s">
        <v>23</v>
      </c>
      <c r="I294">
        <v>1</v>
      </c>
      <c r="J294" t="s">
        <v>1354</v>
      </c>
      <c r="K294" t="s">
        <v>25</v>
      </c>
      <c r="L294" t="s">
        <v>26</v>
      </c>
      <c r="M294">
        <v>2</v>
      </c>
      <c r="N294">
        <v>0</v>
      </c>
      <c r="O294">
        <v>0</v>
      </c>
      <c r="P294">
        <v>0</v>
      </c>
      <c r="Q294">
        <v>1</v>
      </c>
      <c r="R294" t="s">
        <v>612</v>
      </c>
      <c r="T294" t="s">
        <v>1355</v>
      </c>
    </row>
    <row r="295" spans="1:20" x14ac:dyDescent="0.25">
      <c r="A295">
        <v>295</v>
      </c>
      <c r="B295" t="s">
        <v>1356</v>
      </c>
      <c r="D295" t="s">
        <v>54</v>
      </c>
      <c r="E295" t="s">
        <v>29</v>
      </c>
      <c r="F295" t="s">
        <v>1357</v>
      </c>
      <c r="G295" t="e">
        <f>#N/A</f>
        <v>#N/A</v>
      </c>
      <c r="H295" t="s">
        <v>23</v>
      </c>
      <c r="I295">
        <v>1</v>
      </c>
      <c r="J295" t="s">
        <v>1358</v>
      </c>
      <c r="K295" t="s">
        <v>25</v>
      </c>
      <c r="L295" t="s">
        <v>26</v>
      </c>
      <c r="M295">
        <v>2</v>
      </c>
      <c r="N295">
        <v>0</v>
      </c>
      <c r="O295">
        <v>8</v>
      </c>
      <c r="P295">
        <v>0</v>
      </c>
      <c r="Q295">
        <v>1</v>
      </c>
      <c r="R295" t="s">
        <v>612</v>
      </c>
      <c r="T295" t="s">
        <v>1359</v>
      </c>
    </row>
    <row r="296" spans="1:20" x14ac:dyDescent="0.25">
      <c r="A296">
        <v>296</v>
      </c>
      <c r="B296" t="s">
        <v>1360</v>
      </c>
      <c r="D296" t="s">
        <v>54</v>
      </c>
      <c r="E296" t="s">
        <v>29</v>
      </c>
      <c r="F296" t="s">
        <v>1361</v>
      </c>
      <c r="G296" t="e">
        <f>#N/A</f>
        <v>#N/A</v>
      </c>
      <c r="H296" t="s">
        <v>23</v>
      </c>
      <c r="I296">
        <v>1</v>
      </c>
      <c r="J296" t="s">
        <v>1362</v>
      </c>
      <c r="K296" t="s">
        <v>25</v>
      </c>
      <c r="L296" t="s">
        <v>26</v>
      </c>
      <c r="M296">
        <v>1</v>
      </c>
      <c r="N296">
        <v>0</v>
      </c>
      <c r="O296">
        <v>2</v>
      </c>
      <c r="P296">
        <v>0</v>
      </c>
      <c r="Q296">
        <v>2</v>
      </c>
      <c r="R296" t="s">
        <v>612</v>
      </c>
      <c r="T296" t="s">
        <v>1363</v>
      </c>
    </row>
    <row r="297" spans="1:20" x14ac:dyDescent="0.25">
      <c r="A297">
        <v>297</v>
      </c>
      <c r="B297" t="s">
        <v>1364</v>
      </c>
      <c r="D297" t="s">
        <v>19</v>
      </c>
      <c r="E297" t="s">
        <v>29</v>
      </c>
      <c r="F297" t="s">
        <v>1365</v>
      </c>
      <c r="G297" t="e">
        <f>#N/A</f>
        <v>#N/A</v>
      </c>
      <c r="H297" t="s">
        <v>23</v>
      </c>
      <c r="I297">
        <v>1</v>
      </c>
      <c r="J297" t="s">
        <v>1366</v>
      </c>
      <c r="K297" t="s">
        <v>25</v>
      </c>
      <c r="L297" t="s">
        <v>26</v>
      </c>
      <c r="M297">
        <v>1</v>
      </c>
      <c r="N297">
        <v>2</v>
      </c>
      <c r="O297">
        <v>8</v>
      </c>
      <c r="P297">
        <v>0</v>
      </c>
      <c r="Q297">
        <v>1</v>
      </c>
      <c r="R297" t="s">
        <v>612</v>
      </c>
      <c r="T297" t="s">
        <v>1367</v>
      </c>
    </row>
    <row r="298" spans="1:20" x14ac:dyDescent="0.25">
      <c r="A298">
        <v>298</v>
      </c>
      <c r="B298" t="s">
        <v>1368</v>
      </c>
      <c r="D298" t="s">
        <v>19</v>
      </c>
      <c r="E298" t="s">
        <v>20</v>
      </c>
      <c r="F298" t="s">
        <v>1369</v>
      </c>
      <c r="G298" t="e">
        <f>#N/A</f>
        <v>#N/A</v>
      </c>
      <c r="H298" t="s">
        <v>23</v>
      </c>
      <c r="I298">
        <v>1</v>
      </c>
      <c r="J298" t="s">
        <v>1370</v>
      </c>
      <c r="K298" t="s">
        <v>25</v>
      </c>
      <c r="L298" t="s">
        <v>26</v>
      </c>
      <c r="M298">
        <v>0</v>
      </c>
      <c r="N298">
        <v>0</v>
      </c>
      <c r="O298">
        <v>0</v>
      </c>
      <c r="P298">
        <v>0</v>
      </c>
      <c r="Q298">
        <v>1</v>
      </c>
      <c r="R298" t="s">
        <v>612</v>
      </c>
      <c r="T298" t="s">
        <v>1371</v>
      </c>
    </row>
    <row r="299" spans="1:20" x14ac:dyDescent="0.25">
      <c r="A299">
        <v>299</v>
      </c>
      <c r="B299" t="s">
        <v>1372</v>
      </c>
      <c r="D299" t="s">
        <v>54</v>
      </c>
      <c r="E299" t="s">
        <v>29</v>
      </c>
      <c r="F299" t="s">
        <v>1373</v>
      </c>
      <c r="G299" t="e">
        <f>#N/A</f>
        <v>#N/A</v>
      </c>
      <c r="H299" t="s">
        <v>23</v>
      </c>
      <c r="I299">
        <v>1</v>
      </c>
      <c r="J299" t="s">
        <v>1374</v>
      </c>
      <c r="K299" t="s">
        <v>25</v>
      </c>
      <c r="L299" t="s">
        <v>26</v>
      </c>
      <c r="M299">
        <v>1</v>
      </c>
      <c r="N299">
        <v>0</v>
      </c>
      <c r="O299">
        <v>4</v>
      </c>
      <c r="P299">
        <v>0</v>
      </c>
      <c r="Q299">
        <v>2</v>
      </c>
      <c r="R299" t="s">
        <v>612</v>
      </c>
      <c r="T299" t="s">
        <v>1375</v>
      </c>
    </row>
    <row r="300" spans="1:20" x14ac:dyDescent="0.25">
      <c r="A300">
        <v>300</v>
      </c>
      <c r="B300" t="s">
        <v>1376</v>
      </c>
      <c r="D300" t="s">
        <v>54</v>
      </c>
      <c r="E300" t="s">
        <v>29</v>
      </c>
      <c r="F300" t="s">
        <v>1377</v>
      </c>
      <c r="G300" t="e">
        <f>#N/A</f>
        <v>#N/A</v>
      </c>
      <c r="H300" t="s">
        <v>23</v>
      </c>
      <c r="I300">
        <v>1</v>
      </c>
      <c r="J300" t="s">
        <v>1378</v>
      </c>
      <c r="K300" t="s">
        <v>25</v>
      </c>
      <c r="L300" t="s">
        <v>26</v>
      </c>
      <c r="M300">
        <v>0</v>
      </c>
      <c r="N300">
        <v>1</v>
      </c>
      <c r="O300">
        <v>7</v>
      </c>
      <c r="P300">
        <v>0</v>
      </c>
      <c r="Q300">
        <v>0</v>
      </c>
      <c r="R300" t="s">
        <v>612</v>
      </c>
      <c r="T300" t="s">
        <v>1379</v>
      </c>
    </row>
    <row r="301" spans="1:20" x14ac:dyDescent="0.25">
      <c r="A301">
        <v>301</v>
      </c>
      <c r="B301" t="s">
        <v>1380</v>
      </c>
      <c r="D301" t="s">
        <v>126</v>
      </c>
      <c r="E301" t="s">
        <v>29</v>
      </c>
      <c r="F301" t="s">
        <v>1381</v>
      </c>
      <c r="G301" t="e">
        <f>#N/A</f>
        <v>#N/A</v>
      </c>
      <c r="H301" t="s">
        <v>23</v>
      </c>
      <c r="I301">
        <v>1</v>
      </c>
      <c r="J301" t="s">
        <v>1382</v>
      </c>
      <c r="K301" t="s">
        <v>25</v>
      </c>
      <c r="L301" t="s">
        <v>26</v>
      </c>
      <c r="M301">
        <v>1</v>
      </c>
      <c r="N301">
        <v>2</v>
      </c>
      <c r="O301">
        <v>4</v>
      </c>
      <c r="P301">
        <v>0</v>
      </c>
      <c r="Q301">
        <v>0</v>
      </c>
      <c r="R301" t="s">
        <v>1383</v>
      </c>
      <c r="T301" t="s">
        <v>1384</v>
      </c>
    </row>
    <row r="302" spans="1:20" x14ac:dyDescent="0.25">
      <c r="A302">
        <v>302</v>
      </c>
      <c r="B302" t="s">
        <v>1385</v>
      </c>
      <c r="D302" t="s">
        <v>19</v>
      </c>
      <c r="E302" t="s">
        <v>29</v>
      </c>
      <c r="F302" t="s">
        <v>1386</v>
      </c>
      <c r="G302" t="e">
        <f>#N/A</f>
        <v>#N/A</v>
      </c>
      <c r="H302" t="s">
        <v>23</v>
      </c>
      <c r="I302">
        <v>2</v>
      </c>
      <c r="J302" t="s">
        <v>1387</v>
      </c>
      <c r="K302" t="s">
        <v>108</v>
      </c>
      <c r="L302" t="s">
        <v>26</v>
      </c>
      <c r="M302">
        <v>1</v>
      </c>
      <c r="N302">
        <v>1</v>
      </c>
      <c r="O302">
        <v>8</v>
      </c>
      <c r="P302">
        <v>0</v>
      </c>
      <c r="Q302">
        <v>0</v>
      </c>
      <c r="R302" t="s">
        <v>612</v>
      </c>
      <c r="T302" t="s">
        <v>1388</v>
      </c>
    </row>
    <row r="303" spans="1:20" x14ac:dyDescent="0.25">
      <c r="A303">
        <v>303</v>
      </c>
      <c r="B303" t="s">
        <v>1389</v>
      </c>
      <c r="D303" t="s">
        <v>19</v>
      </c>
      <c r="E303" t="s">
        <v>20</v>
      </c>
      <c r="F303" t="s">
        <v>1390</v>
      </c>
      <c r="G303" t="e">
        <f>#N/A</f>
        <v>#N/A</v>
      </c>
      <c r="H303" t="s">
        <v>23</v>
      </c>
      <c r="I303">
        <v>1</v>
      </c>
      <c r="J303" t="s">
        <v>1391</v>
      </c>
      <c r="K303" t="s">
        <v>25</v>
      </c>
      <c r="L303" t="s">
        <v>26</v>
      </c>
      <c r="M303">
        <v>0</v>
      </c>
      <c r="N303">
        <v>0</v>
      </c>
      <c r="O303">
        <v>8</v>
      </c>
      <c r="P303">
        <v>0</v>
      </c>
      <c r="Q303">
        <v>0</v>
      </c>
      <c r="R303" t="s">
        <v>612</v>
      </c>
      <c r="T303" t="s">
        <v>1392</v>
      </c>
    </row>
    <row r="304" spans="1:20" x14ac:dyDescent="0.25">
      <c r="A304">
        <v>304</v>
      </c>
      <c r="B304" t="s">
        <v>1393</v>
      </c>
      <c r="D304" t="s">
        <v>19</v>
      </c>
      <c r="E304" t="s">
        <v>20</v>
      </c>
      <c r="F304" t="s">
        <v>1394</v>
      </c>
      <c r="G304" t="e">
        <f>#N/A</f>
        <v>#N/A</v>
      </c>
      <c r="H304" t="s">
        <v>23</v>
      </c>
      <c r="I304">
        <v>1</v>
      </c>
      <c r="J304" t="s">
        <v>1395</v>
      </c>
      <c r="K304" s="9" t="s">
        <v>25</v>
      </c>
      <c r="L304" t="s">
        <v>26</v>
      </c>
      <c r="M304">
        <v>3</v>
      </c>
      <c r="N304">
        <v>0</v>
      </c>
      <c r="O304">
        <v>0</v>
      </c>
      <c r="P304">
        <v>1</v>
      </c>
      <c r="Q304">
        <v>2</v>
      </c>
      <c r="R304" t="s">
        <v>612</v>
      </c>
      <c r="T304" t="s">
        <v>1396</v>
      </c>
    </row>
    <row r="305" spans="1:20" x14ac:dyDescent="0.25">
      <c r="A305">
        <v>305</v>
      </c>
      <c r="B305" t="s">
        <v>1397</v>
      </c>
      <c r="D305" t="s">
        <v>126</v>
      </c>
      <c r="E305" t="s">
        <v>20</v>
      </c>
      <c r="F305" t="s">
        <v>1398</v>
      </c>
      <c r="G305" t="e">
        <f>#N/A</f>
        <v>#N/A</v>
      </c>
      <c r="H305" t="s">
        <v>23</v>
      </c>
      <c r="I305">
        <v>1</v>
      </c>
      <c r="J305" t="s">
        <v>1399</v>
      </c>
      <c r="K305" t="s">
        <v>108</v>
      </c>
      <c r="L305" t="s">
        <v>26</v>
      </c>
      <c r="M305">
        <v>3</v>
      </c>
      <c r="N305">
        <v>0</v>
      </c>
      <c r="O305">
        <v>0</v>
      </c>
      <c r="P305">
        <v>1</v>
      </c>
      <c r="Q305">
        <v>1</v>
      </c>
      <c r="R305" t="s">
        <v>1400</v>
      </c>
      <c r="T305" t="s">
        <v>1401</v>
      </c>
    </row>
    <row r="306" spans="1:20" x14ac:dyDescent="0.25">
      <c r="A306">
        <v>306</v>
      </c>
      <c r="B306" t="s">
        <v>1402</v>
      </c>
      <c r="D306" t="s">
        <v>19</v>
      </c>
      <c r="E306" t="s">
        <v>29</v>
      </c>
      <c r="F306" t="s">
        <v>1403</v>
      </c>
      <c r="G306" t="e">
        <f>#N/A</f>
        <v>#N/A</v>
      </c>
      <c r="H306" t="s">
        <v>23</v>
      </c>
      <c r="I306">
        <v>1</v>
      </c>
      <c r="J306" t="s">
        <v>1404</v>
      </c>
      <c r="K306" t="s">
        <v>25</v>
      </c>
      <c r="L306" t="s">
        <v>26</v>
      </c>
      <c r="M306">
        <v>2</v>
      </c>
      <c r="N306">
        <v>1</v>
      </c>
      <c r="O306">
        <v>4</v>
      </c>
      <c r="P306">
        <v>0</v>
      </c>
      <c r="Q306">
        <v>1</v>
      </c>
      <c r="R306" t="s">
        <v>612</v>
      </c>
      <c r="T306" t="s">
        <v>1405</v>
      </c>
    </row>
    <row r="307" spans="1:20" x14ac:dyDescent="0.25">
      <c r="A307">
        <v>307</v>
      </c>
      <c r="B307" t="s">
        <v>1406</v>
      </c>
      <c r="D307" t="s">
        <v>54</v>
      </c>
      <c r="E307" t="s">
        <v>29</v>
      </c>
      <c r="F307" t="s">
        <v>1407</v>
      </c>
      <c r="G307" t="e">
        <f>#N/A</f>
        <v>#N/A</v>
      </c>
      <c r="H307" t="s">
        <v>23</v>
      </c>
      <c r="I307">
        <v>1</v>
      </c>
      <c r="J307" t="s">
        <v>1408</v>
      </c>
      <c r="K307" t="s">
        <v>25</v>
      </c>
      <c r="L307" t="s">
        <v>26</v>
      </c>
      <c r="M307">
        <v>1</v>
      </c>
      <c r="N307">
        <v>0</v>
      </c>
      <c r="O307">
        <v>8</v>
      </c>
      <c r="P307">
        <v>0</v>
      </c>
      <c r="Q307">
        <v>1</v>
      </c>
      <c r="R307" t="s">
        <v>612</v>
      </c>
      <c r="T307" t="s">
        <v>1409</v>
      </c>
    </row>
    <row r="308" spans="1:20" x14ac:dyDescent="0.25">
      <c r="A308">
        <v>308</v>
      </c>
      <c r="B308" t="s">
        <v>1410</v>
      </c>
      <c r="D308" t="s">
        <v>100</v>
      </c>
      <c r="E308" t="s">
        <v>29</v>
      </c>
      <c r="F308" t="s">
        <v>1411</v>
      </c>
      <c r="G308" t="e">
        <f>#N/A</f>
        <v>#N/A</v>
      </c>
      <c r="H308" t="s">
        <v>23</v>
      </c>
      <c r="I308">
        <v>1</v>
      </c>
      <c r="J308" t="s">
        <v>1412</v>
      </c>
      <c r="K308" t="s">
        <v>25</v>
      </c>
      <c r="L308" t="s">
        <v>26</v>
      </c>
      <c r="M308">
        <v>1</v>
      </c>
      <c r="N308">
        <v>0</v>
      </c>
      <c r="O308">
        <v>0</v>
      </c>
      <c r="P308">
        <v>0</v>
      </c>
      <c r="Q308">
        <v>1</v>
      </c>
      <c r="R308" t="s">
        <v>612</v>
      </c>
      <c r="T308" t="s">
        <v>1413</v>
      </c>
    </row>
    <row r="309" spans="1:20" x14ac:dyDescent="0.25">
      <c r="A309">
        <v>309</v>
      </c>
      <c r="B309" t="s">
        <v>1414</v>
      </c>
      <c r="D309" t="s">
        <v>54</v>
      </c>
      <c r="E309" t="s">
        <v>20</v>
      </c>
      <c r="F309" t="s">
        <v>1415</v>
      </c>
      <c r="G309" t="e">
        <f>#N/A</f>
        <v>#N/A</v>
      </c>
      <c r="H309" t="s">
        <v>23</v>
      </c>
      <c r="I309">
        <v>1</v>
      </c>
      <c r="J309" t="s">
        <v>1416</v>
      </c>
      <c r="K309" t="s">
        <v>25</v>
      </c>
      <c r="L309" t="s">
        <v>26</v>
      </c>
      <c r="M309">
        <v>2</v>
      </c>
      <c r="N309">
        <v>0</v>
      </c>
      <c r="O309">
        <v>0</v>
      </c>
      <c r="P309">
        <v>1</v>
      </c>
      <c r="Q309">
        <v>1</v>
      </c>
      <c r="R309" t="s">
        <v>612</v>
      </c>
      <c r="T309" t="s">
        <v>1417</v>
      </c>
    </row>
    <row r="310" spans="1:20" x14ac:dyDescent="0.25">
      <c r="A310">
        <v>310</v>
      </c>
      <c r="B310" t="s">
        <v>1418</v>
      </c>
      <c r="D310" t="s">
        <v>54</v>
      </c>
      <c r="E310" t="s">
        <v>29</v>
      </c>
      <c r="F310" t="s">
        <v>1419</v>
      </c>
      <c r="G310" t="e">
        <f>#N/A</f>
        <v>#N/A</v>
      </c>
      <c r="H310" t="s">
        <v>23</v>
      </c>
      <c r="I310">
        <v>1</v>
      </c>
      <c r="J310" t="s">
        <v>1420</v>
      </c>
      <c r="K310" t="s">
        <v>25</v>
      </c>
      <c r="L310" t="s">
        <v>26</v>
      </c>
      <c r="M310">
        <v>0</v>
      </c>
      <c r="N310">
        <v>0</v>
      </c>
      <c r="O310">
        <v>8</v>
      </c>
      <c r="P310">
        <v>0</v>
      </c>
      <c r="Q310">
        <v>0</v>
      </c>
      <c r="R310" t="s">
        <v>1421</v>
      </c>
      <c r="T310" t="s">
        <v>1422</v>
      </c>
    </row>
    <row r="311" spans="1:20" x14ac:dyDescent="0.25">
      <c r="A311">
        <v>311</v>
      </c>
      <c r="B311" t="s">
        <v>1423</v>
      </c>
      <c r="D311" t="s">
        <v>54</v>
      </c>
      <c r="E311" t="s">
        <v>20</v>
      </c>
      <c r="F311" t="s">
        <v>1424</v>
      </c>
      <c r="G311" t="e">
        <f>#N/A</f>
        <v>#N/A</v>
      </c>
      <c r="H311" t="s">
        <v>23</v>
      </c>
      <c r="I311">
        <v>1</v>
      </c>
      <c r="J311" t="s">
        <v>1425</v>
      </c>
      <c r="K311" t="s">
        <v>25</v>
      </c>
      <c r="L311" t="s">
        <v>26</v>
      </c>
      <c r="M311">
        <v>2</v>
      </c>
      <c r="N311">
        <v>0</v>
      </c>
      <c r="O311">
        <v>0</v>
      </c>
      <c r="P311">
        <v>0</v>
      </c>
      <c r="Q311">
        <v>1</v>
      </c>
      <c r="R311" t="s">
        <v>612</v>
      </c>
      <c r="T311" t="s">
        <v>1426</v>
      </c>
    </row>
    <row r="312" spans="1:20" x14ac:dyDescent="0.25">
      <c r="A312">
        <v>312</v>
      </c>
      <c r="B312" t="s">
        <v>1427</v>
      </c>
      <c r="D312" t="s">
        <v>19</v>
      </c>
      <c r="E312" t="s">
        <v>29</v>
      </c>
      <c r="F312" t="s">
        <v>1428</v>
      </c>
      <c r="G312" t="e">
        <f>#N/A</f>
        <v>#N/A</v>
      </c>
      <c r="H312" t="s">
        <v>23</v>
      </c>
      <c r="I312">
        <v>1</v>
      </c>
      <c r="J312" t="s">
        <v>1429</v>
      </c>
      <c r="K312" t="s">
        <v>25</v>
      </c>
      <c r="L312" t="s">
        <v>26</v>
      </c>
      <c r="M312">
        <v>1</v>
      </c>
      <c r="N312">
        <v>0</v>
      </c>
      <c r="O312">
        <v>8</v>
      </c>
      <c r="P312">
        <v>0</v>
      </c>
      <c r="Q312">
        <v>1</v>
      </c>
      <c r="R312" t="s">
        <v>1421</v>
      </c>
      <c r="T312" t="s">
        <v>1430</v>
      </c>
    </row>
    <row r="313" spans="1:20" x14ac:dyDescent="0.25">
      <c r="A313">
        <v>313</v>
      </c>
      <c r="B313" t="s">
        <v>1431</v>
      </c>
      <c r="D313" t="s">
        <v>54</v>
      </c>
      <c r="E313" t="s">
        <v>20</v>
      </c>
      <c r="F313" t="s">
        <v>1432</v>
      </c>
      <c r="G313" t="e">
        <f>#N/A</f>
        <v>#N/A</v>
      </c>
      <c r="H313" t="s">
        <v>23</v>
      </c>
      <c r="I313">
        <v>1</v>
      </c>
      <c r="J313" t="s">
        <v>1433</v>
      </c>
      <c r="K313" s="9" t="s">
        <v>25</v>
      </c>
      <c r="L313" t="s">
        <v>26</v>
      </c>
      <c r="M313">
        <v>3</v>
      </c>
      <c r="N313">
        <v>0</v>
      </c>
      <c r="O313">
        <v>0</v>
      </c>
      <c r="P313">
        <v>0</v>
      </c>
      <c r="Q313">
        <v>2</v>
      </c>
      <c r="R313" t="s">
        <v>1434</v>
      </c>
      <c r="T313" t="s">
        <v>1435</v>
      </c>
    </row>
    <row r="314" spans="1:20" x14ac:dyDescent="0.25">
      <c r="A314">
        <v>314</v>
      </c>
      <c r="B314" t="s">
        <v>1436</v>
      </c>
      <c r="D314" t="s">
        <v>19</v>
      </c>
      <c r="E314" t="s">
        <v>29</v>
      </c>
      <c r="F314" t="s">
        <v>1437</v>
      </c>
      <c r="G314" t="e">
        <f>#N/A</f>
        <v>#N/A</v>
      </c>
      <c r="H314" t="s">
        <v>23</v>
      </c>
      <c r="I314">
        <v>1</v>
      </c>
      <c r="J314" t="s">
        <v>1438</v>
      </c>
      <c r="K314" t="s">
        <v>25</v>
      </c>
      <c r="L314" t="s">
        <v>26</v>
      </c>
      <c r="M314">
        <v>0</v>
      </c>
      <c r="N314">
        <v>1</v>
      </c>
      <c r="O314">
        <v>6</v>
      </c>
      <c r="P314">
        <v>0</v>
      </c>
      <c r="Q314">
        <v>0</v>
      </c>
      <c r="R314" t="s">
        <v>612</v>
      </c>
      <c r="T314" t="s">
        <v>1439</v>
      </c>
    </row>
    <row r="315" spans="1:20" x14ac:dyDescent="0.25">
      <c r="A315">
        <v>315</v>
      </c>
      <c r="B315" t="s">
        <v>1440</v>
      </c>
      <c r="D315" t="s">
        <v>19</v>
      </c>
      <c r="E315" t="s">
        <v>29</v>
      </c>
      <c r="F315" t="s">
        <v>1441</v>
      </c>
      <c r="G315" t="e">
        <f>#N/A</f>
        <v>#N/A</v>
      </c>
      <c r="H315" t="s">
        <v>23</v>
      </c>
      <c r="I315">
        <v>1</v>
      </c>
      <c r="J315" t="s">
        <v>1442</v>
      </c>
      <c r="K315" t="s">
        <v>25</v>
      </c>
      <c r="L315" t="s">
        <v>26</v>
      </c>
      <c r="M315">
        <v>1</v>
      </c>
      <c r="N315">
        <v>2</v>
      </c>
      <c r="O315">
        <v>4</v>
      </c>
      <c r="P315">
        <v>0</v>
      </c>
      <c r="Q315">
        <v>1</v>
      </c>
      <c r="R315" t="s">
        <v>612</v>
      </c>
      <c r="T315" t="s">
        <v>1443</v>
      </c>
    </row>
    <row r="316" spans="1:20" x14ac:dyDescent="0.25">
      <c r="A316">
        <v>316</v>
      </c>
      <c r="B316" t="s">
        <v>1444</v>
      </c>
      <c r="D316" t="s">
        <v>19</v>
      </c>
      <c r="E316" t="s">
        <v>29</v>
      </c>
      <c r="F316" t="s">
        <v>1445</v>
      </c>
      <c r="G316" t="e">
        <f>#N/A</f>
        <v>#N/A</v>
      </c>
      <c r="H316" t="s">
        <v>23</v>
      </c>
      <c r="I316">
        <v>1</v>
      </c>
      <c r="J316" t="s">
        <v>1446</v>
      </c>
      <c r="K316" t="s">
        <v>25</v>
      </c>
      <c r="L316" t="s">
        <v>26</v>
      </c>
      <c r="M316">
        <v>0</v>
      </c>
      <c r="N316">
        <v>1</v>
      </c>
      <c r="O316">
        <v>6</v>
      </c>
      <c r="P316">
        <v>0</v>
      </c>
      <c r="Q316">
        <v>0</v>
      </c>
      <c r="R316" t="s">
        <v>612</v>
      </c>
      <c r="T316" t="s">
        <v>1447</v>
      </c>
    </row>
    <row r="317" spans="1:20" x14ac:dyDescent="0.25">
      <c r="A317">
        <v>317</v>
      </c>
      <c r="B317" t="s">
        <v>1448</v>
      </c>
      <c r="D317" t="s">
        <v>126</v>
      </c>
      <c r="E317" t="s">
        <v>29</v>
      </c>
      <c r="F317" t="s">
        <v>1449</v>
      </c>
      <c r="G317" t="e">
        <f>#N/A</f>
        <v>#N/A</v>
      </c>
      <c r="H317" t="s">
        <v>23</v>
      </c>
      <c r="I317">
        <v>1</v>
      </c>
      <c r="J317" t="s">
        <v>1450</v>
      </c>
      <c r="K317" s="9" t="s">
        <v>25</v>
      </c>
      <c r="L317" t="s">
        <v>26</v>
      </c>
      <c r="M317">
        <v>3</v>
      </c>
      <c r="N317">
        <v>0</v>
      </c>
      <c r="O317">
        <v>0</v>
      </c>
      <c r="P317">
        <v>0</v>
      </c>
      <c r="Q317">
        <v>1</v>
      </c>
      <c r="R317" t="s">
        <v>1451</v>
      </c>
      <c r="T317" t="s">
        <v>1452</v>
      </c>
    </row>
    <row r="318" spans="1:20" x14ac:dyDescent="0.25">
      <c r="A318">
        <v>318</v>
      </c>
      <c r="B318" t="s">
        <v>1453</v>
      </c>
      <c r="D318" t="s">
        <v>54</v>
      </c>
      <c r="E318" t="s">
        <v>29</v>
      </c>
      <c r="F318" t="s">
        <v>1454</v>
      </c>
      <c r="G318" t="e">
        <f>#N/A</f>
        <v>#N/A</v>
      </c>
      <c r="H318" t="s">
        <v>23</v>
      </c>
      <c r="I318">
        <v>1</v>
      </c>
      <c r="J318" t="s">
        <v>1455</v>
      </c>
      <c r="K318" t="s">
        <v>25</v>
      </c>
      <c r="L318" t="s">
        <v>26</v>
      </c>
      <c r="M318">
        <v>2</v>
      </c>
      <c r="N318">
        <v>1</v>
      </c>
      <c r="O318">
        <v>0</v>
      </c>
      <c r="P318">
        <v>0</v>
      </c>
      <c r="Q318">
        <v>0</v>
      </c>
      <c r="R318" t="s">
        <v>612</v>
      </c>
      <c r="T318" t="s">
        <v>1456</v>
      </c>
    </row>
    <row r="319" spans="1:20" x14ac:dyDescent="0.25">
      <c r="A319">
        <v>319</v>
      </c>
      <c r="B319" t="s">
        <v>1457</v>
      </c>
      <c r="D319" t="s">
        <v>54</v>
      </c>
      <c r="E319" t="s">
        <v>20</v>
      </c>
      <c r="F319" t="s">
        <v>1458</v>
      </c>
      <c r="G319" t="e">
        <f>#N/A</f>
        <v>#N/A</v>
      </c>
      <c r="H319" t="s">
        <v>23</v>
      </c>
      <c r="I319">
        <v>1</v>
      </c>
      <c r="J319" t="s">
        <v>1459</v>
      </c>
      <c r="K319" t="s">
        <v>25</v>
      </c>
      <c r="L319" t="s">
        <v>26</v>
      </c>
      <c r="M319">
        <v>1</v>
      </c>
      <c r="N319">
        <v>0</v>
      </c>
      <c r="O319">
        <v>0</v>
      </c>
      <c r="P319">
        <v>0</v>
      </c>
      <c r="Q319">
        <v>0</v>
      </c>
      <c r="R319" t="s">
        <v>612</v>
      </c>
      <c r="T319" t="s">
        <v>1460</v>
      </c>
    </row>
    <row r="320" spans="1:20" x14ac:dyDescent="0.25">
      <c r="A320">
        <v>320</v>
      </c>
      <c r="B320" t="s">
        <v>1461</v>
      </c>
      <c r="D320" t="s">
        <v>126</v>
      </c>
      <c r="E320" t="s">
        <v>29</v>
      </c>
      <c r="F320" t="s">
        <v>1462</v>
      </c>
      <c r="G320" t="e">
        <f>#N/A</f>
        <v>#N/A</v>
      </c>
      <c r="H320" t="s">
        <v>23</v>
      </c>
      <c r="I320">
        <v>1</v>
      </c>
      <c r="J320" t="s">
        <v>1463</v>
      </c>
      <c r="K320" t="s">
        <v>25</v>
      </c>
      <c r="L320" t="s">
        <v>26</v>
      </c>
      <c r="M320">
        <v>2</v>
      </c>
      <c r="N320">
        <v>1</v>
      </c>
      <c r="O320">
        <v>1</v>
      </c>
      <c r="P320">
        <v>0</v>
      </c>
      <c r="Q320">
        <v>2</v>
      </c>
      <c r="R320" t="s">
        <v>612</v>
      </c>
      <c r="T320" t="s">
        <v>1464</v>
      </c>
    </row>
    <row r="321" spans="1:20" x14ac:dyDescent="0.25">
      <c r="A321">
        <v>321</v>
      </c>
      <c r="B321" t="s">
        <v>1465</v>
      </c>
      <c r="D321" t="s">
        <v>19</v>
      </c>
      <c r="E321" t="s">
        <v>20</v>
      </c>
      <c r="F321" t="s">
        <v>1466</v>
      </c>
      <c r="G321" t="e">
        <f>#N/A</f>
        <v>#N/A</v>
      </c>
      <c r="H321" t="s">
        <v>23</v>
      </c>
      <c r="I321">
        <v>1</v>
      </c>
      <c r="J321" t="s">
        <v>1467</v>
      </c>
      <c r="K321" t="s">
        <v>108</v>
      </c>
      <c r="L321" t="s">
        <v>26</v>
      </c>
      <c r="M321">
        <v>3</v>
      </c>
      <c r="N321">
        <v>0</v>
      </c>
      <c r="O321">
        <v>8</v>
      </c>
      <c r="P321">
        <v>1</v>
      </c>
      <c r="Q321">
        <v>2</v>
      </c>
      <c r="R321" t="s">
        <v>1468</v>
      </c>
      <c r="T321" t="s">
        <v>1469</v>
      </c>
    </row>
    <row r="322" spans="1:20" x14ac:dyDescent="0.25">
      <c r="A322">
        <v>322</v>
      </c>
      <c r="B322" t="s">
        <v>1470</v>
      </c>
      <c r="D322" t="s">
        <v>126</v>
      </c>
      <c r="E322" t="s">
        <v>20</v>
      </c>
      <c r="F322" t="s">
        <v>1471</v>
      </c>
      <c r="G322" t="e">
        <f>#N/A</f>
        <v>#N/A</v>
      </c>
      <c r="H322" t="s">
        <v>23</v>
      </c>
      <c r="I322">
        <v>1</v>
      </c>
      <c r="J322" t="s">
        <v>1472</v>
      </c>
      <c r="K322" t="s">
        <v>25</v>
      </c>
      <c r="L322" t="s">
        <v>26</v>
      </c>
      <c r="M322">
        <v>0</v>
      </c>
      <c r="N322">
        <v>2</v>
      </c>
      <c r="O322">
        <v>4</v>
      </c>
      <c r="P322">
        <v>0</v>
      </c>
      <c r="Q322">
        <v>1</v>
      </c>
      <c r="R322" t="s">
        <v>612</v>
      </c>
      <c r="T322" t="s">
        <v>1473</v>
      </c>
    </row>
    <row r="323" spans="1:20" x14ac:dyDescent="0.25">
      <c r="A323">
        <v>323</v>
      </c>
      <c r="B323" t="s">
        <v>1474</v>
      </c>
      <c r="D323" t="s">
        <v>19</v>
      </c>
      <c r="E323" t="s">
        <v>29</v>
      </c>
      <c r="F323" t="s">
        <v>1475</v>
      </c>
      <c r="G323" t="e">
        <f>#N/A</f>
        <v>#N/A</v>
      </c>
      <c r="H323" t="s">
        <v>23</v>
      </c>
      <c r="I323">
        <v>1</v>
      </c>
      <c r="J323" t="s">
        <v>1476</v>
      </c>
      <c r="K323" t="s">
        <v>25</v>
      </c>
      <c r="L323" t="s">
        <v>26</v>
      </c>
      <c r="M323">
        <v>0</v>
      </c>
      <c r="N323">
        <v>0</v>
      </c>
      <c r="O323">
        <v>0</v>
      </c>
      <c r="P323">
        <v>0</v>
      </c>
      <c r="Q323">
        <v>0</v>
      </c>
      <c r="R323" t="s">
        <v>612</v>
      </c>
      <c r="T323" t="s">
        <v>1477</v>
      </c>
    </row>
    <row r="324" spans="1:20" x14ac:dyDescent="0.25">
      <c r="A324">
        <v>324</v>
      </c>
      <c r="B324" t="s">
        <v>1478</v>
      </c>
      <c r="D324" t="s">
        <v>19</v>
      </c>
      <c r="E324" t="s">
        <v>29</v>
      </c>
      <c r="F324" t="s">
        <v>1479</v>
      </c>
      <c r="G324" t="e">
        <f>#N/A</f>
        <v>#N/A</v>
      </c>
      <c r="H324" t="s">
        <v>23</v>
      </c>
      <c r="I324">
        <v>1</v>
      </c>
      <c r="J324" t="s">
        <v>1480</v>
      </c>
      <c r="K324" t="s">
        <v>25</v>
      </c>
      <c r="L324" t="s">
        <v>26</v>
      </c>
      <c r="M324">
        <v>1</v>
      </c>
      <c r="N324">
        <v>0</v>
      </c>
      <c r="O324">
        <v>8</v>
      </c>
      <c r="P324">
        <v>0</v>
      </c>
      <c r="Q324">
        <v>0</v>
      </c>
      <c r="R324" t="s">
        <v>612</v>
      </c>
      <c r="T324" t="s">
        <v>1481</v>
      </c>
    </row>
    <row r="325" spans="1:20" x14ac:dyDescent="0.25">
      <c r="A325">
        <v>325</v>
      </c>
      <c r="B325" t="s">
        <v>1482</v>
      </c>
      <c r="D325" t="s">
        <v>19</v>
      </c>
      <c r="E325" t="s">
        <v>20</v>
      </c>
      <c r="F325" t="s">
        <v>1483</v>
      </c>
      <c r="G325" t="e">
        <f>#N/A</f>
        <v>#N/A</v>
      </c>
      <c r="H325" t="s">
        <v>23</v>
      </c>
      <c r="I325">
        <v>1</v>
      </c>
      <c r="J325" t="s">
        <v>1484</v>
      </c>
      <c r="K325" t="s">
        <v>25</v>
      </c>
      <c r="L325" t="s">
        <v>26</v>
      </c>
      <c r="M325">
        <v>0</v>
      </c>
      <c r="N325">
        <v>0</v>
      </c>
      <c r="O325">
        <v>0</v>
      </c>
      <c r="P325">
        <v>0</v>
      </c>
      <c r="Q325">
        <v>0</v>
      </c>
      <c r="R325" t="s">
        <v>612</v>
      </c>
      <c r="T325" t="s">
        <v>1485</v>
      </c>
    </row>
    <row r="326" spans="1:20" x14ac:dyDescent="0.25">
      <c r="A326">
        <v>326</v>
      </c>
      <c r="B326" t="s">
        <v>1486</v>
      </c>
      <c r="D326" t="s">
        <v>19</v>
      </c>
      <c r="E326" t="s">
        <v>29</v>
      </c>
      <c r="F326" t="s">
        <v>1487</v>
      </c>
      <c r="G326" t="e">
        <f>#N/A</f>
        <v>#N/A</v>
      </c>
      <c r="H326" t="s">
        <v>23</v>
      </c>
      <c r="I326">
        <v>1</v>
      </c>
      <c r="J326" t="s">
        <v>1488</v>
      </c>
      <c r="K326" t="s">
        <v>25</v>
      </c>
      <c r="L326" t="s">
        <v>26</v>
      </c>
      <c r="M326">
        <v>0</v>
      </c>
      <c r="N326">
        <v>0</v>
      </c>
      <c r="O326">
        <v>8</v>
      </c>
      <c r="P326">
        <v>0</v>
      </c>
      <c r="Q326">
        <v>0</v>
      </c>
      <c r="R326" t="s">
        <v>612</v>
      </c>
      <c r="T326" t="s">
        <v>1489</v>
      </c>
    </row>
    <row r="327" spans="1:20" x14ac:dyDescent="0.25">
      <c r="A327">
        <v>327</v>
      </c>
      <c r="B327" t="s">
        <v>1490</v>
      </c>
      <c r="D327" t="s">
        <v>54</v>
      </c>
      <c r="E327" t="s">
        <v>29</v>
      </c>
      <c r="F327" t="s">
        <v>1491</v>
      </c>
      <c r="G327" t="e">
        <f>#N/A</f>
        <v>#N/A</v>
      </c>
      <c r="H327" t="s">
        <v>23</v>
      </c>
      <c r="I327">
        <v>1</v>
      </c>
      <c r="J327" t="s">
        <v>1492</v>
      </c>
      <c r="K327" t="s">
        <v>25</v>
      </c>
      <c r="L327" t="s">
        <v>26</v>
      </c>
      <c r="M327">
        <v>2</v>
      </c>
      <c r="N327">
        <v>0</v>
      </c>
      <c r="O327">
        <v>0</v>
      </c>
      <c r="P327">
        <v>0</v>
      </c>
      <c r="Q327">
        <v>1</v>
      </c>
      <c r="R327" t="s">
        <v>612</v>
      </c>
      <c r="T327" t="s">
        <v>1493</v>
      </c>
    </row>
    <row r="328" spans="1:20" x14ac:dyDescent="0.25">
      <c r="A328">
        <v>328</v>
      </c>
      <c r="B328" t="s">
        <v>1494</v>
      </c>
      <c r="D328" t="s">
        <v>54</v>
      </c>
      <c r="E328" t="s">
        <v>29</v>
      </c>
      <c r="F328" t="s">
        <v>1495</v>
      </c>
      <c r="G328" t="e">
        <f>#N/A</f>
        <v>#N/A</v>
      </c>
      <c r="H328" t="s">
        <v>23</v>
      </c>
      <c r="I328">
        <v>1</v>
      </c>
      <c r="J328" t="s">
        <v>1496</v>
      </c>
      <c r="K328" t="s">
        <v>108</v>
      </c>
      <c r="L328" t="s">
        <v>26</v>
      </c>
      <c r="M328">
        <v>3</v>
      </c>
      <c r="N328">
        <v>0</v>
      </c>
      <c r="O328">
        <v>0</v>
      </c>
      <c r="P328">
        <v>0</v>
      </c>
      <c r="Q328">
        <v>1</v>
      </c>
      <c r="R328" t="s">
        <v>1042</v>
      </c>
      <c r="T328" t="s">
        <v>1497</v>
      </c>
    </row>
    <row r="329" spans="1:20" x14ac:dyDescent="0.25">
      <c r="A329">
        <v>329</v>
      </c>
      <c r="B329" t="s">
        <v>1498</v>
      </c>
      <c r="D329" t="s">
        <v>126</v>
      </c>
      <c r="E329" t="s">
        <v>20</v>
      </c>
      <c r="F329" t="s">
        <v>1499</v>
      </c>
      <c r="G329" t="e">
        <f>#N/A</f>
        <v>#N/A</v>
      </c>
      <c r="H329" t="s">
        <v>23</v>
      </c>
      <c r="I329">
        <v>1</v>
      </c>
      <c r="J329" t="s">
        <v>1500</v>
      </c>
      <c r="K329" t="s">
        <v>25</v>
      </c>
      <c r="L329" t="s">
        <v>26</v>
      </c>
      <c r="M329">
        <v>1</v>
      </c>
      <c r="N329">
        <v>0</v>
      </c>
      <c r="O329">
        <v>2</v>
      </c>
      <c r="P329">
        <v>0</v>
      </c>
      <c r="Q329">
        <v>0</v>
      </c>
      <c r="R329" t="s">
        <v>612</v>
      </c>
      <c r="T329" t="s">
        <v>1501</v>
      </c>
    </row>
    <row r="330" spans="1:20" x14ac:dyDescent="0.25">
      <c r="A330">
        <v>330</v>
      </c>
      <c r="B330" t="s">
        <v>1502</v>
      </c>
      <c r="D330" t="s">
        <v>54</v>
      </c>
      <c r="E330" t="s">
        <v>29</v>
      </c>
      <c r="F330" t="s">
        <v>1503</v>
      </c>
      <c r="G330" t="e">
        <f>#N/A</f>
        <v>#N/A</v>
      </c>
      <c r="H330" t="s">
        <v>23</v>
      </c>
      <c r="I330">
        <v>0</v>
      </c>
      <c r="J330" t="s">
        <v>1504</v>
      </c>
      <c r="K330" s="9" t="s">
        <v>108</v>
      </c>
      <c r="L330" t="s">
        <v>26</v>
      </c>
      <c r="M330">
        <v>3</v>
      </c>
      <c r="N330">
        <v>1</v>
      </c>
      <c r="O330">
        <v>0</v>
      </c>
      <c r="P330">
        <v>0</v>
      </c>
      <c r="Q330">
        <v>1</v>
      </c>
      <c r="R330" t="s">
        <v>612</v>
      </c>
      <c r="T330" t="s">
        <v>1505</v>
      </c>
    </row>
    <row r="331" spans="1:20" x14ac:dyDescent="0.25">
      <c r="A331">
        <v>331</v>
      </c>
      <c r="B331" t="s">
        <v>1506</v>
      </c>
      <c r="D331" t="s">
        <v>126</v>
      </c>
      <c r="E331" t="s">
        <v>20</v>
      </c>
      <c r="F331" t="s">
        <v>1507</v>
      </c>
      <c r="G331" t="e">
        <f>#N/A</f>
        <v>#N/A</v>
      </c>
      <c r="H331" t="s">
        <v>23</v>
      </c>
      <c r="I331">
        <v>1</v>
      </c>
      <c r="J331" t="s">
        <v>1508</v>
      </c>
      <c r="K331" t="s">
        <v>25</v>
      </c>
      <c r="L331" t="s">
        <v>26</v>
      </c>
      <c r="M331">
        <v>1</v>
      </c>
      <c r="N331">
        <v>0</v>
      </c>
      <c r="O331">
        <v>0</v>
      </c>
      <c r="P331">
        <v>0</v>
      </c>
      <c r="Q331">
        <v>1</v>
      </c>
      <c r="R331" t="s">
        <v>612</v>
      </c>
      <c r="T331" t="s">
        <v>1509</v>
      </c>
    </row>
    <row r="332" spans="1:20" x14ac:dyDescent="0.25">
      <c r="A332">
        <v>332</v>
      </c>
      <c r="B332" t="s">
        <v>1510</v>
      </c>
      <c r="D332" t="s">
        <v>19</v>
      </c>
      <c r="E332" t="s">
        <v>20</v>
      </c>
      <c r="F332" t="s">
        <v>1511</v>
      </c>
      <c r="G332" t="e">
        <f>#N/A</f>
        <v>#N/A</v>
      </c>
      <c r="H332" t="s">
        <v>23</v>
      </c>
      <c r="I332">
        <v>1</v>
      </c>
      <c r="J332" t="s">
        <v>1512</v>
      </c>
      <c r="K332" t="s">
        <v>25</v>
      </c>
      <c r="L332" t="s">
        <v>26</v>
      </c>
      <c r="M332">
        <v>3</v>
      </c>
      <c r="N332">
        <v>0</v>
      </c>
      <c r="O332">
        <v>4</v>
      </c>
      <c r="P332">
        <v>0</v>
      </c>
      <c r="Q332">
        <v>2</v>
      </c>
      <c r="R332" t="s">
        <v>612</v>
      </c>
      <c r="T332" t="s">
        <v>1513</v>
      </c>
    </row>
    <row r="333" spans="1:20" x14ac:dyDescent="0.25">
      <c r="A333">
        <v>333</v>
      </c>
      <c r="B333" t="s">
        <v>1514</v>
      </c>
      <c r="D333" t="s">
        <v>54</v>
      </c>
      <c r="E333" t="s">
        <v>29</v>
      </c>
      <c r="F333" t="s">
        <v>1515</v>
      </c>
      <c r="G333" t="e">
        <f>#N/A</f>
        <v>#N/A</v>
      </c>
      <c r="H333" t="s">
        <v>23</v>
      </c>
      <c r="I333">
        <v>1</v>
      </c>
      <c r="J333" t="s">
        <v>1516</v>
      </c>
      <c r="K333" t="s">
        <v>25</v>
      </c>
      <c r="L333" t="s">
        <v>26</v>
      </c>
      <c r="M333">
        <v>1</v>
      </c>
      <c r="N333">
        <v>0</v>
      </c>
      <c r="O333">
        <v>0</v>
      </c>
      <c r="P333">
        <v>0</v>
      </c>
      <c r="Q333">
        <v>1</v>
      </c>
      <c r="R333" t="s">
        <v>612</v>
      </c>
      <c r="T333" t="s">
        <v>1517</v>
      </c>
    </row>
    <row r="334" spans="1:20" x14ac:dyDescent="0.25">
      <c r="A334">
        <v>334</v>
      </c>
      <c r="B334" t="s">
        <v>1518</v>
      </c>
      <c r="D334" t="s">
        <v>19</v>
      </c>
      <c r="E334" t="s">
        <v>20</v>
      </c>
      <c r="F334" t="s">
        <v>1519</v>
      </c>
      <c r="G334" t="e">
        <f>#N/A</f>
        <v>#N/A</v>
      </c>
      <c r="H334" t="s">
        <v>23</v>
      </c>
      <c r="I334">
        <v>1</v>
      </c>
      <c r="J334" t="s">
        <v>1520</v>
      </c>
      <c r="K334" t="s">
        <v>25</v>
      </c>
      <c r="L334" t="s">
        <v>26</v>
      </c>
      <c r="M334">
        <v>0</v>
      </c>
      <c r="N334">
        <v>0</v>
      </c>
      <c r="O334">
        <v>8</v>
      </c>
      <c r="P334">
        <v>0</v>
      </c>
      <c r="Q334">
        <v>0</v>
      </c>
      <c r="R334" t="s">
        <v>612</v>
      </c>
      <c r="T334" t="s">
        <v>1521</v>
      </c>
    </row>
    <row r="335" spans="1:20" x14ac:dyDescent="0.25">
      <c r="A335">
        <v>335</v>
      </c>
      <c r="B335" t="s">
        <v>1522</v>
      </c>
      <c r="D335" t="s">
        <v>54</v>
      </c>
      <c r="E335" t="s">
        <v>20</v>
      </c>
      <c r="F335" t="s">
        <v>1523</v>
      </c>
      <c r="G335" t="e">
        <f>#N/A</f>
        <v>#N/A</v>
      </c>
      <c r="H335" t="s">
        <v>23</v>
      </c>
      <c r="I335">
        <v>1</v>
      </c>
      <c r="J335" t="s">
        <v>1524</v>
      </c>
      <c r="K335" t="s">
        <v>25</v>
      </c>
      <c r="L335" t="s">
        <v>26</v>
      </c>
      <c r="M335">
        <v>2</v>
      </c>
      <c r="N335">
        <v>0</v>
      </c>
      <c r="O335">
        <v>0</v>
      </c>
      <c r="P335">
        <v>1</v>
      </c>
      <c r="Q335">
        <v>1</v>
      </c>
      <c r="R335" t="s">
        <v>612</v>
      </c>
      <c r="T335" t="s">
        <v>1525</v>
      </c>
    </row>
    <row r="336" spans="1:20" x14ac:dyDescent="0.25">
      <c r="A336">
        <v>336</v>
      </c>
      <c r="B336" t="s">
        <v>1526</v>
      </c>
      <c r="D336" t="s">
        <v>54</v>
      </c>
      <c r="E336" t="s">
        <v>29</v>
      </c>
      <c r="F336" t="s">
        <v>1527</v>
      </c>
      <c r="G336" t="e">
        <f>#N/A</f>
        <v>#N/A</v>
      </c>
      <c r="H336" t="s">
        <v>23</v>
      </c>
      <c r="I336">
        <v>1</v>
      </c>
      <c r="J336" t="s">
        <v>1528</v>
      </c>
      <c r="K336" t="s">
        <v>25</v>
      </c>
      <c r="L336" t="s">
        <v>26</v>
      </c>
      <c r="M336">
        <v>0</v>
      </c>
      <c r="N336">
        <v>0</v>
      </c>
      <c r="O336">
        <v>0</v>
      </c>
      <c r="P336">
        <v>0</v>
      </c>
      <c r="Q336">
        <v>1</v>
      </c>
      <c r="R336" t="s">
        <v>612</v>
      </c>
      <c r="T336" t="s">
        <v>1529</v>
      </c>
    </row>
    <row r="337" spans="1:20" x14ac:dyDescent="0.25">
      <c r="A337">
        <v>337</v>
      </c>
      <c r="B337" t="s">
        <v>1530</v>
      </c>
      <c r="D337" t="s">
        <v>54</v>
      </c>
      <c r="E337" t="s">
        <v>20</v>
      </c>
      <c r="F337" t="s">
        <v>1531</v>
      </c>
      <c r="G337" t="e">
        <f>#N/A</f>
        <v>#N/A</v>
      </c>
      <c r="H337" t="s">
        <v>23</v>
      </c>
      <c r="I337">
        <v>1</v>
      </c>
      <c r="J337" t="s">
        <v>1532</v>
      </c>
      <c r="K337" t="s">
        <v>25</v>
      </c>
      <c r="L337" t="s">
        <v>26</v>
      </c>
      <c r="M337">
        <v>3</v>
      </c>
      <c r="N337">
        <v>0</v>
      </c>
      <c r="O337">
        <v>0</v>
      </c>
      <c r="P337">
        <v>0</v>
      </c>
      <c r="Q337">
        <v>1</v>
      </c>
      <c r="R337" t="s">
        <v>612</v>
      </c>
      <c r="T337" t="s">
        <v>1533</v>
      </c>
    </row>
    <row r="338" spans="1:20" x14ac:dyDescent="0.25">
      <c r="A338">
        <v>338</v>
      </c>
      <c r="B338" t="s">
        <v>1534</v>
      </c>
      <c r="D338" t="s">
        <v>19</v>
      </c>
      <c r="E338" t="s">
        <v>29</v>
      </c>
      <c r="F338" t="s">
        <v>1535</v>
      </c>
      <c r="G338" t="e">
        <f>#N/A</f>
        <v>#N/A</v>
      </c>
      <c r="H338" t="s">
        <v>23</v>
      </c>
      <c r="I338">
        <v>1</v>
      </c>
      <c r="J338" t="s">
        <v>1536</v>
      </c>
      <c r="K338" t="s">
        <v>25</v>
      </c>
      <c r="L338" t="s">
        <v>26</v>
      </c>
      <c r="M338">
        <v>0</v>
      </c>
      <c r="N338">
        <v>0</v>
      </c>
      <c r="O338">
        <v>8</v>
      </c>
      <c r="P338">
        <v>0</v>
      </c>
      <c r="Q338">
        <v>0</v>
      </c>
      <c r="R338" t="s">
        <v>612</v>
      </c>
      <c r="T338" t="s">
        <v>1537</v>
      </c>
    </row>
    <row r="339" spans="1:20" x14ac:dyDescent="0.25">
      <c r="A339">
        <v>339</v>
      </c>
      <c r="B339" t="s">
        <v>1538</v>
      </c>
      <c r="D339" t="s">
        <v>126</v>
      </c>
      <c r="E339" t="s">
        <v>20</v>
      </c>
      <c r="F339" t="s">
        <v>1539</v>
      </c>
      <c r="G339" t="e">
        <f>#N/A</f>
        <v>#N/A</v>
      </c>
      <c r="H339" t="s">
        <v>23</v>
      </c>
      <c r="I339">
        <v>1</v>
      </c>
      <c r="J339" t="s">
        <v>1540</v>
      </c>
      <c r="K339" t="s">
        <v>25</v>
      </c>
      <c r="L339" t="s">
        <v>26</v>
      </c>
      <c r="M339">
        <v>3</v>
      </c>
      <c r="N339">
        <v>0</v>
      </c>
      <c r="O339">
        <v>0</v>
      </c>
      <c r="P339">
        <v>0</v>
      </c>
      <c r="Q339">
        <v>1</v>
      </c>
      <c r="R339" t="s">
        <v>612</v>
      </c>
      <c r="T339" t="s">
        <v>1541</v>
      </c>
    </row>
    <row r="340" spans="1:20" x14ac:dyDescent="0.25">
      <c r="A340">
        <v>340</v>
      </c>
      <c r="B340" t="s">
        <v>1542</v>
      </c>
      <c r="D340" t="s">
        <v>19</v>
      </c>
      <c r="E340" t="s">
        <v>29</v>
      </c>
      <c r="F340" t="s">
        <v>1543</v>
      </c>
      <c r="G340" t="e">
        <f>#N/A</f>
        <v>#N/A</v>
      </c>
      <c r="H340" t="s">
        <v>23</v>
      </c>
      <c r="I340">
        <v>1</v>
      </c>
      <c r="J340" t="s">
        <v>1544</v>
      </c>
      <c r="K340" t="s">
        <v>25</v>
      </c>
      <c r="L340" t="s">
        <v>26</v>
      </c>
      <c r="M340">
        <v>2</v>
      </c>
      <c r="N340">
        <v>1</v>
      </c>
      <c r="O340">
        <v>6</v>
      </c>
      <c r="P340">
        <v>0</v>
      </c>
      <c r="Q340">
        <v>1</v>
      </c>
      <c r="R340" t="s">
        <v>612</v>
      </c>
      <c r="T340" t="s">
        <v>1545</v>
      </c>
    </row>
    <row r="341" spans="1:20" x14ac:dyDescent="0.25">
      <c r="A341">
        <v>341</v>
      </c>
      <c r="B341" t="s">
        <v>1546</v>
      </c>
      <c r="D341" t="s">
        <v>19</v>
      </c>
      <c r="E341" t="s">
        <v>29</v>
      </c>
      <c r="F341" t="s">
        <v>1547</v>
      </c>
      <c r="G341" t="e">
        <f>#N/A</f>
        <v>#N/A</v>
      </c>
      <c r="H341" t="s">
        <v>23</v>
      </c>
      <c r="I341">
        <v>1</v>
      </c>
      <c r="J341" t="s">
        <v>1548</v>
      </c>
      <c r="K341" t="s">
        <v>25</v>
      </c>
      <c r="L341" t="s">
        <v>26</v>
      </c>
      <c r="M341">
        <v>0</v>
      </c>
      <c r="N341">
        <v>1</v>
      </c>
      <c r="O341">
        <v>7</v>
      </c>
      <c r="P341">
        <v>0</v>
      </c>
      <c r="Q341">
        <v>0</v>
      </c>
      <c r="R341" t="s">
        <v>612</v>
      </c>
      <c r="T341" t="s">
        <v>1549</v>
      </c>
    </row>
    <row r="342" spans="1:20" x14ac:dyDescent="0.25">
      <c r="A342">
        <v>342</v>
      </c>
      <c r="B342" t="s">
        <v>1550</v>
      </c>
      <c r="D342" t="s">
        <v>54</v>
      </c>
      <c r="E342" t="s">
        <v>29</v>
      </c>
      <c r="F342" t="s">
        <v>1551</v>
      </c>
      <c r="G342" t="e">
        <f>#N/A</f>
        <v>#N/A</v>
      </c>
      <c r="H342" t="s">
        <v>23</v>
      </c>
      <c r="I342">
        <v>1</v>
      </c>
      <c r="J342" t="s">
        <v>1552</v>
      </c>
      <c r="K342" t="s">
        <v>25</v>
      </c>
      <c r="L342" t="s">
        <v>26</v>
      </c>
      <c r="M342">
        <v>0</v>
      </c>
      <c r="N342">
        <v>2</v>
      </c>
      <c r="O342">
        <v>4</v>
      </c>
      <c r="P342">
        <v>0</v>
      </c>
      <c r="Q342">
        <v>0</v>
      </c>
      <c r="R342" t="s">
        <v>612</v>
      </c>
      <c r="T342" t="s">
        <v>1553</v>
      </c>
    </row>
    <row r="343" spans="1:20" x14ac:dyDescent="0.25">
      <c r="A343">
        <v>343</v>
      </c>
      <c r="B343" t="s">
        <v>1554</v>
      </c>
      <c r="D343" t="s">
        <v>100</v>
      </c>
      <c r="E343" t="s">
        <v>29</v>
      </c>
      <c r="F343" t="s">
        <v>1555</v>
      </c>
      <c r="G343" t="e">
        <f>#N/A</f>
        <v>#N/A</v>
      </c>
      <c r="H343" t="s">
        <v>23</v>
      </c>
      <c r="I343">
        <v>1</v>
      </c>
      <c r="J343" t="s">
        <v>1556</v>
      </c>
      <c r="K343" t="s">
        <v>25</v>
      </c>
      <c r="L343" t="s">
        <v>26</v>
      </c>
      <c r="M343">
        <v>1</v>
      </c>
      <c r="N343">
        <v>0</v>
      </c>
      <c r="O343">
        <v>0</v>
      </c>
      <c r="P343">
        <v>0</v>
      </c>
      <c r="Q343">
        <v>1</v>
      </c>
      <c r="R343" t="s">
        <v>612</v>
      </c>
      <c r="T343" t="s">
        <v>1557</v>
      </c>
    </row>
    <row r="344" spans="1:20" x14ac:dyDescent="0.25">
      <c r="A344">
        <v>344</v>
      </c>
      <c r="B344" t="s">
        <v>1558</v>
      </c>
      <c r="D344" t="s">
        <v>19</v>
      </c>
      <c r="E344" t="s">
        <v>29</v>
      </c>
      <c r="F344" t="s">
        <v>1559</v>
      </c>
      <c r="G344" t="e">
        <f>#N/A</f>
        <v>#N/A</v>
      </c>
      <c r="H344" t="s">
        <v>23</v>
      </c>
      <c r="I344">
        <v>1</v>
      </c>
      <c r="J344" t="s">
        <v>1560</v>
      </c>
      <c r="K344" t="s">
        <v>108</v>
      </c>
      <c r="L344" t="s">
        <v>26</v>
      </c>
      <c r="M344">
        <v>0</v>
      </c>
      <c r="N344">
        <v>0</v>
      </c>
      <c r="O344">
        <v>8</v>
      </c>
      <c r="P344">
        <v>0</v>
      </c>
      <c r="Q344">
        <v>0</v>
      </c>
      <c r="R344" t="s">
        <v>1561</v>
      </c>
      <c r="T344" t="s">
        <v>1562</v>
      </c>
    </row>
    <row r="345" spans="1:20" x14ac:dyDescent="0.25">
      <c r="A345">
        <v>345</v>
      </c>
      <c r="B345" t="s">
        <v>1563</v>
      </c>
      <c r="D345" t="s">
        <v>54</v>
      </c>
      <c r="E345" t="s">
        <v>29</v>
      </c>
      <c r="F345" t="s">
        <v>1564</v>
      </c>
      <c r="G345" t="e">
        <f>#N/A</f>
        <v>#N/A</v>
      </c>
      <c r="H345" t="s">
        <v>23</v>
      </c>
      <c r="I345">
        <v>1</v>
      </c>
      <c r="J345" t="s">
        <v>1565</v>
      </c>
      <c r="K345" t="s">
        <v>25</v>
      </c>
      <c r="L345" t="s">
        <v>26</v>
      </c>
      <c r="M345">
        <v>0</v>
      </c>
      <c r="N345">
        <v>0</v>
      </c>
      <c r="O345">
        <v>8</v>
      </c>
      <c r="P345">
        <v>0</v>
      </c>
      <c r="Q345">
        <v>0</v>
      </c>
      <c r="R345" t="s">
        <v>612</v>
      </c>
      <c r="T345" t="s">
        <v>1566</v>
      </c>
    </row>
    <row r="346" spans="1:20" x14ac:dyDescent="0.25">
      <c r="A346">
        <v>346</v>
      </c>
      <c r="B346" t="s">
        <v>1567</v>
      </c>
      <c r="D346" t="s">
        <v>54</v>
      </c>
      <c r="E346" t="s">
        <v>29</v>
      </c>
      <c r="F346" t="s">
        <v>1568</v>
      </c>
      <c r="G346" t="e">
        <f>#N/A</f>
        <v>#N/A</v>
      </c>
      <c r="H346" t="s">
        <v>23</v>
      </c>
      <c r="I346">
        <v>1</v>
      </c>
      <c r="J346" t="s">
        <v>1569</v>
      </c>
      <c r="K346" t="s">
        <v>25</v>
      </c>
      <c r="L346" t="s">
        <v>26</v>
      </c>
      <c r="M346">
        <v>0</v>
      </c>
      <c r="N346">
        <v>0</v>
      </c>
      <c r="O346">
        <v>0</v>
      </c>
      <c r="P346">
        <v>0</v>
      </c>
      <c r="Q346">
        <v>1</v>
      </c>
      <c r="R346" t="s">
        <v>612</v>
      </c>
      <c r="T346" t="s">
        <v>1570</v>
      </c>
    </row>
    <row r="347" spans="1:20" x14ac:dyDescent="0.25">
      <c r="A347">
        <v>347</v>
      </c>
      <c r="B347" t="s">
        <v>1571</v>
      </c>
      <c r="D347" t="s">
        <v>19</v>
      </c>
      <c r="E347" t="s">
        <v>29</v>
      </c>
      <c r="F347" t="s">
        <v>1572</v>
      </c>
      <c r="G347" t="e">
        <f>#N/A</f>
        <v>#N/A</v>
      </c>
      <c r="H347" t="s">
        <v>23</v>
      </c>
      <c r="I347">
        <v>1</v>
      </c>
      <c r="J347" t="s">
        <v>1573</v>
      </c>
      <c r="K347" t="s">
        <v>25</v>
      </c>
      <c r="L347" t="s">
        <v>26</v>
      </c>
      <c r="M347">
        <v>0</v>
      </c>
      <c r="N347">
        <v>0</v>
      </c>
      <c r="O347">
        <v>8</v>
      </c>
      <c r="P347">
        <v>0</v>
      </c>
      <c r="Q347">
        <v>0</v>
      </c>
      <c r="R347" t="s">
        <v>612</v>
      </c>
      <c r="T347" t="s">
        <v>1574</v>
      </c>
    </row>
    <row r="348" spans="1:20" x14ac:dyDescent="0.25">
      <c r="A348">
        <v>348</v>
      </c>
      <c r="B348" t="s">
        <v>1575</v>
      </c>
      <c r="D348" t="s">
        <v>19</v>
      </c>
      <c r="E348" t="s">
        <v>29</v>
      </c>
      <c r="F348" t="s">
        <v>1576</v>
      </c>
      <c r="G348" t="e">
        <f>#N/A</f>
        <v>#N/A</v>
      </c>
      <c r="H348" t="s">
        <v>23</v>
      </c>
      <c r="I348">
        <v>1</v>
      </c>
      <c r="J348" t="s">
        <v>1577</v>
      </c>
      <c r="K348" t="s">
        <v>25</v>
      </c>
      <c r="L348" t="s">
        <v>26</v>
      </c>
      <c r="M348">
        <v>2</v>
      </c>
      <c r="N348">
        <v>1</v>
      </c>
      <c r="O348">
        <v>7</v>
      </c>
      <c r="P348">
        <v>0</v>
      </c>
      <c r="Q348">
        <v>2</v>
      </c>
      <c r="R348" t="s">
        <v>612</v>
      </c>
      <c r="T348" t="s">
        <v>1578</v>
      </c>
    </row>
    <row r="349" spans="1:20" x14ac:dyDescent="0.25">
      <c r="A349">
        <v>349</v>
      </c>
      <c r="B349" t="s">
        <v>1579</v>
      </c>
      <c r="D349" t="s">
        <v>19</v>
      </c>
      <c r="E349" t="s">
        <v>29</v>
      </c>
      <c r="F349" t="s">
        <v>1580</v>
      </c>
      <c r="G349" t="e">
        <f>#N/A</f>
        <v>#N/A</v>
      </c>
      <c r="H349" t="s">
        <v>23</v>
      </c>
      <c r="I349">
        <v>1</v>
      </c>
      <c r="J349" t="s">
        <v>1581</v>
      </c>
      <c r="K349" t="s">
        <v>25</v>
      </c>
      <c r="L349" t="s">
        <v>26</v>
      </c>
      <c r="M349">
        <v>2</v>
      </c>
      <c r="N349">
        <v>2</v>
      </c>
      <c r="O349">
        <v>4</v>
      </c>
      <c r="P349">
        <v>0</v>
      </c>
      <c r="Q349">
        <v>1</v>
      </c>
      <c r="R349" t="s">
        <v>612</v>
      </c>
      <c r="T349" t="s">
        <v>1582</v>
      </c>
    </row>
    <row r="350" spans="1:20" x14ac:dyDescent="0.25">
      <c r="A350">
        <v>350</v>
      </c>
      <c r="B350" t="s">
        <v>1583</v>
      </c>
      <c r="D350" t="s">
        <v>126</v>
      </c>
      <c r="E350" t="s">
        <v>29</v>
      </c>
      <c r="F350" t="s">
        <v>1584</v>
      </c>
      <c r="G350" t="e">
        <f>#N/A</f>
        <v>#N/A</v>
      </c>
      <c r="H350" t="s">
        <v>23</v>
      </c>
      <c r="I350">
        <v>1</v>
      </c>
      <c r="J350" t="s">
        <v>1585</v>
      </c>
      <c r="K350" t="s">
        <v>108</v>
      </c>
      <c r="L350" t="s">
        <v>26</v>
      </c>
      <c r="M350">
        <v>3</v>
      </c>
      <c r="N350">
        <v>0</v>
      </c>
      <c r="O350">
        <v>0</v>
      </c>
      <c r="P350">
        <v>0</v>
      </c>
      <c r="Q350">
        <v>1</v>
      </c>
      <c r="R350" t="s">
        <v>1586</v>
      </c>
      <c r="T350" t="s">
        <v>1587</v>
      </c>
    </row>
    <row r="351" spans="1:20" x14ac:dyDescent="0.25">
      <c r="A351">
        <v>351</v>
      </c>
      <c r="B351" t="s">
        <v>1588</v>
      </c>
      <c r="D351" t="s">
        <v>19</v>
      </c>
      <c r="E351" t="s">
        <v>20</v>
      </c>
      <c r="F351" t="s">
        <v>1589</v>
      </c>
      <c r="G351" t="e">
        <f>#N/A</f>
        <v>#N/A</v>
      </c>
      <c r="H351" t="s">
        <v>23</v>
      </c>
      <c r="I351">
        <v>0</v>
      </c>
      <c r="J351" t="s">
        <v>1590</v>
      </c>
      <c r="K351" t="s">
        <v>108</v>
      </c>
      <c r="L351" t="s">
        <v>26</v>
      </c>
      <c r="M351">
        <v>3</v>
      </c>
      <c r="N351">
        <v>0</v>
      </c>
      <c r="O351">
        <v>0</v>
      </c>
      <c r="P351">
        <v>1</v>
      </c>
      <c r="Q351">
        <v>1</v>
      </c>
      <c r="R351" t="s">
        <v>1591</v>
      </c>
      <c r="T351" t="s">
        <v>1592</v>
      </c>
    </row>
    <row r="352" spans="1:20" x14ac:dyDescent="0.25">
      <c r="A352">
        <v>352</v>
      </c>
      <c r="B352" t="s">
        <v>1593</v>
      </c>
      <c r="D352" t="s">
        <v>54</v>
      </c>
      <c r="E352" t="s">
        <v>29</v>
      </c>
      <c r="F352" t="s">
        <v>1594</v>
      </c>
      <c r="G352" t="e">
        <f>#N/A</f>
        <v>#N/A</v>
      </c>
      <c r="H352" t="s">
        <v>23</v>
      </c>
      <c r="I352">
        <v>1</v>
      </c>
      <c r="J352" t="s">
        <v>1595</v>
      </c>
      <c r="K352" t="s">
        <v>25</v>
      </c>
      <c r="L352" t="s">
        <v>26</v>
      </c>
      <c r="M352">
        <v>2</v>
      </c>
      <c r="N352">
        <v>1</v>
      </c>
      <c r="O352">
        <v>4</v>
      </c>
      <c r="P352">
        <v>0</v>
      </c>
      <c r="Q352">
        <v>1</v>
      </c>
      <c r="R352" t="s">
        <v>612</v>
      </c>
      <c r="T352" t="s">
        <v>1596</v>
      </c>
    </row>
    <row r="353" spans="1:20" x14ac:dyDescent="0.25">
      <c r="A353">
        <v>353</v>
      </c>
      <c r="B353" t="s">
        <v>1597</v>
      </c>
      <c r="D353" t="s">
        <v>100</v>
      </c>
      <c r="E353" t="s">
        <v>29</v>
      </c>
      <c r="F353" t="s">
        <v>1598</v>
      </c>
      <c r="G353" t="e">
        <f>#N/A</f>
        <v>#N/A</v>
      </c>
      <c r="H353" t="s">
        <v>23</v>
      </c>
      <c r="I353">
        <v>1</v>
      </c>
      <c r="J353" t="s">
        <v>1599</v>
      </c>
      <c r="K353" t="s">
        <v>25</v>
      </c>
      <c r="L353" t="s">
        <v>26</v>
      </c>
      <c r="M353">
        <v>2</v>
      </c>
      <c r="N353">
        <v>0</v>
      </c>
      <c r="O353">
        <v>0</v>
      </c>
      <c r="P353">
        <v>0</v>
      </c>
      <c r="Q353">
        <v>1</v>
      </c>
      <c r="R353" t="s">
        <v>612</v>
      </c>
      <c r="T353" t="s">
        <v>1600</v>
      </c>
    </row>
    <row r="354" spans="1:20" x14ac:dyDescent="0.25">
      <c r="A354">
        <v>354</v>
      </c>
      <c r="B354" t="s">
        <v>1601</v>
      </c>
      <c r="D354" t="s">
        <v>54</v>
      </c>
      <c r="E354" t="s">
        <v>20</v>
      </c>
      <c r="F354" t="s">
        <v>1602</v>
      </c>
      <c r="G354" t="e">
        <f>#N/A</f>
        <v>#N/A</v>
      </c>
      <c r="H354" t="s">
        <v>23</v>
      </c>
      <c r="I354">
        <v>1</v>
      </c>
      <c r="J354" t="s">
        <v>1603</v>
      </c>
      <c r="K354" t="s">
        <v>108</v>
      </c>
      <c r="L354" t="s">
        <v>26</v>
      </c>
      <c r="M354">
        <v>2</v>
      </c>
      <c r="N354">
        <v>0</v>
      </c>
      <c r="O354">
        <v>2</v>
      </c>
      <c r="P354">
        <v>1</v>
      </c>
      <c r="Q354">
        <v>1</v>
      </c>
      <c r="R354" t="s">
        <v>612</v>
      </c>
      <c r="T354" t="s">
        <v>1604</v>
      </c>
    </row>
    <row r="355" spans="1:20" x14ac:dyDescent="0.25">
      <c r="A355">
        <v>355</v>
      </c>
      <c r="B355" t="s">
        <v>1605</v>
      </c>
      <c r="D355" t="s">
        <v>100</v>
      </c>
      <c r="E355" t="s">
        <v>29</v>
      </c>
      <c r="F355" t="s">
        <v>1606</v>
      </c>
      <c r="G355" t="e">
        <f>#N/A</f>
        <v>#N/A</v>
      </c>
      <c r="H355" t="s">
        <v>23</v>
      </c>
      <c r="I355">
        <v>1</v>
      </c>
      <c r="J355" t="s">
        <v>1607</v>
      </c>
      <c r="K355" s="9" t="s">
        <v>108</v>
      </c>
      <c r="L355" t="s">
        <v>26</v>
      </c>
      <c r="M355">
        <v>2</v>
      </c>
      <c r="N355">
        <v>1</v>
      </c>
      <c r="O355">
        <v>0</v>
      </c>
      <c r="P355">
        <v>0</v>
      </c>
      <c r="Q355">
        <v>1</v>
      </c>
      <c r="R355" t="s">
        <v>1608</v>
      </c>
      <c r="T355" t="s">
        <v>1609</v>
      </c>
    </row>
    <row r="356" spans="1:20" x14ac:dyDescent="0.25">
      <c r="A356">
        <v>356</v>
      </c>
      <c r="B356" t="s">
        <v>1610</v>
      </c>
      <c r="D356" t="s">
        <v>19</v>
      </c>
      <c r="E356" t="s">
        <v>29</v>
      </c>
      <c r="F356" t="s">
        <v>1611</v>
      </c>
      <c r="G356" t="e">
        <f>#N/A</f>
        <v>#N/A</v>
      </c>
      <c r="H356" t="s">
        <v>23</v>
      </c>
      <c r="I356">
        <v>1</v>
      </c>
      <c r="J356" t="s">
        <v>1612</v>
      </c>
      <c r="K356" t="s">
        <v>25</v>
      </c>
      <c r="L356" t="s">
        <v>26</v>
      </c>
      <c r="M356">
        <v>0</v>
      </c>
      <c r="N356">
        <v>0</v>
      </c>
      <c r="O356">
        <v>8</v>
      </c>
      <c r="P356">
        <v>0</v>
      </c>
      <c r="Q356">
        <v>0</v>
      </c>
      <c r="R356" t="s">
        <v>1613</v>
      </c>
      <c r="T356" t="s">
        <v>1614</v>
      </c>
    </row>
    <row r="357" spans="1:20" x14ac:dyDescent="0.25">
      <c r="A357">
        <v>357</v>
      </c>
      <c r="B357" t="s">
        <v>1615</v>
      </c>
      <c r="D357" t="s">
        <v>54</v>
      </c>
      <c r="E357" t="s">
        <v>20</v>
      </c>
      <c r="F357" t="s">
        <v>1616</v>
      </c>
      <c r="G357" t="e">
        <f>#N/A</f>
        <v>#N/A</v>
      </c>
      <c r="H357" t="s">
        <v>23</v>
      </c>
      <c r="I357">
        <v>1</v>
      </c>
      <c r="J357" t="s">
        <v>1617</v>
      </c>
      <c r="K357" t="s">
        <v>108</v>
      </c>
      <c r="L357" t="s">
        <v>26</v>
      </c>
      <c r="M357">
        <v>2</v>
      </c>
      <c r="N357">
        <v>0</v>
      </c>
      <c r="O357">
        <v>0</v>
      </c>
      <c r="P357">
        <v>1</v>
      </c>
      <c r="Q357">
        <v>1</v>
      </c>
      <c r="R357" t="s">
        <v>1042</v>
      </c>
      <c r="T357" t="s">
        <v>1618</v>
      </c>
    </row>
    <row r="358" spans="1:20" x14ac:dyDescent="0.25">
      <c r="A358">
        <v>358</v>
      </c>
      <c r="B358" t="s">
        <v>1619</v>
      </c>
      <c r="D358" t="s">
        <v>19</v>
      </c>
      <c r="E358" t="s">
        <v>20</v>
      </c>
      <c r="F358" t="s">
        <v>1620</v>
      </c>
      <c r="G358" t="e">
        <f>#N/A</f>
        <v>#N/A</v>
      </c>
      <c r="H358" t="s">
        <v>23</v>
      </c>
      <c r="I358">
        <v>0</v>
      </c>
      <c r="J358" t="s">
        <v>1621</v>
      </c>
      <c r="K358" t="s">
        <v>25</v>
      </c>
      <c r="L358" t="s">
        <v>26</v>
      </c>
      <c r="M358">
        <v>3</v>
      </c>
      <c r="N358">
        <v>0</v>
      </c>
      <c r="O358">
        <v>0</v>
      </c>
      <c r="P358">
        <v>0</v>
      </c>
      <c r="Q358">
        <v>2</v>
      </c>
      <c r="R358" t="s">
        <v>612</v>
      </c>
      <c r="T358" t="s">
        <v>1622</v>
      </c>
    </row>
    <row r="359" spans="1:20" x14ac:dyDescent="0.25">
      <c r="A359">
        <v>359</v>
      </c>
      <c r="B359" t="s">
        <v>1623</v>
      </c>
      <c r="D359" t="s">
        <v>54</v>
      </c>
      <c r="E359" t="s">
        <v>29</v>
      </c>
      <c r="F359" t="s">
        <v>1624</v>
      </c>
      <c r="G359" t="e">
        <f>#N/A</f>
        <v>#N/A</v>
      </c>
      <c r="H359" t="s">
        <v>23</v>
      </c>
      <c r="I359">
        <v>1</v>
      </c>
      <c r="J359" t="s">
        <v>1625</v>
      </c>
      <c r="K359" t="s">
        <v>108</v>
      </c>
      <c r="L359" t="s">
        <v>26</v>
      </c>
      <c r="M359">
        <v>3</v>
      </c>
      <c r="N359">
        <v>0</v>
      </c>
      <c r="O359">
        <v>2</v>
      </c>
      <c r="P359">
        <v>1</v>
      </c>
      <c r="Q359">
        <v>2</v>
      </c>
      <c r="R359" t="s">
        <v>612</v>
      </c>
      <c r="T359" t="s">
        <v>1626</v>
      </c>
    </row>
    <row r="360" spans="1:20" x14ac:dyDescent="0.25">
      <c r="A360">
        <v>360</v>
      </c>
      <c r="B360" t="s">
        <v>1627</v>
      </c>
      <c r="D360" t="s">
        <v>19</v>
      </c>
      <c r="E360" t="s">
        <v>29</v>
      </c>
      <c r="F360" t="s">
        <v>1628</v>
      </c>
      <c r="G360" t="e">
        <f>#N/A</f>
        <v>#N/A</v>
      </c>
      <c r="H360" t="s">
        <v>23</v>
      </c>
      <c r="I360">
        <v>1</v>
      </c>
      <c r="J360" t="s">
        <v>1629</v>
      </c>
      <c r="K360" t="s">
        <v>25</v>
      </c>
      <c r="L360" t="s">
        <v>26</v>
      </c>
      <c r="M360">
        <v>1</v>
      </c>
      <c r="N360">
        <v>2</v>
      </c>
      <c r="O360">
        <v>8</v>
      </c>
      <c r="P360">
        <v>0</v>
      </c>
      <c r="Q360">
        <v>1</v>
      </c>
      <c r="R360" t="s">
        <v>612</v>
      </c>
      <c r="T360" t="s">
        <v>1630</v>
      </c>
    </row>
    <row r="361" spans="1:20" x14ac:dyDescent="0.25">
      <c r="A361">
        <v>361</v>
      </c>
      <c r="B361" t="s">
        <v>1631</v>
      </c>
      <c r="D361" t="s">
        <v>100</v>
      </c>
      <c r="E361" t="s">
        <v>20</v>
      </c>
      <c r="F361" t="s">
        <v>1632</v>
      </c>
      <c r="G361" t="e">
        <f>#N/A</f>
        <v>#N/A</v>
      </c>
      <c r="H361" t="s">
        <v>23</v>
      </c>
      <c r="I361">
        <v>1</v>
      </c>
      <c r="J361" t="s">
        <v>1633</v>
      </c>
      <c r="K361" s="9" t="s">
        <v>25</v>
      </c>
      <c r="L361" t="s">
        <v>26</v>
      </c>
      <c r="M361">
        <v>3</v>
      </c>
      <c r="N361">
        <v>2</v>
      </c>
      <c r="O361">
        <v>0</v>
      </c>
      <c r="P361">
        <v>1</v>
      </c>
      <c r="Q361">
        <v>2</v>
      </c>
      <c r="R361" t="s">
        <v>1634</v>
      </c>
      <c r="T361" t="s">
        <v>1635</v>
      </c>
    </row>
    <row r="362" spans="1:20" x14ac:dyDescent="0.25">
      <c r="A362">
        <v>362</v>
      </c>
      <c r="B362" t="s">
        <v>1636</v>
      </c>
      <c r="D362" t="s">
        <v>19</v>
      </c>
      <c r="E362" t="s">
        <v>20</v>
      </c>
      <c r="F362" t="s">
        <v>1637</v>
      </c>
      <c r="G362" t="e">
        <f>#N/A</f>
        <v>#N/A</v>
      </c>
      <c r="H362" t="s">
        <v>23</v>
      </c>
      <c r="I362">
        <v>1</v>
      </c>
      <c r="J362" t="s">
        <v>1638</v>
      </c>
      <c r="K362" t="s">
        <v>25</v>
      </c>
      <c r="L362" t="s">
        <v>26</v>
      </c>
      <c r="M362">
        <v>2</v>
      </c>
      <c r="N362">
        <v>0</v>
      </c>
      <c r="O362">
        <v>8</v>
      </c>
      <c r="P362">
        <v>0</v>
      </c>
      <c r="Q362">
        <v>1</v>
      </c>
      <c r="R362" t="s">
        <v>1639</v>
      </c>
      <c r="T362" t="s">
        <v>1640</v>
      </c>
    </row>
    <row r="363" spans="1:20" x14ac:dyDescent="0.25">
      <c r="A363">
        <v>363</v>
      </c>
      <c r="B363" t="s">
        <v>1641</v>
      </c>
      <c r="D363" t="s">
        <v>19</v>
      </c>
      <c r="E363" t="s">
        <v>29</v>
      </c>
      <c r="F363" t="s">
        <v>1642</v>
      </c>
      <c r="G363" t="e">
        <f>#N/A</f>
        <v>#N/A</v>
      </c>
      <c r="H363" t="s">
        <v>23</v>
      </c>
      <c r="I363">
        <v>1</v>
      </c>
      <c r="J363" t="s">
        <v>1643</v>
      </c>
      <c r="K363" t="s">
        <v>25</v>
      </c>
      <c r="L363" t="s">
        <v>26</v>
      </c>
      <c r="M363">
        <v>0</v>
      </c>
      <c r="N363">
        <v>0</v>
      </c>
      <c r="O363">
        <v>8</v>
      </c>
      <c r="P363">
        <v>0</v>
      </c>
      <c r="Q363">
        <v>0</v>
      </c>
      <c r="R363" t="s">
        <v>612</v>
      </c>
      <c r="T363" t="s">
        <v>1644</v>
      </c>
    </row>
    <row r="364" spans="1:20" x14ac:dyDescent="0.25">
      <c r="A364">
        <v>364</v>
      </c>
      <c r="B364" t="s">
        <v>1645</v>
      </c>
      <c r="D364" t="s">
        <v>19</v>
      </c>
      <c r="E364" t="s">
        <v>29</v>
      </c>
      <c r="F364" t="s">
        <v>1646</v>
      </c>
      <c r="G364" t="e">
        <f>#N/A</f>
        <v>#N/A</v>
      </c>
      <c r="H364" t="s">
        <v>23</v>
      </c>
      <c r="I364">
        <v>1</v>
      </c>
      <c r="J364" t="s">
        <v>1647</v>
      </c>
      <c r="K364" t="s">
        <v>25</v>
      </c>
      <c r="L364" t="s">
        <v>26</v>
      </c>
      <c r="M364">
        <v>2</v>
      </c>
      <c r="N364">
        <v>0</v>
      </c>
      <c r="O364">
        <v>2</v>
      </c>
      <c r="P364">
        <v>0</v>
      </c>
      <c r="Q364">
        <v>1</v>
      </c>
      <c r="R364" t="s">
        <v>612</v>
      </c>
      <c r="T364" t="s">
        <v>1648</v>
      </c>
    </row>
    <row r="365" spans="1:20" x14ac:dyDescent="0.25">
      <c r="A365">
        <v>365</v>
      </c>
      <c r="B365" t="s">
        <v>1649</v>
      </c>
      <c r="D365" t="s">
        <v>54</v>
      </c>
      <c r="E365" t="s">
        <v>29</v>
      </c>
      <c r="F365" t="s">
        <v>1650</v>
      </c>
      <c r="G365" t="e">
        <f>#N/A</f>
        <v>#N/A</v>
      </c>
      <c r="H365" t="s">
        <v>23</v>
      </c>
      <c r="I365">
        <v>1</v>
      </c>
      <c r="J365" t="s">
        <v>1651</v>
      </c>
      <c r="K365" t="s">
        <v>25</v>
      </c>
      <c r="L365" t="s">
        <v>26</v>
      </c>
      <c r="M365">
        <v>3</v>
      </c>
      <c r="N365">
        <v>2</v>
      </c>
      <c r="O365">
        <v>8</v>
      </c>
      <c r="P365">
        <v>0</v>
      </c>
      <c r="Q365">
        <v>1</v>
      </c>
      <c r="R365" t="s">
        <v>612</v>
      </c>
      <c r="T365" t="s">
        <v>1652</v>
      </c>
    </row>
    <row r="366" spans="1:20" x14ac:dyDescent="0.25">
      <c r="A366">
        <v>366</v>
      </c>
      <c r="B366" t="s">
        <v>1653</v>
      </c>
      <c r="D366" t="s">
        <v>19</v>
      </c>
      <c r="E366" t="s">
        <v>29</v>
      </c>
      <c r="F366" t="s">
        <v>1654</v>
      </c>
      <c r="G366" t="e">
        <f>#N/A</f>
        <v>#N/A</v>
      </c>
      <c r="H366" t="s">
        <v>23</v>
      </c>
      <c r="I366">
        <v>1</v>
      </c>
      <c r="J366" t="s">
        <v>1655</v>
      </c>
      <c r="K366" t="s">
        <v>25</v>
      </c>
      <c r="L366" t="s">
        <v>26</v>
      </c>
      <c r="M366">
        <v>3</v>
      </c>
      <c r="N366">
        <v>0</v>
      </c>
      <c r="O366">
        <v>0</v>
      </c>
      <c r="P366">
        <v>1</v>
      </c>
      <c r="Q366">
        <v>1</v>
      </c>
      <c r="R366" t="s">
        <v>612</v>
      </c>
      <c r="T366" t="s">
        <v>1656</v>
      </c>
    </row>
    <row r="367" spans="1:20" x14ac:dyDescent="0.25">
      <c r="A367">
        <v>367</v>
      </c>
      <c r="B367" t="s">
        <v>1657</v>
      </c>
      <c r="D367" t="s">
        <v>126</v>
      </c>
      <c r="E367" t="s">
        <v>20</v>
      </c>
      <c r="F367" t="s">
        <v>1658</v>
      </c>
      <c r="G367" t="e">
        <f>#N/A</f>
        <v>#N/A</v>
      </c>
      <c r="H367" t="s">
        <v>23</v>
      </c>
      <c r="I367">
        <v>1</v>
      </c>
      <c r="J367" t="s">
        <v>1659</v>
      </c>
      <c r="K367" t="s">
        <v>25</v>
      </c>
      <c r="L367" t="s">
        <v>26</v>
      </c>
      <c r="M367">
        <v>2</v>
      </c>
      <c r="N367">
        <v>1</v>
      </c>
      <c r="O367">
        <v>0</v>
      </c>
      <c r="P367">
        <v>0</v>
      </c>
      <c r="Q367">
        <v>2</v>
      </c>
      <c r="R367" t="s">
        <v>612</v>
      </c>
      <c r="T367" t="s">
        <v>1660</v>
      </c>
    </row>
    <row r="368" spans="1:20" x14ac:dyDescent="0.25">
      <c r="A368">
        <v>368</v>
      </c>
      <c r="B368" t="s">
        <v>1661</v>
      </c>
      <c r="D368" t="s">
        <v>54</v>
      </c>
      <c r="E368" t="s">
        <v>20</v>
      </c>
      <c r="F368" t="s">
        <v>1662</v>
      </c>
      <c r="G368" t="e">
        <f>#N/A</f>
        <v>#N/A</v>
      </c>
      <c r="H368" t="s">
        <v>23</v>
      </c>
      <c r="I368">
        <v>1</v>
      </c>
      <c r="J368" t="s">
        <v>1663</v>
      </c>
      <c r="K368" t="s">
        <v>25</v>
      </c>
      <c r="L368" t="s">
        <v>26</v>
      </c>
      <c r="M368">
        <v>0</v>
      </c>
      <c r="N368">
        <v>0</v>
      </c>
      <c r="O368">
        <v>0</v>
      </c>
      <c r="P368">
        <v>0</v>
      </c>
      <c r="Q368">
        <v>0</v>
      </c>
      <c r="R368" t="s">
        <v>612</v>
      </c>
      <c r="T368" t="s">
        <v>1664</v>
      </c>
    </row>
    <row r="369" spans="1:20" x14ac:dyDescent="0.25">
      <c r="A369">
        <v>369</v>
      </c>
      <c r="B369" t="s">
        <v>1665</v>
      </c>
      <c r="D369" t="s">
        <v>19</v>
      </c>
      <c r="E369" t="s">
        <v>29</v>
      </c>
      <c r="F369" t="s">
        <v>1666</v>
      </c>
      <c r="G369" t="e">
        <f>#N/A</f>
        <v>#N/A</v>
      </c>
      <c r="H369" t="s">
        <v>23</v>
      </c>
      <c r="I369">
        <v>1</v>
      </c>
      <c r="J369" t="s">
        <v>1667</v>
      </c>
      <c r="K369" t="s">
        <v>108</v>
      </c>
      <c r="L369" t="s">
        <v>26</v>
      </c>
      <c r="M369">
        <v>3</v>
      </c>
      <c r="N369">
        <v>1</v>
      </c>
      <c r="O369">
        <v>4</v>
      </c>
      <c r="P369">
        <v>0</v>
      </c>
      <c r="Q369">
        <v>2</v>
      </c>
      <c r="R369" t="s">
        <v>1668</v>
      </c>
      <c r="T369" t="s">
        <v>1669</v>
      </c>
    </row>
    <row r="370" spans="1:20" x14ac:dyDescent="0.25">
      <c r="A370">
        <v>370</v>
      </c>
      <c r="B370" t="s">
        <v>1670</v>
      </c>
      <c r="D370" t="s">
        <v>19</v>
      </c>
      <c r="E370" t="s">
        <v>20</v>
      </c>
      <c r="F370" t="s">
        <v>1671</v>
      </c>
      <c r="G370" t="e">
        <f>#N/A</f>
        <v>#N/A</v>
      </c>
      <c r="H370" t="s">
        <v>23</v>
      </c>
      <c r="I370">
        <v>1</v>
      </c>
      <c r="J370" t="s">
        <v>1672</v>
      </c>
      <c r="K370" t="s">
        <v>25</v>
      </c>
      <c r="L370" t="s">
        <v>26</v>
      </c>
      <c r="M370">
        <v>1</v>
      </c>
      <c r="N370">
        <v>1</v>
      </c>
      <c r="O370">
        <v>2</v>
      </c>
      <c r="P370">
        <v>0</v>
      </c>
      <c r="Q370">
        <v>1</v>
      </c>
      <c r="R370" t="s">
        <v>612</v>
      </c>
      <c r="T370" t="s">
        <v>1673</v>
      </c>
    </row>
    <row r="371" spans="1:20" x14ac:dyDescent="0.25">
      <c r="A371">
        <v>371</v>
      </c>
      <c r="B371" t="s">
        <v>1674</v>
      </c>
      <c r="D371" t="s">
        <v>19</v>
      </c>
      <c r="E371" t="s">
        <v>29</v>
      </c>
      <c r="F371" t="s">
        <v>1675</v>
      </c>
      <c r="G371" t="e">
        <f>#N/A</f>
        <v>#N/A</v>
      </c>
      <c r="H371" t="s">
        <v>23</v>
      </c>
      <c r="I371">
        <v>1</v>
      </c>
      <c r="J371" t="s">
        <v>1676</v>
      </c>
      <c r="K371" t="s">
        <v>25</v>
      </c>
      <c r="L371" t="s">
        <v>26</v>
      </c>
      <c r="M371">
        <v>2</v>
      </c>
      <c r="N371">
        <v>1</v>
      </c>
      <c r="O371">
        <v>2</v>
      </c>
      <c r="P371">
        <v>0</v>
      </c>
      <c r="Q371">
        <v>1</v>
      </c>
      <c r="R371" t="s">
        <v>612</v>
      </c>
      <c r="T371" t="s">
        <v>1677</v>
      </c>
    </row>
    <row r="372" spans="1:20" x14ac:dyDescent="0.25">
      <c r="A372">
        <v>372</v>
      </c>
      <c r="B372" t="s">
        <v>1678</v>
      </c>
      <c r="D372" t="s">
        <v>19</v>
      </c>
      <c r="E372" t="s">
        <v>29</v>
      </c>
      <c r="F372" t="s">
        <v>1679</v>
      </c>
      <c r="G372" t="e">
        <f>#N/A</f>
        <v>#N/A</v>
      </c>
      <c r="H372" t="s">
        <v>23</v>
      </c>
      <c r="I372">
        <v>1</v>
      </c>
      <c r="J372" t="s">
        <v>1680</v>
      </c>
      <c r="K372" t="s">
        <v>25</v>
      </c>
      <c r="L372" t="s">
        <v>26</v>
      </c>
      <c r="M372">
        <v>0</v>
      </c>
      <c r="N372">
        <v>1</v>
      </c>
      <c r="O372">
        <v>4</v>
      </c>
      <c r="P372">
        <v>0</v>
      </c>
      <c r="Q372">
        <v>0</v>
      </c>
      <c r="R372" t="s">
        <v>612</v>
      </c>
      <c r="T372" t="s">
        <v>1681</v>
      </c>
    </row>
    <row r="373" spans="1:20" x14ac:dyDescent="0.25">
      <c r="A373">
        <v>373</v>
      </c>
      <c r="B373" t="s">
        <v>1682</v>
      </c>
      <c r="D373" t="s">
        <v>19</v>
      </c>
      <c r="E373" t="s">
        <v>29</v>
      </c>
      <c r="F373" t="s">
        <v>1683</v>
      </c>
      <c r="G373" t="e">
        <f>#N/A</f>
        <v>#N/A</v>
      </c>
      <c r="H373" t="s">
        <v>23</v>
      </c>
      <c r="I373">
        <v>1</v>
      </c>
      <c r="J373" t="s">
        <v>1684</v>
      </c>
      <c r="K373" t="s">
        <v>25</v>
      </c>
      <c r="L373" t="s">
        <v>26</v>
      </c>
      <c r="M373">
        <v>1</v>
      </c>
      <c r="N373">
        <v>0</v>
      </c>
      <c r="O373">
        <v>8</v>
      </c>
      <c r="P373">
        <v>0</v>
      </c>
      <c r="Q373">
        <v>2</v>
      </c>
      <c r="R373" t="s">
        <v>1685</v>
      </c>
      <c r="T373" t="s">
        <v>1686</v>
      </c>
    </row>
    <row r="374" spans="1:20" x14ac:dyDescent="0.25">
      <c r="A374">
        <v>374</v>
      </c>
      <c r="B374" t="s">
        <v>1687</v>
      </c>
      <c r="D374" t="s">
        <v>54</v>
      </c>
      <c r="E374" t="s">
        <v>29</v>
      </c>
      <c r="F374" t="s">
        <v>1688</v>
      </c>
      <c r="G374" t="e">
        <f>#N/A</f>
        <v>#N/A</v>
      </c>
      <c r="H374" t="s">
        <v>23</v>
      </c>
      <c r="I374">
        <v>1</v>
      </c>
      <c r="J374" t="s">
        <v>1689</v>
      </c>
      <c r="K374" t="s">
        <v>25</v>
      </c>
      <c r="L374" t="s">
        <v>26</v>
      </c>
      <c r="M374">
        <v>2</v>
      </c>
      <c r="N374">
        <v>2</v>
      </c>
      <c r="O374">
        <v>5</v>
      </c>
      <c r="P374">
        <v>0</v>
      </c>
      <c r="Q374">
        <v>1</v>
      </c>
      <c r="R374" t="s">
        <v>612</v>
      </c>
      <c r="T374" t="s">
        <v>1690</v>
      </c>
    </row>
    <row r="375" spans="1:20" x14ac:dyDescent="0.25">
      <c r="A375">
        <v>375</v>
      </c>
      <c r="B375" t="s">
        <v>1691</v>
      </c>
      <c r="D375" t="s">
        <v>54</v>
      </c>
      <c r="E375" t="s">
        <v>20</v>
      </c>
      <c r="F375" t="s">
        <v>1692</v>
      </c>
      <c r="G375" t="e">
        <f>#N/A</f>
        <v>#N/A</v>
      </c>
      <c r="H375" t="s">
        <v>23</v>
      </c>
      <c r="I375">
        <v>1</v>
      </c>
      <c r="J375" t="s">
        <v>1693</v>
      </c>
      <c r="K375" t="s">
        <v>25</v>
      </c>
      <c r="L375" t="s">
        <v>26</v>
      </c>
      <c r="M375">
        <v>1</v>
      </c>
      <c r="N375">
        <v>0</v>
      </c>
      <c r="O375">
        <v>8</v>
      </c>
      <c r="P375">
        <v>0</v>
      </c>
      <c r="Q375">
        <v>1</v>
      </c>
      <c r="R375" t="s">
        <v>612</v>
      </c>
      <c r="T375" t="s">
        <v>1694</v>
      </c>
    </row>
    <row r="376" spans="1:20" x14ac:dyDescent="0.25">
      <c r="A376">
        <v>376</v>
      </c>
      <c r="B376" t="s">
        <v>1695</v>
      </c>
      <c r="D376" t="s">
        <v>19</v>
      </c>
      <c r="E376" t="s">
        <v>20</v>
      </c>
      <c r="F376" t="s">
        <v>1696</v>
      </c>
      <c r="G376" t="e">
        <f>#N/A</f>
        <v>#N/A</v>
      </c>
      <c r="H376" t="s">
        <v>23</v>
      </c>
      <c r="I376">
        <v>1</v>
      </c>
      <c r="J376" t="s">
        <v>1697</v>
      </c>
      <c r="K376" t="s">
        <v>25</v>
      </c>
      <c r="L376" t="s">
        <v>26</v>
      </c>
      <c r="M376">
        <v>2</v>
      </c>
      <c r="N376">
        <v>1</v>
      </c>
      <c r="O376">
        <v>7</v>
      </c>
      <c r="P376">
        <v>0</v>
      </c>
      <c r="Q376">
        <v>2</v>
      </c>
      <c r="R376" t="s">
        <v>612</v>
      </c>
      <c r="T376" t="s">
        <v>1698</v>
      </c>
    </row>
    <row r="377" spans="1:20" x14ac:dyDescent="0.25">
      <c r="A377">
        <v>377</v>
      </c>
      <c r="B377" t="s">
        <v>1699</v>
      </c>
      <c r="D377" t="s">
        <v>19</v>
      </c>
      <c r="E377" t="s">
        <v>29</v>
      </c>
      <c r="F377" t="s">
        <v>1700</v>
      </c>
      <c r="G377" t="e">
        <f>#N/A</f>
        <v>#N/A</v>
      </c>
      <c r="H377" t="s">
        <v>23</v>
      </c>
      <c r="I377">
        <v>1</v>
      </c>
      <c r="J377" t="s">
        <v>1701</v>
      </c>
      <c r="K377" t="s">
        <v>25</v>
      </c>
      <c r="L377" t="s">
        <v>26</v>
      </c>
      <c r="M377">
        <v>2</v>
      </c>
      <c r="N377">
        <v>1</v>
      </c>
      <c r="O377">
        <v>4</v>
      </c>
      <c r="P377">
        <v>0</v>
      </c>
      <c r="Q377">
        <v>2</v>
      </c>
      <c r="R377" t="s">
        <v>612</v>
      </c>
      <c r="T377" t="s">
        <v>1702</v>
      </c>
    </row>
    <row r="378" spans="1:20" x14ac:dyDescent="0.25">
      <c r="A378">
        <v>378</v>
      </c>
      <c r="B378" t="s">
        <v>1703</v>
      </c>
      <c r="D378" t="s">
        <v>100</v>
      </c>
      <c r="E378" t="s">
        <v>29</v>
      </c>
      <c r="F378" t="s">
        <v>1704</v>
      </c>
      <c r="G378" t="e">
        <f>#N/A</f>
        <v>#N/A</v>
      </c>
      <c r="H378" t="s">
        <v>23</v>
      </c>
      <c r="I378">
        <v>1</v>
      </c>
      <c r="J378" t="s">
        <v>1705</v>
      </c>
      <c r="K378" t="s">
        <v>108</v>
      </c>
      <c r="L378" t="s">
        <v>26</v>
      </c>
      <c r="M378">
        <v>3</v>
      </c>
      <c r="N378">
        <v>0</v>
      </c>
      <c r="O378">
        <v>0</v>
      </c>
      <c r="P378">
        <v>0</v>
      </c>
      <c r="Q378">
        <v>1</v>
      </c>
      <c r="R378" t="s">
        <v>1706</v>
      </c>
      <c r="T378" t="s">
        <v>1707</v>
      </c>
    </row>
    <row r="379" spans="1:20" x14ac:dyDescent="0.25">
      <c r="A379">
        <v>379</v>
      </c>
      <c r="B379" t="s">
        <v>1708</v>
      </c>
      <c r="D379" t="s">
        <v>54</v>
      </c>
      <c r="E379" t="s">
        <v>20</v>
      </c>
      <c r="F379" t="s">
        <v>1709</v>
      </c>
      <c r="G379" t="e">
        <f>#N/A</f>
        <v>#N/A</v>
      </c>
      <c r="H379" t="s">
        <v>23</v>
      </c>
      <c r="I379">
        <v>1</v>
      </c>
      <c r="J379" t="s">
        <v>1710</v>
      </c>
      <c r="K379" t="s">
        <v>25</v>
      </c>
      <c r="L379" t="s">
        <v>26</v>
      </c>
      <c r="M379">
        <v>3</v>
      </c>
      <c r="N379">
        <v>1</v>
      </c>
      <c r="O379">
        <v>0</v>
      </c>
      <c r="P379">
        <v>1</v>
      </c>
      <c r="Q379">
        <v>1</v>
      </c>
      <c r="R379" t="s">
        <v>1711</v>
      </c>
      <c r="T379" t="s">
        <v>1712</v>
      </c>
    </row>
    <row r="380" spans="1:20" x14ac:dyDescent="0.25">
      <c r="A380">
        <v>380</v>
      </c>
      <c r="B380" t="s">
        <v>1713</v>
      </c>
      <c r="D380" t="s">
        <v>54</v>
      </c>
      <c r="E380" t="s">
        <v>29</v>
      </c>
      <c r="F380" t="s">
        <v>1714</v>
      </c>
      <c r="G380" t="e">
        <f>#N/A</f>
        <v>#N/A</v>
      </c>
      <c r="H380" t="s">
        <v>23</v>
      </c>
      <c r="I380">
        <v>1</v>
      </c>
      <c r="J380" t="s">
        <v>1715</v>
      </c>
      <c r="K380" t="s">
        <v>25</v>
      </c>
      <c r="L380" t="s">
        <v>26</v>
      </c>
      <c r="M380">
        <v>0</v>
      </c>
      <c r="N380">
        <v>0</v>
      </c>
      <c r="O380">
        <v>8</v>
      </c>
      <c r="P380">
        <v>0</v>
      </c>
      <c r="Q380">
        <v>0</v>
      </c>
      <c r="R380" t="s">
        <v>612</v>
      </c>
      <c r="T380" t="s">
        <v>1716</v>
      </c>
    </row>
    <row r="381" spans="1:20" x14ac:dyDescent="0.25">
      <c r="A381">
        <v>381</v>
      </c>
      <c r="B381" t="s">
        <v>1717</v>
      </c>
      <c r="D381" t="s">
        <v>54</v>
      </c>
      <c r="E381" t="s">
        <v>20</v>
      </c>
      <c r="F381" t="s">
        <v>1718</v>
      </c>
      <c r="G381" t="e">
        <f>#N/A</f>
        <v>#N/A</v>
      </c>
      <c r="H381" t="s">
        <v>23</v>
      </c>
      <c r="I381">
        <v>1</v>
      </c>
      <c r="J381" t="s">
        <v>1719</v>
      </c>
      <c r="K381" t="s">
        <v>108</v>
      </c>
      <c r="L381" t="s">
        <v>26</v>
      </c>
      <c r="M381">
        <v>3</v>
      </c>
      <c r="N381">
        <v>1</v>
      </c>
      <c r="O381">
        <v>1</v>
      </c>
      <c r="P381">
        <v>1</v>
      </c>
      <c r="Q381">
        <v>1</v>
      </c>
      <c r="R381" t="s">
        <v>1720</v>
      </c>
      <c r="T381" t="s">
        <v>1721</v>
      </c>
    </row>
    <row r="382" spans="1:20" x14ac:dyDescent="0.25">
      <c r="A382">
        <v>382</v>
      </c>
      <c r="B382" t="s">
        <v>1722</v>
      </c>
      <c r="D382" t="s">
        <v>19</v>
      </c>
      <c r="E382" t="s">
        <v>29</v>
      </c>
      <c r="F382" t="s">
        <v>1723</v>
      </c>
      <c r="G382" t="e">
        <f>#N/A</f>
        <v>#N/A</v>
      </c>
      <c r="H382" t="s">
        <v>23</v>
      </c>
      <c r="I382">
        <v>1</v>
      </c>
      <c r="J382" t="s">
        <v>1724</v>
      </c>
      <c r="K382" t="s">
        <v>25</v>
      </c>
      <c r="L382" t="s">
        <v>26</v>
      </c>
      <c r="M382">
        <v>2</v>
      </c>
      <c r="N382">
        <v>1</v>
      </c>
      <c r="O382">
        <v>4</v>
      </c>
      <c r="P382">
        <v>0</v>
      </c>
      <c r="Q382">
        <v>1</v>
      </c>
      <c r="R382" t="s">
        <v>612</v>
      </c>
      <c r="T382" t="s">
        <v>1725</v>
      </c>
    </row>
    <row r="383" spans="1:20" x14ac:dyDescent="0.25">
      <c r="A383">
        <v>383</v>
      </c>
      <c r="B383" t="s">
        <v>1726</v>
      </c>
      <c r="D383" t="s">
        <v>54</v>
      </c>
      <c r="E383" t="s">
        <v>29</v>
      </c>
      <c r="F383" t="s">
        <v>1727</v>
      </c>
      <c r="G383" t="e">
        <f>#N/A</f>
        <v>#N/A</v>
      </c>
      <c r="H383" t="s">
        <v>23</v>
      </c>
      <c r="I383">
        <v>1</v>
      </c>
      <c r="J383" t="s">
        <v>1728</v>
      </c>
      <c r="K383" t="s">
        <v>25</v>
      </c>
      <c r="L383" t="s">
        <v>26</v>
      </c>
      <c r="M383">
        <v>1</v>
      </c>
      <c r="N383">
        <v>0</v>
      </c>
      <c r="O383">
        <v>0</v>
      </c>
      <c r="P383">
        <v>0</v>
      </c>
      <c r="Q383">
        <v>1</v>
      </c>
      <c r="R383" t="s">
        <v>612</v>
      </c>
      <c r="T383" t="s">
        <v>1729</v>
      </c>
    </row>
    <row r="384" spans="1:20" x14ac:dyDescent="0.25">
      <c r="A384">
        <v>384</v>
      </c>
      <c r="B384" t="s">
        <v>1730</v>
      </c>
      <c r="D384" t="s">
        <v>54</v>
      </c>
      <c r="E384" t="s">
        <v>29</v>
      </c>
      <c r="F384" t="s">
        <v>1731</v>
      </c>
      <c r="G384" t="e">
        <f>#N/A</f>
        <v>#N/A</v>
      </c>
      <c r="H384" t="s">
        <v>23</v>
      </c>
      <c r="I384">
        <v>1</v>
      </c>
      <c r="J384" t="s">
        <v>1732</v>
      </c>
      <c r="K384" t="s">
        <v>25</v>
      </c>
      <c r="L384" t="s">
        <v>26</v>
      </c>
      <c r="M384">
        <v>2</v>
      </c>
      <c r="N384">
        <v>0</v>
      </c>
      <c r="O384">
        <v>0</v>
      </c>
      <c r="P384">
        <v>0</v>
      </c>
      <c r="Q384">
        <v>1</v>
      </c>
      <c r="R384" t="s">
        <v>612</v>
      </c>
      <c r="T384" t="s">
        <v>1733</v>
      </c>
    </row>
    <row r="385" spans="1:20" x14ac:dyDescent="0.25">
      <c r="A385">
        <v>385</v>
      </c>
      <c r="B385" t="s">
        <v>1734</v>
      </c>
      <c r="D385" t="s">
        <v>100</v>
      </c>
      <c r="E385" t="s">
        <v>29</v>
      </c>
      <c r="F385" t="s">
        <v>1735</v>
      </c>
      <c r="G385" t="e">
        <f>#N/A</f>
        <v>#N/A</v>
      </c>
      <c r="H385" t="s">
        <v>23</v>
      </c>
      <c r="I385">
        <v>1</v>
      </c>
      <c r="J385" t="s">
        <v>1736</v>
      </c>
      <c r="K385" t="s">
        <v>108</v>
      </c>
      <c r="L385" t="s">
        <v>26</v>
      </c>
      <c r="M385">
        <v>3</v>
      </c>
      <c r="N385">
        <v>0</v>
      </c>
      <c r="O385">
        <v>0</v>
      </c>
      <c r="P385">
        <v>1</v>
      </c>
      <c r="Q385">
        <v>1</v>
      </c>
      <c r="R385" t="s">
        <v>1737</v>
      </c>
      <c r="T385" t="s">
        <v>1738</v>
      </c>
    </row>
    <row r="386" spans="1:20" x14ac:dyDescent="0.25">
      <c r="A386">
        <v>386</v>
      </c>
      <c r="B386" t="s">
        <v>1739</v>
      </c>
      <c r="D386" t="s">
        <v>19</v>
      </c>
      <c r="E386" t="s">
        <v>29</v>
      </c>
      <c r="F386" t="s">
        <v>1740</v>
      </c>
      <c r="G386" t="e">
        <f>#N/A</f>
        <v>#N/A</v>
      </c>
      <c r="H386" t="s">
        <v>23</v>
      </c>
      <c r="I386">
        <v>1</v>
      </c>
      <c r="J386" t="s">
        <v>1741</v>
      </c>
      <c r="K386" t="s">
        <v>25</v>
      </c>
      <c r="L386" t="s">
        <v>26</v>
      </c>
      <c r="M386">
        <v>0</v>
      </c>
      <c r="N386">
        <v>0</v>
      </c>
      <c r="O386">
        <v>8</v>
      </c>
      <c r="P386">
        <v>0</v>
      </c>
      <c r="Q386">
        <v>0</v>
      </c>
      <c r="R386" t="s">
        <v>1742</v>
      </c>
      <c r="T386" t="s">
        <v>1743</v>
      </c>
    </row>
    <row r="387" spans="1:20" x14ac:dyDescent="0.25">
      <c r="A387">
        <v>387</v>
      </c>
      <c r="B387" t="s">
        <v>1744</v>
      </c>
      <c r="D387" t="s">
        <v>54</v>
      </c>
      <c r="E387" t="s">
        <v>29</v>
      </c>
      <c r="F387" t="s">
        <v>1745</v>
      </c>
      <c r="G387" t="e">
        <f>#N/A</f>
        <v>#N/A</v>
      </c>
      <c r="H387" t="s">
        <v>23</v>
      </c>
      <c r="I387">
        <v>1</v>
      </c>
      <c r="J387" t="s">
        <v>1746</v>
      </c>
      <c r="K387" t="s">
        <v>108</v>
      </c>
      <c r="L387" t="s">
        <v>26</v>
      </c>
      <c r="M387">
        <v>2</v>
      </c>
      <c r="N387">
        <v>0</v>
      </c>
      <c r="O387">
        <v>0</v>
      </c>
      <c r="P387">
        <v>0</v>
      </c>
      <c r="Q387">
        <v>2</v>
      </c>
      <c r="R387" t="s">
        <v>612</v>
      </c>
      <c r="T387" t="s">
        <v>1747</v>
      </c>
    </row>
    <row r="388" spans="1:20" x14ac:dyDescent="0.25">
      <c r="A388">
        <v>388</v>
      </c>
      <c r="B388" t="s">
        <v>1748</v>
      </c>
      <c r="C388" t="s">
        <v>1749</v>
      </c>
      <c r="D388" t="s">
        <v>19</v>
      </c>
      <c r="E388" t="s">
        <v>29</v>
      </c>
      <c r="F388" t="s">
        <v>1750</v>
      </c>
      <c r="G388" t="e">
        <f>#N/A</f>
        <v>#N/A</v>
      </c>
      <c r="H388" t="s">
        <v>23</v>
      </c>
      <c r="I388">
        <v>1</v>
      </c>
      <c r="J388" t="s">
        <v>1751</v>
      </c>
      <c r="K388" t="s">
        <v>108</v>
      </c>
      <c r="L388" t="s">
        <v>26</v>
      </c>
      <c r="M388">
        <v>3</v>
      </c>
      <c r="N388">
        <v>0</v>
      </c>
      <c r="O388">
        <v>0</v>
      </c>
      <c r="P388">
        <v>0</v>
      </c>
      <c r="Q388">
        <v>1</v>
      </c>
      <c r="R388" t="s">
        <v>1752</v>
      </c>
      <c r="T388" t="s">
        <v>1749</v>
      </c>
    </row>
    <row r="389" spans="1:20" x14ac:dyDescent="0.25">
      <c r="A389">
        <v>389</v>
      </c>
      <c r="B389" t="s">
        <v>1753</v>
      </c>
      <c r="C389" t="s">
        <v>1754</v>
      </c>
      <c r="D389" t="s">
        <v>126</v>
      </c>
      <c r="E389" t="s">
        <v>29</v>
      </c>
      <c r="F389" t="s">
        <v>1755</v>
      </c>
      <c r="G389" t="e">
        <f>#N/A</f>
        <v>#N/A</v>
      </c>
      <c r="H389" t="s">
        <v>23</v>
      </c>
      <c r="I389">
        <v>0</v>
      </c>
      <c r="J389" t="s">
        <v>1756</v>
      </c>
      <c r="K389" t="s">
        <v>25</v>
      </c>
      <c r="L389" t="s">
        <v>26</v>
      </c>
      <c r="M389">
        <v>2</v>
      </c>
      <c r="N389">
        <v>0</v>
      </c>
      <c r="O389">
        <v>4</v>
      </c>
      <c r="P389">
        <v>1</v>
      </c>
      <c r="Q389">
        <v>2</v>
      </c>
      <c r="R389" t="s">
        <v>218</v>
      </c>
      <c r="T389" t="s">
        <v>1754</v>
      </c>
    </row>
    <row r="390" spans="1:20" x14ac:dyDescent="0.25">
      <c r="A390">
        <v>390</v>
      </c>
      <c r="B390" t="s">
        <v>1757</v>
      </c>
      <c r="C390" t="s">
        <v>1758</v>
      </c>
      <c r="D390" t="s">
        <v>19</v>
      </c>
      <c r="E390" t="s">
        <v>20</v>
      </c>
      <c r="F390" t="s">
        <v>1759</v>
      </c>
      <c r="G390" t="e">
        <f>#N/A</f>
        <v>#N/A</v>
      </c>
      <c r="H390" t="s">
        <v>23</v>
      </c>
      <c r="I390">
        <v>1</v>
      </c>
      <c r="J390" t="s">
        <v>1760</v>
      </c>
      <c r="K390" t="s">
        <v>25</v>
      </c>
      <c r="L390" t="s">
        <v>26</v>
      </c>
      <c r="M390">
        <v>3</v>
      </c>
      <c r="N390">
        <v>0</v>
      </c>
      <c r="O390">
        <v>0</v>
      </c>
      <c r="P390">
        <v>1</v>
      </c>
      <c r="Q390">
        <v>1</v>
      </c>
      <c r="R390" t="s">
        <v>218</v>
      </c>
      <c r="T390" t="s">
        <v>1758</v>
      </c>
    </row>
    <row r="391" spans="1:20" x14ac:dyDescent="0.25">
      <c r="A391">
        <v>391</v>
      </c>
      <c r="B391" t="s">
        <v>1761</v>
      </c>
      <c r="C391" t="s">
        <v>1762</v>
      </c>
      <c r="D391" t="s">
        <v>54</v>
      </c>
      <c r="E391" t="s">
        <v>29</v>
      </c>
      <c r="F391" t="s">
        <v>1763</v>
      </c>
      <c r="G391" t="e">
        <f>#N/A</f>
        <v>#N/A</v>
      </c>
      <c r="H391" t="s">
        <v>23</v>
      </c>
      <c r="I391">
        <v>0</v>
      </c>
      <c r="J391" t="s">
        <v>1764</v>
      </c>
      <c r="K391" t="s">
        <v>25</v>
      </c>
      <c r="L391" t="s">
        <v>26</v>
      </c>
      <c r="M391">
        <v>2</v>
      </c>
      <c r="N391">
        <v>1</v>
      </c>
      <c r="O391">
        <v>4</v>
      </c>
      <c r="P391">
        <v>0</v>
      </c>
      <c r="Q391">
        <v>0</v>
      </c>
      <c r="R391" t="s">
        <v>782</v>
      </c>
      <c r="T391" t="s">
        <v>1762</v>
      </c>
    </row>
    <row r="392" spans="1:20" x14ac:dyDescent="0.25">
      <c r="A392">
        <v>392</v>
      </c>
      <c r="B392" t="s">
        <v>1765</v>
      </c>
      <c r="C392" t="s">
        <v>1766</v>
      </c>
      <c r="D392" t="s">
        <v>54</v>
      </c>
      <c r="E392" t="s">
        <v>29</v>
      </c>
      <c r="F392" t="s">
        <v>1767</v>
      </c>
      <c r="G392" t="e">
        <f>#N/A</f>
        <v>#N/A</v>
      </c>
      <c r="H392" t="s">
        <v>23</v>
      </c>
      <c r="I392">
        <v>1</v>
      </c>
      <c r="J392" t="s">
        <v>1768</v>
      </c>
      <c r="K392" t="s">
        <v>25</v>
      </c>
      <c r="L392" t="s">
        <v>26</v>
      </c>
      <c r="M392">
        <v>1</v>
      </c>
      <c r="N392">
        <v>0</v>
      </c>
      <c r="O392">
        <v>4</v>
      </c>
      <c r="P392">
        <v>1</v>
      </c>
      <c r="Q392">
        <v>0</v>
      </c>
      <c r="R392" t="s">
        <v>782</v>
      </c>
      <c r="T392" t="s">
        <v>1766</v>
      </c>
    </row>
    <row r="393" spans="1:20" x14ac:dyDescent="0.25">
      <c r="A393">
        <v>393</v>
      </c>
      <c r="B393" t="s">
        <v>1769</v>
      </c>
      <c r="C393" t="s">
        <v>1770</v>
      </c>
      <c r="D393" t="s">
        <v>19</v>
      </c>
      <c r="E393" t="s">
        <v>20</v>
      </c>
      <c r="F393" t="s">
        <v>1771</v>
      </c>
      <c r="G393" t="s">
        <v>1772</v>
      </c>
      <c r="H393" t="s">
        <v>23</v>
      </c>
      <c r="I393">
        <v>1</v>
      </c>
      <c r="J393" t="s">
        <v>1773</v>
      </c>
      <c r="K393" t="s">
        <v>25</v>
      </c>
      <c r="L393" t="s">
        <v>26</v>
      </c>
      <c r="M393">
        <v>3</v>
      </c>
      <c r="N393">
        <v>1</v>
      </c>
      <c r="O393">
        <v>0</v>
      </c>
      <c r="P393">
        <v>0</v>
      </c>
      <c r="Q393">
        <v>1</v>
      </c>
      <c r="R393" t="s">
        <v>782</v>
      </c>
      <c r="T393" t="s">
        <v>1770</v>
      </c>
    </row>
    <row r="394" spans="1:20" x14ac:dyDescent="0.25">
      <c r="A394">
        <v>394</v>
      </c>
      <c r="B394" t="s">
        <v>1774</v>
      </c>
      <c r="C394" t="s">
        <v>1775</v>
      </c>
      <c r="D394" t="s">
        <v>100</v>
      </c>
      <c r="E394" t="s">
        <v>29</v>
      </c>
      <c r="F394" t="s">
        <v>1776</v>
      </c>
      <c r="G394" t="s">
        <v>1777</v>
      </c>
      <c r="H394" t="s">
        <v>23</v>
      </c>
      <c r="I394">
        <v>1</v>
      </c>
      <c r="J394" t="s">
        <v>1778</v>
      </c>
      <c r="K394" t="s">
        <v>25</v>
      </c>
      <c r="L394" t="s">
        <v>26</v>
      </c>
      <c r="M394">
        <v>2</v>
      </c>
      <c r="N394">
        <v>1</v>
      </c>
      <c r="O394">
        <v>8</v>
      </c>
      <c r="P394">
        <v>0</v>
      </c>
      <c r="Q394">
        <v>2</v>
      </c>
      <c r="R394" t="s">
        <v>782</v>
      </c>
      <c r="T394" t="s">
        <v>1775</v>
      </c>
    </row>
    <row r="395" spans="1:20" x14ac:dyDescent="0.25">
      <c r="A395">
        <v>395</v>
      </c>
      <c r="B395" t="s">
        <v>1779</v>
      </c>
      <c r="C395" t="s">
        <v>1780</v>
      </c>
      <c r="D395" t="s">
        <v>100</v>
      </c>
      <c r="E395" t="s">
        <v>29</v>
      </c>
      <c r="F395" t="s">
        <v>1781</v>
      </c>
      <c r="G395" t="e">
        <f>#N/A</f>
        <v>#N/A</v>
      </c>
      <c r="H395" t="s">
        <v>23</v>
      </c>
      <c r="I395">
        <v>0</v>
      </c>
      <c r="J395" t="s">
        <v>1782</v>
      </c>
      <c r="K395" t="s">
        <v>25</v>
      </c>
      <c r="L395" t="s">
        <v>26</v>
      </c>
      <c r="M395">
        <v>3</v>
      </c>
      <c r="N395">
        <v>0</v>
      </c>
      <c r="O395">
        <v>0</v>
      </c>
      <c r="P395">
        <v>1</v>
      </c>
      <c r="Q395">
        <v>2</v>
      </c>
      <c r="R395" t="s">
        <v>782</v>
      </c>
      <c r="T395" t="s">
        <v>1780</v>
      </c>
    </row>
    <row r="396" spans="1:20" x14ac:dyDescent="0.25">
      <c r="A396">
        <v>396</v>
      </c>
      <c r="B396" t="s">
        <v>1783</v>
      </c>
      <c r="C396" t="s">
        <v>1784</v>
      </c>
      <c r="D396" t="s">
        <v>54</v>
      </c>
      <c r="E396" t="s">
        <v>29</v>
      </c>
      <c r="F396" t="s">
        <v>1785</v>
      </c>
      <c r="G396" t="e">
        <f>#N/A</f>
        <v>#N/A</v>
      </c>
      <c r="H396" t="s">
        <v>23</v>
      </c>
      <c r="I396">
        <v>0</v>
      </c>
      <c r="J396" t="s">
        <v>1786</v>
      </c>
      <c r="K396" t="s">
        <v>25</v>
      </c>
      <c r="L396" t="s">
        <v>26</v>
      </c>
      <c r="M396">
        <v>2</v>
      </c>
      <c r="N396">
        <v>2</v>
      </c>
      <c r="O396">
        <v>4</v>
      </c>
      <c r="P396">
        <v>0</v>
      </c>
      <c r="Q396">
        <v>2</v>
      </c>
      <c r="R396" t="s">
        <v>837</v>
      </c>
      <c r="T396" t="s">
        <v>1784</v>
      </c>
    </row>
    <row r="397" spans="1:20" x14ac:dyDescent="0.25">
      <c r="A397">
        <v>397</v>
      </c>
      <c r="B397" t="s">
        <v>1787</v>
      </c>
      <c r="C397" t="s">
        <v>1788</v>
      </c>
      <c r="D397" t="s">
        <v>19</v>
      </c>
      <c r="E397" t="s">
        <v>20</v>
      </c>
      <c r="F397" t="s">
        <v>1789</v>
      </c>
      <c r="G397" t="s">
        <v>1790</v>
      </c>
      <c r="H397" t="s">
        <v>23</v>
      </c>
      <c r="I397">
        <v>0</v>
      </c>
      <c r="J397" t="s">
        <v>1791</v>
      </c>
      <c r="K397" t="s">
        <v>25</v>
      </c>
      <c r="L397" t="s">
        <v>26</v>
      </c>
      <c r="M397">
        <v>2</v>
      </c>
      <c r="N397">
        <v>0</v>
      </c>
      <c r="O397">
        <v>0</v>
      </c>
      <c r="P397">
        <v>0</v>
      </c>
      <c r="Q397">
        <v>1</v>
      </c>
      <c r="R397" t="s">
        <v>782</v>
      </c>
      <c r="T397" t="s">
        <v>1788</v>
      </c>
    </row>
    <row r="398" spans="1:20" x14ac:dyDescent="0.25">
      <c r="A398">
        <v>398</v>
      </c>
      <c r="B398" t="s">
        <v>1792</v>
      </c>
      <c r="C398" t="s">
        <v>1793</v>
      </c>
      <c r="D398" t="s">
        <v>54</v>
      </c>
      <c r="E398" t="s">
        <v>29</v>
      </c>
      <c r="F398" t="s">
        <v>1794</v>
      </c>
      <c r="G398" t="s">
        <v>1795</v>
      </c>
      <c r="H398" t="s">
        <v>23</v>
      </c>
      <c r="I398">
        <v>0</v>
      </c>
      <c r="J398" t="s">
        <v>1796</v>
      </c>
      <c r="K398" t="s">
        <v>25</v>
      </c>
      <c r="L398" t="s">
        <v>26</v>
      </c>
      <c r="M398">
        <v>3</v>
      </c>
      <c r="N398">
        <v>1</v>
      </c>
      <c r="O398">
        <v>4</v>
      </c>
      <c r="P398">
        <v>1</v>
      </c>
      <c r="Q398">
        <v>1</v>
      </c>
      <c r="R398" t="s">
        <v>782</v>
      </c>
      <c r="T398" t="s">
        <v>1793</v>
      </c>
    </row>
    <row r="399" spans="1:20" x14ac:dyDescent="0.25">
      <c r="A399">
        <v>399</v>
      </c>
      <c r="B399" t="s">
        <v>1797</v>
      </c>
      <c r="C399" t="s">
        <v>1798</v>
      </c>
      <c r="D399" t="s">
        <v>100</v>
      </c>
      <c r="E399" t="s">
        <v>29</v>
      </c>
      <c r="F399" t="s">
        <v>1799</v>
      </c>
      <c r="G399" t="e">
        <f>#N/A</f>
        <v>#N/A</v>
      </c>
      <c r="H399" t="s">
        <v>23</v>
      </c>
      <c r="I399">
        <v>1</v>
      </c>
      <c r="J399" t="s">
        <v>1800</v>
      </c>
      <c r="K399" t="s">
        <v>25</v>
      </c>
      <c r="L399" t="s">
        <v>26</v>
      </c>
      <c r="M399">
        <v>1</v>
      </c>
      <c r="N399">
        <v>0</v>
      </c>
      <c r="O399">
        <v>2</v>
      </c>
      <c r="P399">
        <v>0</v>
      </c>
      <c r="Q399">
        <v>2</v>
      </c>
      <c r="R399" t="s">
        <v>139</v>
      </c>
      <c r="T399" t="s">
        <v>1798</v>
      </c>
    </row>
    <row r="400" spans="1:20" x14ac:dyDescent="0.25">
      <c r="A400">
        <v>400</v>
      </c>
      <c r="B400" t="s">
        <v>1801</v>
      </c>
      <c r="C400" t="s">
        <v>1802</v>
      </c>
      <c r="D400" t="s">
        <v>126</v>
      </c>
      <c r="E400" t="s">
        <v>29</v>
      </c>
      <c r="F400" t="s">
        <v>1803</v>
      </c>
      <c r="G400" t="e">
        <f>#N/A</f>
        <v>#N/A</v>
      </c>
      <c r="H400" t="s">
        <v>23</v>
      </c>
      <c r="I400">
        <v>1</v>
      </c>
      <c r="J400" t="s">
        <v>1804</v>
      </c>
      <c r="K400" t="s">
        <v>25</v>
      </c>
      <c r="L400" t="s">
        <v>26</v>
      </c>
      <c r="M400">
        <v>3</v>
      </c>
      <c r="N400">
        <v>0</v>
      </c>
      <c r="O400">
        <v>0</v>
      </c>
      <c r="P400">
        <v>0</v>
      </c>
      <c r="Q400">
        <v>1</v>
      </c>
      <c r="R400" t="s">
        <v>134</v>
      </c>
      <c r="T400" t="s">
        <v>1802</v>
      </c>
    </row>
    <row r="401" spans="1:20" x14ac:dyDescent="0.25">
      <c r="A401">
        <v>401</v>
      </c>
      <c r="B401" t="s">
        <v>1805</v>
      </c>
      <c r="C401" t="s">
        <v>1806</v>
      </c>
      <c r="D401" t="s">
        <v>100</v>
      </c>
      <c r="E401" t="s">
        <v>20</v>
      </c>
      <c r="F401" t="s">
        <v>1807</v>
      </c>
      <c r="G401" t="s">
        <v>1808</v>
      </c>
      <c r="H401" t="s">
        <v>23</v>
      </c>
      <c r="I401">
        <v>1</v>
      </c>
      <c r="J401" t="s">
        <v>1809</v>
      </c>
      <c r="K401" s="8" t="s">
        <v>25</v>
      </c>
      <c r="L401" t="s">
        <v>26</v>
      </c>
      <c r="M401">
        <v>3</v>
      </c>
      <c r="N401">
        <v>0</v>
      </c>
      <c r="O401">
        <v>0</v>
      </c>
      <c r="P401">
        <v>0</v>
      </c>
      <c r="Q401">
        <v>1</v>
      </c>
      <c r="R401" t="s">
        <v>865</v>
      </c>
      <c r="T401" t="s">
        <v>1806</v>
      </c>
    </row>
    <row r="402" spans="1:20" x14ac:dyDescent="0.25">
      <c r="A402">
        <v>402</v>
      </c>
      <c r="B402" t="s">
        <v>1810</v>
      </c>
      <c r="C402" t="s">
        <v>1811</v>
      </c>
      <c r="D402" t="s">
        <v>54</v>
      </c>
      <c r="E402" t="s">
        <v>29</v>
      </c>
      <c r="F402" t="s">
        <v>1812</v>
      </c>
      <c r="G402" t="e">
        <f>#N/A</f>
        <v>#N/A</v>
      </c>
      <c r="H402" t="s">
        <v>23</v>
      </c>
      <c r="I402">
        <v>1</v>
      </c>
      <c r="J402" t="s">
        <v>1813</v>
      </c>
      <c r="K402" t="s">
        <v>25</v>
      </c>
      <c r="L402" t="s">
        <v>26</v>
      </c>
      <c r="M402">
        <v>3</v>
      </c>
      <c r="N402">
        <v>1</v>
      </c>
      <c r="O402">
        <v>4</v>
      </c>
      <c r="P402">
        <v>0</v>
      </c>
      <c r="Q402">
        <v>2</v>
      </c>
      <c r="R402" t="s">
        <v>782</v>
      </c>
      <c r="T402" t="s">
        <v>1811</v>
      </c>
    </row>
    <row r="403" spans="1:20" x14ac:dyDescent="0.25">
      <c r="A403">
        <v>403</v>
      </c>
      <c r="B403" t="s">
        <v>1814</v>
      </c>
      <c r="C403" t="s">
        <v>1815</v>
      </c>
      <c r="D403" t="s">
        <v>19</v>
      </c>
      <c r="E403" t="s">
        <v>29</v>
      </c>
      <c r="F403" t="s">
        <v>1816</v>
      </c>
      <c r="G403" t="e">
        <f>#N/A</f>
        <v>#N/A</v>
      </c>
      <c r="H403" t="s">
        <v>23</v>
      </c>
      <c r="I403">
        <v>2</v>
      </c>
      <c r="J403" t="s">
        <v>1817</v>
      </c>
      <c r="K403" t="s">
        <v>25</v>
      </c>
      <c r="L403" t="s">
        <v>26</v>
      </c>
      <c r="M403">
        <v>2</v>
      </c>
      <c r="N403">
        <v>2</v>
      </c>
      <c r="O403">
        <v>8</v>
      </c>
      <c r="P403">
        <v>0</v>
      </c>
      <c r="Q403">
        <v>0</v>
      </c>
      <c r="R403" t="s">
        <v>148</v>
      </c>
      <c r="T403" t="s">
        <v>1815</v>
      </c>
    </row>
    <row r="404" spans="1:20" x14ac:dyDescent="0.25">
      <c r="A404">
        <v>404</v>
      </c>
      <c r="B404" t="s">
        <v>1818</v>
      </c>
      <c r="C404" t="s">
        <v>1819</v>
      </c>
      <c r="D404" t="s">
        <v>19</v>
      </c>
      <c r="E404" t="s">
        <v>29</v>
      </c>
      <c r="F404" t="s">
        <v>1820</v>
      </c>
      <c r="G404" t="e">
        <f>#N/A</f>
        <v>#N/A</v>
      </c>
      <c r="H404" t="s">
        <v>23</v>
      </c>
      <c r="I404">
        <v>1</v>
      </c>
      <c r="J404" t="s">
        <v>1821</v>
      </c>
      <c r="K404" t="s">
        <v>25</v>
      </c>
      <c r="L404" t="s">
        <v>26</v>
      </c>
      <c r="M404">
        <v>0</v>
      </c>
      <c r="N404">
        <v>1</v>
      </c>
      <c r="O404">
        <v>4</v>
      </c>
      <c r="P404">
        <v>0</v>
      </c>
      <c r="Q404">
        <v>1</v>
      </c>
      <c r="R404" t="s">
        <v>782</v>
      </c>
      <c r="T404" t="s">
        <v>1819</v>
      </c>
    </row>
    <row r="405" spans="1:20" x14ac:dyDescent="0.25">
      <c r="A405">
        <v>405</v>
      </c>
      <c r="B405" t="s">
        <v>1822</v>
      </c>
      <c r="C405" t="s">
        <v>1823</v>
      </c>
      <c r="D405" t="s">
        <v>126</v>
      </c>
      <c r="E405" t="s">
        <v>20</v>
      </c>
      <c r="F405" t="s">
        <v>1824</v>
      </c>
      <c r="G405" t="e">
        <f>#N/A</f>
        <v>#N/A</v>
      </c>
      <c r="H405" t="s">
        <v>23</v>
      </c>
      <c r="I405">
        <v>1</v>
      </c>
      <c r="J405" t="s">
        <v>1825</v>
      </c>
      <c r="K405" t="s">
        <v>25</v>
      </c>
      <c r="L405" t="s">
        <v>26</v>
      </c>
      <c r="M405">
        <v>3</v>
      </c>
      <c r="N405">
        <v>0</v>
      </c>
      <c r="O405">
        <v>2</v>
      </c>
      <c r="P405">
        <v>0</v>
      </c>
      <c r="Q405">
        <v>2</v>
      </c>
      <c r="R405" t="s">
        <v>1826</v>
      </c>
      <c r="T405" t="s">
        <v>1823</v>
      </c>
    </row>
    <row r="406" spans="1:20" x14ac:dyDescent="0.25">
      <c r="A406">
        <v>406</v>
      </c>
      <c r="B406" t="s">
        <v>1827</v>
      </c>
      <c r="C406" t="s">
        <v>1828</v>
      </c>
      <c r="D406" t="s">
        <v>54</v>
      </c>
      <c r="E406" t="s">
        <v>20</v>
      </c>
      <c r="F406" t="s">
        <v>1829</v>
      </c>
      <c r="G406" t="e">
        <f>#N/A</f>
        <v>#N/A</v>
      </c>
      <c r="H406" t="s">
        <v>23</v>
      </c>
      <c r="I406">
        <v>1</v>
      </c>
      <c r="J406" t="s">
        <v>1830</v>
      </c>
      <c r="K406" t="s">
        <v>108</v>
      </c>
      <c r="L406" t="s">
        <v>26</v>
      </c>
      <c r="M406">
        <v>3</v>
      </c>
      <c r="N406">
        <v>0</v>
      </c>
      <c r="O406">
        <v>0</v>
      </c>
      <c r="P406">
        <v>1</v>
      </c>
      <c r="Q406">
        <v>2</v>
      </c>
      <c r="R406" t="s">
        <v>1831</v>
      </c>
      <c r="T406" t="s">
        <v>1828</v>
      </c>
    </row>
    <row r="407" spans="1:20" x14ac:dyDescent="0.25">
      <c r="A407">
        <v>407</v>
      </c>
      <c r="B407" t="s">
        <v>1832</v>
      </c>
      <c r="C407" t="s">
        <v>1833</v>
      </c>
      <c r="D407" t="s">
        <v>126</v>
      </c>
      <c r="E407" t="s">
        <v>29</v>
      </c>
      <c r="F407" t="s">
        <v>1834</v>
      </c>
      <c r="G407" t="e">
        <f>#N/A</f>
        <v>#N/A</v>
      </c>
      <c r="H407" t="s">
        <v>23</v>
      </c>
      <c r="I407">
        <v>1</v>
      </c>
      <c r="J407" t="s">
        <v>1835</v>
      </c>
      <c r="K407" t="s">
        <v>25</v>
      </c>
      <c r="L407" t="s">
        <v>26</v>
      </c>
      <c r="M407">
        <v>3</v>
      </c>
      <c r="N407">
        <v>0</v>
      </c>
      <c r="O407">
        <v>0</v>
      </c>
      <c r="P407">
        <v>1</v>
      </c>
      <c r="Q407">
        <v>1</v>
      </c>
      <c r="R407" t="s">
        <v>134</v>
      </c>
      <c r="T407" t="s">
        <v>1833</v>
      </c>
    </row>
    <row r="408" spans="1:20" x14ac:dyDescent="0.25">
      <c r="A408">
        <v>408</v>
      </c>
      <c r="B408" t="s">
        <v>1836</v>
      </c>
      <c r="C408" t="s">
        <v>1837</v>
      </c>
      <c r="D408" t="s">
        <v>100</v>
      </c>
      <c r="E408" t="s">
        <v>29</v>
      </c>
      <c r="F408" t="s">
        <v>1838</v>
      </c>
      <c r="G408" t="e">
        <f>#N/A</f>
        <v>#N/A</v>
      </c>
      <c r="H408" t="s">
        <v>23</v>
      </c>
      <c r="I408">
        <v>1</v>
      </c>
      <c r="J408" t="s">
        <v>1839</v>
      </c>
      <c r="K408" t="s">
        <v>25</v>
      </c>
      <c r="L408" t="s">
        <v>26</v>
      </c>
      <c r="M408">
        <v>3</v>
      </c>
      <c r="N408">
        <v>0</v>
      </c>
      <c r="O408">
        <v>2</v>
      </c>
      <c r="P408">
        <v>1</v>
      </c>
      <c r="Q408">
        <v>1</v>
      </c>
      <c r="R408" t="s">
        <v>782</v>
      </c>
      <c r="T408" t="s">
        <v>1837</v>
      </c>
    </row>
    <row r="409" spans="1:20" x14ac:dyDescent="0.25">
      <c r="A409">
        <v>409</v>
      </c>
      <c r="B409" t="s">
        <v>1840</v>
      </c>
      <c r="C409" t="s">
        <v>1841</v>
      </c>
      <c r="D409" t="s">
        <v>19</v>
      </c>
      <c r="E409" t="s">
        <v>20</v>
      </c>
      <c r="F409" t="s">
        <v>1842</v>
      </c>
      <c r="G409" t="e">
        <f>#N/A</f>
        <v>#N/A</v>
      </c>
      <c r="H409" t="s">
        <v>23</v>
      </c>
      <c r="I409">
        <v>1</v>
      </c>
      <c r="J409" t="s">
        <v>1843</v>
      </c>
      <c r="K409" t="s">
        <v>25</v>
      </c>
      <c r="L409" t="s">
        <v>26</v>
      </c>
      <c r="M409">
        <v>0</v>
      </c>
      <c r="N409">
        <v>0</v>
      </c>
      <c r="O409">
        <v>8</v>
      </c>
      <c r="P409">
        <v>0</v>
      </c>
      <c r="Q409">
        <v>0</v>
      </c>
      <c r="R409" t="s">
        <v>1844</v>
      </c>
      <c r="T409" t="s">
        <v>1841</v>
      </c>
    </row>
    <row r="410" spans="1:20" x14ac:dyDescent="0.25">
      <c r="A410">
        <v>410</v>
      </c>
      <c r="B410" t="s">
        <v>1845</v>
      </c>
      <c r="C410" t="s">
        <v>1846</v>
      </c>
      <c r="D410" t="s">
        <v>100</v>
      </c>
      <c r="E410" t="s">
        <v>20</v>
      </c>
      <c r="F410" t="s">
        <v>1847</v>
      </c>
      <c r="G410" t="s">
        <v>1848</v>
      </c>
      <c r="H410" t="s">
        <v>23</v>
      </c>
      <c r="I410">
        <v>1</v>
      </c>
      <c r="J410" t="s">
        <v>1849</v>
      </c>
      <c r="K410" t="s">
        <v>25</v>
      </c>
      <c r="L410" t="s">
        <v>26</v>
      </c>
      <c r="M410">
        <v>2</v>
      </c>
      <c r="N410">
        <v>2</v>
      </c>
      <c r="O410">
        <v>4</v>
      </c>
      <c r="P410">
        <v>0</v>
      </c>
      <c r="Q410">
        <v>1</v>
      </c>
      <c r="R410" t="s">
        <v>1850</v>
      </c>
      <c r="T410" t="s">
        <v>1846</v>
      </c>
    </row>
    <row r="411" spans="1:20" x14ac:dyDescent="0.25">
      <c r="A411">
        <v>411</v>
      </c>
      <c r="B411" t="s">
        <v>1845</v>
      </c>
      <c r="D411" t="s">
        <v>100</v>
      </c>
      <c r="E411" t="s">
        <v>20</v>
      </c>
      <c r="F411" t="s">
        <v>1847</v>
      </c>
      <c r="G411" t="s">
        <v>1848</v>
      </c>
      <c r="H411" t="s">
        <v>23</v>
      </c>
      <c r="I411">
        <v>1</v>
      </c>
      <c r="J411" t="s">
        <v>1849</v>
      </c>
      <c r="K411" t="s">
        <v>25</v>
      </c>
      <c r="L411" t="s">
        <v>26</v>
      </c>
      <c r="M411">
        <v>2</v>
      </c>
      <c r="N411">
        <v>2</v>
      </c>
      <c r="O411">
        <v>4</v>
      </c>
      <c r="P411">
        <v>0</v>
      </c>
      <c r="Q411">
        <v>1</v>
      </c>
    </row>
    <row r="412" spans="1:20" x14ac:dyDescent="0.25">
      <c r="A412">
        <v>412</v>
      </c>
      <c r="B412" t="s">
        <v>1851</v>
      </c>
      <c r="C412" t="s">
        <v>1852</v>
      </c>
      <c r="D412" t="s">
        <v>100</v>
      </c>
      <c r="E412" t="s">
        <v>29</v>
      </c>
      <c r="F412" t="s">
        <v>1853</v>
      </c>
      <c r="G412" t="s">
        <v>1854</v>
      </c>
      <c r="H412" t="s">
        <v>23</v>
      </c>
      <c r="I412">
        <v>1</v>
      </c>
      <c r="J412" t="s">
        <v>1855</v>
      </c>
      <c r="K412" t="s">
        <v>25</v>
      </c>
      <c r="L412" t="s">
        <v>26</v>
      </c>
      <c r="M412">
        <v>1</v>
      </c>
      <c r="N412">
        <v>1</v>
      </c>
      <c r="O412">
        <v>5</v>
      </c>
      <c r="P412">
        <v>0</v>
      </c>
      <c r="Q412">
        <v>1</v>
      </c>
      <c r="R412" t="s">
        <v>782</v>
      </c>
      <c r="T412" t="s">
        <v>1852</v>
      </c>
    </row>
    <row r="413" spans="1:20" x14ac:dyDescent="0.25">
      <c r="A413">
        <v>413</v>
      </c>
      <c r="B413" t="s">
        <v>1856</v>
      </c>
      <c r="C413" t="s">
        <v>1857</v>
      </c>
      <c r="D413" t="s">
        <v>100</v>
      </c>
      <c r="E413" t="s">
        <v>20</v>
      </c>
      <c r="F413" t="s">
        <v>1858</v>
      </c>
      <c r="G413" t="e">
        <f>#N/A</f>
        <v>#N/A</v>
      </c>
      <c r="H413" t="s">
        <v>23</v>
      </c>
      <c r="I413">
        <v>1</v>
      </c>
      <c r="J413" t="s">
        <v>1859</v>
      </c>
      <c r="K413" t="s">
        <v>108</v>
      </c>
      <c r="L413" t="s">
        <v>26</v>
      </c>
      <c r="M413">
        <v>3</v>
      </c>
      <c r="N413">
        <v>0</v>
      </c>
      <c r="O413">
        <v>0</v>
      </c>
      <c r="P413">
        <v>1</v>
      </c>
      <c r="Q413">
        <v>1</v>
      </c>
      <c r="R413" t="s">
        <v>1860</v>
      </c>
      <c r="T413" t="s">
        <v>1857</v>
      </c>
    </row>
    <row r="414" spans="1:20" x14ac:dyDescent="0.25">
      <c r="A414">
        <v>414</v>
      </c>
      <c r="B414" t="s">
        <v>1861</v>
      </c>
      <c r="C414" t="s">
        <v>1862</v>
      </c>
      <c r="D414" t="s">
        <v>100</v>
      </c>
      <c r="E414" t="s">
        <v>29</v>
      </c>
      <c r="F414" t="s">
        <v>1863</v>
      </c>
      <c r="G414" t="s">
        <v>1864</v>
      </c>
      <c r="H414" t="s">
        <v>23</v>
      </c>
      <c r="I414">
        <v>1</v>
      </c>
      <c r="J414" t="s">
        <v>1865</v>
      </c>
      <c r="K414" t="s">
        <v>25</v>
      </c>
      <c r="L414" t="s">
        <v>26</v>
      </c>
      <c r="M414">
        <v>3</v>
      </c>
      <c r="N414">
        <v>0</v>
      </c>
      <c r="O414">
        <v>0</v>
      </c>
      <c r="P414">
        <v>0</v>
      </c>
      <c r="Q414">
        <v>2</v>
      </c>
      <c r="R414" t="s">
        <v>1866</v>
      </c>
      <c r="T414" t="s">
        <v>1862</v>
      </c>
    </row>
    <row r="415" spans="1:20" x14ac:dyDescent="0.25">
      <c r="A415">
        <v>415</v>
      </c>
      <c r="B415" t="s">
        <v>1867</v>
      </c>
      <c r="C415" t="s">
        <v>1868</v>
      </c>
      <c r="D415" t="s">
        <v>54</v>
      </c>
      <c r="E415" t="s">
        <v>29</v>
      </c>
      <c r="F415" t="s">
        <v>1869</v>
      </c>
      <c r="G415" t="s">
        <v>1870</v>
      </c>
      <c r="H415" t="s">
        <v>23</v>
      </c>
      <c r="I415">
        <v>1</v>
      </c>
      <c r="J415" t="s">
        <v>1871</v>
      </c>
      <c r="K415" t="s">
        <v>25</v>
      </c>
      <c r="L415" t="s">
        <v>26</v>
      </c>
      <c r="M415">
        <v>2</v>
      </c>
      <c r="N415">
        <v>0</v>
      </c>
      <c r="O415">
        <v>0</v>
      </c>
      <c r="P415">
        <v>0</v>
      </c>
      <c r="Q415">
        <v>2</v>
      </c>
      <c r="R415" t="s">
        <v>782</v>
      </c>
      <c r="T415" t="s">
        <v>1868</v>
      </c>
    </row>
    <row r="416" spans="1:20" x14ac:dyDescent="0.25">
      <c r="A416">
        <v>416</v>
      </c>
      <c r="B416" t="s">
        <v>1872</v>
      </c>
      <c r="C416" t="s">
        <v>1873</v>
      </c>
      <c r="D416" t="s">
        <v>19</v>
      </c>
      <c r="E416" t="s">
        <v>29</v>
      </c>
      <c r="F416" t="s">
        <v>1874</v>
      </c>
      <c r="G416" t="s">
        <v>1875</v>
      </c>
      <c r="H416" t="s">
        <v>23</v>
      </c>
      <c r="I416">
        <v>1</v>
      </c>
      <c r="J416" t="s">
        <v>1876</v>
      </c>
      <c r="K416" t="s">
        <v>25</v>
      </c>
      <c r="L416" t="s">
        <v>26</v>
      </c>
      <c r="M416">
        <v>1</v>
      </c>
      <c r="N416">
        <v>1</v>
      </c>
      <c r="O416">
        <v>4</v>
      </c>
      <c r="P416">
        <v>0</v>
      </c>
      <c r="Q416">
        <v>1</v>
      </c>
      <c r="R416" t="s">
        <v>1877</v>
      </c>
      <c r="T416" t="s">
        <v>1873</v>
      </c>
    </row>
    <row r="417" spans="1:20" x14ac:dyDescent="0.25">
      <c r="A417">
        <v>417</v>
      </c>
      <c r="B417" t="s">
        <v>1878</v>
      </c>
      <c r="C417" t="s">
        <v>1879</v>
      </c>
      <c r="D417" t="s">
        <v>54</v>
      </c>
      <c r="E417" t="s">
        <v>29</v>
      </c>
      <c r="F417" t="s">
        <v>1880</v>
      </c>
      <c r="G417" t="e">
        <f>#N/A</f>
        <v>#N/A</v>
      </c>
      <c r="H417" t="s">
        <v>23</v>
      </c>
      <c r="I417">
        <v>1</v>
      </c>
      <c r="J417" t="s">
        <v>1881</v>
      </c>
      <c r="K417" t="s">
        <v>108</v>
      </c>
      <c r="L417" t="s">
        <v>26</v>
      </c>
      <c r="M417">
        <v>3</v>
      </c>
      <c r="N417">
        <v>1</v>
      </c>
      <c r="O417">
        <v>8</v>
      </c>
      <c r="P417">
        <v>0</v>
      </c>
      <c r="Q417">
        <v>2</v>
      </c>
      <c r="R417" t="s">
        <v>782</v>
      </c>
      <c r="T417" t="s">
        <v>1879</v>
      </c>
    </row>
    <row r="418" spans="1:20" x14ac:dyDescent="0.25">
      <c r="A418">
        <v>418</v>
      </c>
      <c r="B418" t="s">
        <v>1882</v>
      </c>
      <c r="C418" t="s">
        <v>1883</v>
      </c>
      <c r="D418" t="s">
        <v>54</v>
      </c>
      <c r="E418" t="s">
        <v>29</v>
      </c>
      <c r="F418" t="s">
        <v>1884</v>
      </c>
      <c r="G418" t="s">
        <v>1885</v>
      </c>
      <c r="H418" t="s">
        <v>23</v>
      </c>
      <c r="I418">
        <v>1</v>
      </c>
      <c r="J418" t="s">
        <v>1886</v>
      </c>
      <c r="K418" t="s">
        <v>25</v>
      </c>
      <c r="L418" t="s">
        <v>26</v>
      </c>
      <c r="M418">
        <v>2</v>
      </c>
      <c r="N418">
        <v>0</v>
      </c>
      <c r="O418">
        <v>8</v>
      </c>
      <c r="P418">
        <v>1</v>
      </c>
      <c r="Q418">
        <v>2</v>
      </c>
      <c r="R418" t="s">
        <v>782</v>
      </c>
      <c r="T418" t="s">
        <v>1883</v>
      </c>
    </row>
    <row r="419" spans="1:20" x14ac:dyDescent="0.25">
      <c r="A419">
        <v>419</v>
      </c>
      <c r="B419" t="s">
        <v>1887</v>
      </c>
      <c r="C419" t="s">
        <v>1888</v>
      </c>
      <c r="D419" t="s">
        <v>126</v>
      </c>
      <c r="E419" t="s">
        <v>20</v>
      </c>
      <c r="F419" t="s">
        <v>1889</v>
      </c>
      <c r="G419" t="e">
        <f>#N/A</f>
        <v>#N/A</v>
      </c>
      <c r="H419" t="s">
        <v>23</v>
      </c>
      <c r="I419">
        <v>1</v>
      </c>
      <c r="J419" t="s">
        <v>1890</v>
      </c>
      <c r="K419" t="s">
        <v>25</v>
      </c>
      <c r="L419" t="s">
        <v>26</v>
      </c>
      <c r="M419">
        <v>3</v>
      </c>
      <c r="N419">
        <v>1</v>
      </c>
      <c r="O419">
        <v>5</v>
      </c>
      <c r="P419">
        <v>0</v>
      </c>
      <c r="Q419">
        <v>1</v>
      </c>
      <c r="R419" t="s">
        <v>782</v>
      </c>
      <c r="T419" t="s">
        <v>1888</v>
      </c>
    </row>
    <row r="420" spans="1:20" x14ac:dyDescent="0.25">
      <c r="A420">
        <v>420</v>
      </c>
      <c r="B420" t="s">
        <v>1891</v>
      </c>
      <c r="C420" t="s">
        <v>1892</v>
      </c>
      <c r="D420" t="s">
        <v>19</v>
      </c>
      <c r="E420" t="s">
        <v>20</v>
      </c>
      <c r="F420" t="s">
        <v>1893</v>
      </c>
      <c r="G420" t="e">
        <f>#N/A</f>
        <v>#N/A</v>
      </c>
      <c r="H420" t="s">
        <v>23</v>
      </c>
      <c r="I420">
        <v>2</v>
      </c>
      <c r="J420" t="s">
        <v>1894</v>
      </c>
      <c r="K420" t="s">
        <v>25</v>
      </c>
      <c r="L420" t="s">
        <v>26</v>
      </c>
      <c r="M420">
        <v>3</v>
      </c>
      <c r="N420">
        <v>1</v>
      </c>
      <c r="O420">
        <v>8</v>
      </c>
      <c r="P420">
        <v>0</v>
      </c>
      <c r="Q420">
        <v>1</v>
      </c>
      <c r="R420" t="s">
        <v>51</v>
      </c>
      <c r="T420" t="s">
        <v>1892</v>
      </c>
    </row>
    <row r="421" spans="1:20" x14ac:dyDescent="0.25">
      <c r="A421">
        <v>421</v>
      </c>
      <c r="B421" t="s">
        <v>1895</v>
      </c>
      <c r="C421" t="s">
        <v>1896</v>
      </c>
      <c r="D421" t="s">
        <v>54</v>
      </c>
      <c r="E421" t="s">
        <v>20</v>
      </c>
      <c r="F421" t="s">
        <v>1897</v>
      </c>
      <c r="G421" t="s">
        <v>1898</v>
      </c>
      <c r="H421" t="s">
        <v>23</v>
      </c>
      <c r="I421">
        <v>0</v>
      </c>
      <c r="J421" t="s">
        <v>1899</v>
      </c>
      <c r="K421" t="s">
        <v>25</v>
      </c>
      <c r="L421" t="s">
        <v>26</v>
      </c>
      <c r="M421">
        <v>1</v>
      </c>
      <c r="N421">
        <v>0</v>
      </c>
      <c r="O421">
        <v>4</v>
      </c>
      <c r="P421">
        <v>0</v>
      </c>
      <c r="Q421">
        <v>2</v>
      </c>
      <c r="R421" t="s">
        <v>782</v>
      </c>
      <c r="T421" t="s">
        <v>1896</v>
      </c>
    </row>
    <row r="422" spans="1:20" x14ac:dyDescent="0.25">
      <c r="A422">
        <v>422</v>
      </c>
      <c r="B422" t="s">
        <v>1900</v>
      </c>
      <c r="C422" t="s">
        <v>1901</v>
      </c>
      <c r="D422" t="s">
        <v>100</v>
      </c>
      <c r="E422" t="s">
        <v>29</v>
      </c>
      <c r="F422" t="s">
        <v>1902</v>
      </c>
      <c r="G422" t="e">
        <f>#N/A</f>
        <v>#N/A</v>
      </c>
      <c r="H422" t="s">
        <v>23</v>
      </c>
      <c r="I422">
        <v>0</v>
      </c>
      <c r="J422" t="s">
        <v>1903</v>
      </c>
      <c r="K422" t="s">
        <v>25</v>
      </c>
      <c r="L422" t="s">
        <v>26</v>
      </c>
      <c r="M422">
        <v>3</v>
      </c>
      <c r="N422">
        <v>2</v>
      </c>
      <c r="O422">
        <v>0</v>
      </c>
      <c r="P422">
        <v>0</v>
      </c>
      <c r="Q422">
        <v>1</v>
      </c>
      <c r="R422" t="s">
        <v>134</v>
      </c>
      <c r="T422" t="s">
        <v>1901</v>
      </c>
    </row>
    <row r="423" spans="1:20" x14ac:dyDescent="0.25">
      <c r="A423">
        <v>423</v>
      </c>
      <c r="B423" t="s">
        <v>1904</v>
      </c>
      <c r="C423" t="s">
        <v>1905</v>
      </c>
      <c r="D423" t="s">
        <v>54</v>
      </c>
      <c r="E423" t="s">
        <v>29</v>
      </c>
      <c r="F423" t="s">
        <v>1906</v>
      </c>
      <c r="G423" t="e">
        <f>#N/A</f>
        <v>#N/A</v>
      </c>
      <c r="H423" t="s">
        <v>23</v>
      </c>
      <c r="I423">
        <v>1</v>
      </c>
      <c r="J423" t="s">
        <v>1907</v>
      </c>
      <c r="K423" t="s">
        <v>25</v>
      </c>
      <c r="L423" t="s">
        <v>26</v>
      </c>
      <c r="M423">
        <v>3</v>
      </c>
      <c r="N423">
        <v>0</v>
      </c>
      <c r="O423">
        <v>8</v>
      </c>
      <c r="P423">
        <v>0</v>
      </c>
      <c r="Q423">
        <v>2</v>
      </c>
      <c r="R423" t="s">
        <v>1908</v>
      </c>
      <c r="T423" t="s">
        <v>1905</v>
      </c>
    </row>
    <row r="424" spans="1:20" x14ac:dyDescent="0.25">
      <c r="A424">
        <v>424</v>
      </c>
      <c r="B424" t="s">
        <v>1909</v>
      </c>
      <c r="C424" t="s">
        <v>1910</v>
      </c>
      <c r="D424" t="s">
        <v>126</v>
      </c>
      <c r="E424" t="s">
        <v>20</v>
      </c>
      <c r="F424" t="s">
        <v>1911</v>
      </c>
      <c r="G424" t="s">
        <v>1912</v>
      </c>
      <c r="H424" t="s">
        <v>23</v>
      </c>
      <c r="I424">
        <v>0</v>
      </c>
      <c r="J424" t="s">
        <v>1913</v>
      </c>
      <c r="K424" t="s">
        <v>25</v>
      </c>
      <c r="L424" t="s">
        <v>26</v>
      </c>
      <c r="M424">
        <v>3</v>
      </c>
      <c r="N424">
        <v>0</v>
      </c>
      <c r="O424">
        <v>0</v>
      </c>
      <c r="P424">
        <v>0</v>
      </c>
      <c r="Q424">
        <v>1</v>
      </c>
      <c r="R424" t="s">
        <v>782</v>
      </c>
      <c r="T424" t="s">
        <v>1910</v>
      </c>
    </row>
    <row r="425" spans="1:20" x14ac:dyDescent="0.25">
      <c r="A425">
        <v>425</v>
      </c>
      <c r="B425" t="s">
        <v>1914</v>
      </c>
      <c r="C425" t="s">
        <v>1915</v>
      </c>
      <c r="D425" t="s">
        <v>19</v>
      </c>
      <c r="E425" t="s">
        <v>29</v>
      </c>
      <c r="F425" t="s">
        <v>1916</v>
      </c>
      <c r="G425" t="s">
        <v>1917</v>
      </c>
      <c r="H425" t="s">
        <v>23</v>
      </c>
      <c r="I425">
        <v>1</v>
      </c>
      <c r="J425" t="s">
        <v>1918</v>
      </c>
      <c r="K425" t="s">
        <v>25</v>
      </c>
      <c r="L425" t="s">
        <v>26</v>
      </c>
      <c r="M425">
        <v>3</v>
      </c>
      <c r="N425">
        <v>2</v>
      </c>
      <c r="O425">
        <v>2</v>
      </c>
      <c r="P425">
        <v>0</v>
      </c>
      <c r="Q425">
        <v>1</v>
      </c>
      <c r="R425" t="s">
        <v>148</v>
      </c>
      <c r="T425" t="s">
        <v>1915</v>
      </c>
    </row>
    <row r="426" spans="1:20" x14ac:dyDescent="0.25">
      <c r="A426">
        <v>426</v>
      </c>
      <c r="B426" t="s">
        <v>1919</v>
      </c>
      <c r="C426" t="s">
        <v>1920</v>
      </c>
      <c r="D426" t="s">
        <v>54</v>
      </c>
      <c r="E426" t="s">
        <v>20</v>
      </c>
      <c r="F426" t="s">
        <v>1921</v>
      </c>
      <c r="G426" t="e">
        <f>#N/A</f>
        <v>#N/A</v>
      </c>
      <c r="H426" t="s">
        <v>23</v>
      </c>
      <c r="I426">
        <v>1</v>
      </c>
      <c r="J426" t="s">
        <v>1922</v>
      </c>
      <c r="K426" s="8" t="s">
        <v>108</v>
      </c>
      <c r="L426" t="s">
        <v>26</v>
      </c>
      <c r="M426">
        <v>3</v>
      </c>
      <c r="N426">
        <v>1</v>
      </c>
      <c r="O426">
        <v>5</v>
      </c>
      <c r="P426">
        <v>1</v>
      </c>
      <c r="Q426">
        <v>2</v>
      </c>
      <c r="R426" t="s">
        <v>1923</v>
      </c>
      <c r="T426" t="s">
        <v>1920</v>
      </c>
    </row>
    <row r="427" spans="1:20" x14ac:dyDescent="0.25">
      <c r="A427">
        <v>427</v>
      </c>
      <c r="B427" t="s">
        <v>1924</v>
      </c>
      <c r="C427" t="s">
        <v>1925</v>
      </c>
      <c r="D427" t="s">
        <v>54</v>
      </c>
      <c r="E427" t="s">
        <v>29</v>
      </c>
      <c r="F427" t="s">
        <v>1926</v>
      </c>
      <c r="G427" t="s">
        <v>1927</v>
      </c>
      <c r="H427" t="s">
        <v>23</v>
      </c>
      <c r="I427">
        <v>1</v>
      </c>
      <c r="J427" t="s">
        <v>1928</v>
      </c>
      <c r="K427" t="s">
        <v>25</v>
      </c>
      <c r="L427" t="s">
        <v>26</v>
      </c>
      <c r="M427">
        <v>3</v>
      </c>
      <c r="N427">
        <v>0</v>
      </c>
      <c r="O427">
        <v>0</v>
      </c>
      <c r="P427">
        <v>0</v>
      </c>
      <c r="Q427">
        <v>0</v>
      </c>
      <c r="R427" t="s">
        <v>782</v>
      </c>
      <c r="T427" t="s">
        <v>1925</v>
      </c>
    </row>
    <row r="428" spans="1:20" x14ac:dyDescent="0.25">
      <c r="A428">
        <v>428</v>
      </c>
      <c r="B428" t="s">
        <v>1929</v>
      </c>
      <c r="C428" t="s">
        <v>1930</v>
      </c>
      <c r="D428" t="s">
        <v>54</v>
      </c>
      <c r="E428" t="s">
        <v>20</v>
      </c>
      <c r="F428" t="s">
        <v>1931</v>
      </c>
      <c r="G428" t="s">
        <v>1932</v>
      </c>
      <c r="H428" t="s">
        <v>23</v>
      </c>
      <c r="I428">
        <v>1</v>
      </c>
      <c r="J428" t="s">
        <v>1933</v>
      </c>
      <c r="K428" t="s">
        <v>25</v>
      </c>
      <c r="L428" t="s">
        <v>26</v>
      </c>
      <c r="M428">
        <v>3</v>
      </c>
      <c r="N428">
        <v>0</v>
      </c>
      <c r="O428">
        <v>0</v>
      </c>
      <c r="P428">
        <v>0</v>
      </c>
      <c r="Q428">
        <v>1</v>
      </c>
      <c r="R428" t="s">
        <v>782</v>
      </c>
      <c r="T428" t="s">
        <v>1930</v>
      </c>
    </row>
    <row r="429" spans="1:20" x14ac:dyDescent="0.25">
      <c r="A429">
        <v>429</v>
      </c>
      <c r="B429" t="s">
        <v>1934</v>
      </c>
      <c r="C429" t="s">
        <v>1935</v>
      </c>
      <c r="D429" t="s">
        <v>19</v>
      </c>
      <c r="E429" t="s">
        <v>20</v>
      </c>
      <c r="F429" t="s">
        <v>1936</v>
      </c>
      <c r="G429" t="s">
        <v>1937</v>
      </c>
      <c r="H429" t="s">
        <v>23</v>
      </c>
      <c r="I429">
        <v>1</v>
      </c>
      <c r="J429" t="s">
        <v>1938</v>
      </c>
      <c r="K429" t="s">
        <v>25</v>
      </c>
      <c r="L429" t="s">
        <v>26</v>
      </c>
      <c r="M429">
        <v>2</v>
      </c>
      <c r="N429">
        <v>0</v>
      </c>
      <c r="O429">
        <v>0</v>
      </c>
      <c r="P429">
        <v>0</v>
      </c>
      <c r="Q429">
        <v>1</v>
      </c>
      <c r="R429" s="10" t="s">
        <v>139</v>
      </c>
      <c r="T429" t="s">
        <v>1935</v>
      </c>
    </row>
    <row r="430" spans="1:20" x14ac:dyDescent="0.25">
      <c r="A430">
        <v>430</v>
      </c>
      <c r="B430" t="s">
        <v>1939</v>
      </c>
      <c r="C430" t="s">
        <v>1940</v>
      </c>
      <c r="D430" t="s">
        <v>54</v>
      </c>
      <c r="E430" t="s">
        <v>20</v>
      </c>
      <c r="F430" t="s">
        <v>1941</v>
      </c>
      <c r="G430" t="e">
        <f>#N/A</f>
        <v>#N/A</v>
      </c>
      <c r="H430" t="s">
        <v>23</v>
      </c>
      <c r="I430">
        <v>1</v>
      </c>
      <c r="J430" t="s">
        <v>1942</v>
      </c>
      <c r="K430" t="s">
        <v>25</v>
      </c>
      <c r="L430" t="s">
        <v>26</v>
      </c>
      <c r="M430">
        <v>1</v>
      </c>
      <c r="N430">
        <v>0</v>
      </c>
      <c r="O430">
        <v>0</v>
      </c>
      <c r="P430">
        <v>0</v>
      </c>
      <c r="Q430">
        <v>1</v>
      </c>
      <c r="R430" t="s">
        <v>782</v>
      </c>
      <c r="T430" t="s">
        <v>1940</v>
      </c>
    </row>
    <row r="431" spans="1:20" x14ac:dyDescent="0.25">
      <c r="A431">
        <v>431</v>
      </c>
      <c r="B431" t="s">
        <v>1943</v>
      </c>
      <c r="C431" t="s">
        <v>1944</v>
      </c>
      <c r="D431" t="s">
        <v>100</v>
      </c>
      <c r="E431" t="s">
        <v>29</v>
      </c>
      <c r="F431" t="s">
        <v>1945</v>
      </c>
      <c r="G431" t="e">
        <f>#N/A</f>
        <v>#N/A</v>
      </c>
      <c r="H431" t="s">
        <v>23</v>
      </c>
      <c r="I431">
        <v>1</v>
      </c>
      <c r="J431" t="s">
        <v>1946</v>
      </c>
      <c r="K431" t="s">
        <v>108</v>
      </c>
      <c r="L431" t="s">
        <v>26</v>
      </c>
      <c r="M431">
        <v>3</v>
      </c>
      <c r="N431">
        <v>0</v>
      </c>
      <c r="O431">
        <v>0</v>
      </c>
      <c r="P431">
        <v>1</v>
      </c>
      <c r="Q431">
        <v>1</v>
      </c>
      <c r="R431" t="s">
        <v>1947</v>
      </c>
      <c r="T431" t="s">
        <v>1944</v>
      </c>
    </row>
    <row r="432" spans="1:20" x14ac:dyDescent="0.25">
      <c r="A432">
        <v>432</v>
      </c>
      <c r="B432" t="s">
        <v>1948</v>
      </c>
      <c r="C432" t="s">
        <v>1949</v>
      </c>
      <c r="D432" t="s">
        <v>19</v>
      </c>
      <c r="E432" t="s">
        <v>29</v>
      </c>
      <c r="F432" t="s">
        <v>1950</v>
      </c>
      <c r="G432" t="e">
        <f>#N/A</f>
        <v>#N/A</v>
      </c>
      <c r="H432" t="s">
        <v>23</v>
      </c>
      <c r="I432">
        <v>2</v>
      </c>
      <c r="J432" t="s">
        <v>1951</v>
      </c>
      <c r="K432" t="s">
        <v>25</v>
      </c>
      <c r="L432" t="s">
        <v>26</v>
      </c>
      <c r="M432">
        <v>0</v>
      </c>
      <c r="N432">
        <v>2</v>
      </c>
      <c r="O432">
        <v>6</v>
      </c>
      <c r="P432">
        <v>0</v>
      </c>
      <c r="Q432">
        <v>0</v>
      </c>
      <c r="R432" t="s">
        <v>1952</v>
      </c>
      <c r="T432" t="s">
        <v>1949</v>
      </c>
    </row>
    <row r="433" spans="1:20" x14ac:dyDescent="0.25">
      <c r="A433">
        <v>433</v>
      </c>
      <c r="B433" t="s">
        <v>1953</v>
      </c>
      <c r="C433" t="s">
        <v>1954</v>
      </c>
      <c r="D433" t="s">
        <v>54</v>
      </c>
      <c r="E433" t="s">
        <v>29</v>
      </c>
      <c r="F433" t="s">
        <v>1955</v>
      </c>
      <c r="G433" t="s">
        <v>1956</v>
      </c>
      <c r="H433" t="s">
        <v>23</v>
      </c>
      <c r="I433">
        <v>1</v>
      </c>
      <c r="J433" t="s">
        <v>1957</v>
      </c>
      <c r="K433" t="s">
        <v>25</v>
      </c>
      <c r="L433" t="s">
        <v>26</v>
      </c>
      <c r="M433">
        <v>2</v>
      </c>
      <c r="N433">
        <v>0</v>
      </c>
      <c r="O433">
        <v>8</v>
      </c>
      <c r="P433">
        <v>0</v>
      </c>
      <c r="Q433">
        <v>2</v>
      </c>
      <c r="R433" t="s">
        <v>782</v>
      </c>
      <c r="T433" t="s">
        <v>1954</v>
      </c>
    </row>
    <row r="434" spans="1:20" x14ac:dyDescent="0.25">
      <c r="A434">
        <v>434</v>
      </c>
      <c r="B434" t="s">
        <v>1958</v>
      </c>
      <c r="C434" t="s">
        <v>1959</v>
      </c>
      <c r="D434" t="s">
        <v>19</v>
      </c>
      <c r="E434" t="s">
        <v>29</v>
      </c>
      <c r="F434" t="s">
        <v>1960</v>
      </c>
      <c r="G434" t="s">
        <v>1961</v>
      </c>
      <c r="H434" t="s">
        <v>23</v>
      </c>
      <c r="I434">
        <v>1</v>
      </c>
      <c r="J434" t="s">
        <v>1962</v>
      </c>
      <c r="K434" t="s">
        <v>25</v>
      </c>
      <c r="L434" t="s">
        <v>26</v>
      </c>
      <c r="M434">
        <v>2</v>
      </c>
      <c r="N434">
        <v>0</v>
      </c>
      <c r="O434">
        <v>2</v>
      </c>
      <c r="P434">
        <v>0</v>
      </c>
      <c r="Q434">
        <v>2</v>
      </c>
      <c r="R434" t="s">
        <v>782</v>
      </c>
      <c r="T434" t="s">
        <v>1959</v>
      </c>
    </row>
    <row r="435" spans="1:20" x14ac:dyDescent="0.25">
      <c r="A435">
        <v>435</v>
      </c>
      <c r="B435" t="s">
        <v>1963</v>
      </c>
      <c r="C435" t="s">
        <v>1964</v>
      </c>
      <c r="D435" t="s">
        <v>19</v>
      </c>
      <c r="E435" t="s">
        <v>29</v>
      </c>
      <c r="F435" t="s">
        <v>1965</v>
      </c>
      <c r="G435" t="e">
        <f>#N/A</f>
        <v>#N/A</v>
      </c>
      <c r="H435" t="s">
        <v>23</v>
      </c>
      <c r="I435">
        <v>1</v>
      </c>
      <c r="J435" t="s">
        <v>1966</v>
      </c>
      <c r="K435" t="s">
        <v>25</v>
      </c>
      <c r="L435" t="s">
        <v>26</v>
      </c>
      <c r="M435">
        <v>2</v>
      </c>
      <c r="N435">
        <v>1</v>
      </c>
      <c r="O435">
        <v>0</v>
      </c>
      <c r="P435">
        <v>0</v>
      </c>
      <c r="Q435">
        <v>1</v>
      </c>
      <c r="R435" t="s">
        <v>782</v>
      </c>
      <c r="T435" t="s">
        <v>1964</v>
      </c>
    </row>
    <row r="436" spans="1:20" x14ac:dyDescent="0.25">
      <c r="A436">
        <v>436</v>
      </c>
      <c r="B436" t="s">
        <v>1967</v>
      </c>
      <c r="C436" t="s">
        <v>1968</v>
      </c>
      <c r="D436" t="s">
        <v>54</v>
      </c>
      <c r="E436" t="s">
        <v>29</v>
      </c>
      <c r="F436" t="s">
        <v>1969</v>
      </c>
      <c r="G436" t="e">
        <f>#N/A</f>
        <v>#N/A</v>
      </c>
      <c r="H436" t="s">
        <v>23</v>
      </c>
      <c r="I436">
        <v>1</v>
      </c>
      <c r="J436" t="s">
        <v>1970</v>
      </c>
      <c r="K436" t="s">
        <v>25</v>
      </c>
      <c r="L436" t="s">
        <v>26</v>
      </c>
      <c r="M436">
        <v>3</v>
      </c>
      <c r="N436">
        <v>0</v>
      </c>
      <c r="O436">
        <v>4</v>
      </c>
      <c r="P436">
        <v>0</v>
      </c>
      <c r="Q436">
        <v>2</v>
      </c>
      <c r="R436" t="s">
        <v>782</v>
      </c>
      <c r="T436" t="s">
        <v>1968</v>
      </c>
    </row>
    <row r="437" spans="1:20" x14ac:dyDescent="0.25">
      <c r="A437">
        <v>437</v>
      </c>
      <c r="B437" t="s">
        <v>1971</v>
      </c>
      <c r="C437" t="s">
        <v>1972</v>
      </c>
      <c r="D437" t="s">
        <v>126</v>
      </c>
      <c r="E437" t="s">
        <v>20</v>
      </c>
      <c r="F437" t="s">
        <v>1973</v>
      </c>
      <c r="G437" t="s">
        <v>1974</v>
      </c>
      <c r="H437" t="s">
        <v>23</v>
      </c>
      <c r="I437">
        <v>1</v>
      </c>
      <c r="J437" t="s">
        <v>1975</v>
      </c>
      <c r="K437" t="s">
        <v>25</v>
      </c>
      <c r="L437" t="s">
        <v>26</v>
      </c>
      <c r="M437">
        <v>1</v>
      </c>
      <c r="N437">
        <v>0</v>
      </c>
      <c r="O437">
        <v>0</v>
      </c>
      <c r="P437">
        <v>0</v>
      </c>
      <c r="Q437">
        <v>1</v>
      </c>
      <c r="R437" t="s">
        <v>782</v>
      </c>
      <c r="T437" t="s">
        <v>1972</v>
      </c>
    </row>
    <row r="438" spans="1:20" x14ac:dyDescent="0.25">
      <c r="A438">
        <v>438</v>
      </c>
      <c r="B438" t="s">
        <v>1976</v>
      </c>
      <c r="C438" t="s">
        <v>1977</v>
      </c>
      <c r="D438" t="s">
        <v>54</v>
      </c>
      <c r="E438" t="s">
        <v>29</v>
      </c>
      <c r="F438" t="s">
        <v>1978</v>
      </c>
      <c r="G438" t="s">
        <v>1979</v>
      </c>
      <c r="H438" t="s">
        <v>23</v>
      </c>
      <c r="I438">
        <v>1</v>
      </c>
      <c r="J438" t="s">
        <v>1980</v>
      </c>
      <c r="K438" t="s">
        <v>25</v>
      </c>
      <c r="L438" t="s">
        <v>26</v>
      </c>
      <c r="M438">
        <v>2</v>
      </c>
      <c r="N438">
        <v>2</v>
      </c>
      <c r="O438">
        <v>5</v>
      </c>
      <c r="P438">
        <v>0</v>
      </c>
      <c r="Q438">
        <v>2</v>
      </c>
      <c r="R438" s="10" t="s">
        <v>139</v>
      </c>
      <c r="T438" t="s">
        <v>1977</v>
      </c>
    </row>
    <row r="439" spans="1:20" x14ac:dyDescent="0.25">
      <c r="A439">
        <v>439</v>
      </c>
      <c r="B439" t="s">
        <v>1981</v>
      </c>
      <c r="C439" t="s">
        <v>1982</v>
      </c>
      <c r="D439" t="s">
        <v>54</v>
      </c>
      <c r="E439" t="s">
        <v>29</v>
      </c>
      <c r="F439" t="s">
        <v>1983</v>
      </c>
      <c r="G439" t="e">
        <f>#N/A</f>
        <v>#N/A</v>
      </c>
      <c r="H439" t="s">
        <v>23</v>
      </c>
      <c r="I439">
        <v>1</v>
      </c>
      <c r="J439" t="s">
        <v>1984</v>
      </c>
      <c r="K439" t="s">
        <v>25</v>
      </c>
      <c r="L439" t="s">
        <v>26</v>
      </c>
      <c r="M439">
        <v>0</v>
      </c>
      <c r="N439">
        <v>1</v>
      </c>
      <c r="O439">
        <v>8</v>
      </c>
      <c r="P439">
        <v>0</v>
      </c>
      <c r="Q439">
        <v>0</v>
      </c>
      <c r="R439" t="s">
        <v>51</v>
      </c>
      <c r="T439" t="s">
        <v>1982</v>
      </c>
    </row>
    <row r="440" spans="1:20" x14ac:dyDescent="0.25">
      <c r="A440">
        <v>440</v>
      </c>
      <c r="B440" t="s">
        <v>1985</v>
      </c>
      <c r="C440" t="s">
        <v>1986</v>
      </c>
      <c r="D440" t="s">
        <v>54</v>
      </c>
      <c r="E440" t="s">
        <v>20</v>
      </c>
      <c r="F440" t="s">
        <v>1987</v>
      </c>
      <c r="G440" t="e">
        <f>#N/A</f>
        <v>#N/A</v>
      </c>
      <c r="H440" t="s">
        <v>23</v>
      </c>
      <c r="I440">
        <v>1</v>
      </c>
      <c r="J440" t="s">
        <v>1988</v>
      </c>
      <c r="K440" t="s">
        <v>25</v>
      </c>
      <c r="L440" t="s">
        <v>26</v>
      </c>
      <c r="M440">
        <v>1</v>
      </c>
      <c r="N440">
        <v>0</v>
      </c>
      <c r="O440">
        <v>0</v>
      </c>
      <c r="P440">
        <v>0</v>
      </c>
      <c r="Q440">
        <v>1</v>
      </c>
      <c r="R440" t="s">
        <v>782</v>
      </c>
      <c r="T440" t="s">
        <v>1986</v>
      </c>
    </row>
    <row r="441" spans="1:20" x14ac:dyDescent="0.25">
      <c r="A441">
        <v>441</v>
      </c>
      <c r="B441" t="s">
        <v>1989</v>
      </c>
      <c r="C441" t="s">
        <v>1990</v>
      </c>
      <c r="D441" t="s">
        <v>100</v>
      </c>
      <c r="E441" t="s">
        <v>20</v>
      </c>
      <c r="F441" t="s">
        <v>1991</v>
      </c>
      <c r="G441" t="e">
        <f>#N/A</f>
        <v>#N/A</v>
      </c>
      <c r="H441" t="s">
        <v>23</v>
      </c>
      <c r="I441">
        <v>1</v>
      </c>
      <c r="J441" t="s">
        <v>1992</v>
      </c>
      <c r="K441" t="s">
        <v>108</v>
      </c>
      <c r="L441" t="s">
        <v>26</v>
      </c>
      <c r="M441">
        <v>3</v>
      </c>
      <c r="N441">
        <v>0</v>
      </c>
      <c r="O441">
        <v>0</v>
      </c>
      <c r="P441">
        <v>1</v>
      </c>
      <c r="Q441">
        <v>2</v>
      </c>
      <c r="R441" t="s">
        <v>782</v>
      </c>
      <c r="T441" t="s">
        <v>1990</v>
      </c>
    </row>
    <row r="442" spans="1:20" x14ac:dyDescent="0.25">
      <c r="A442">
        <v>442</v>
      </c>
      <c r="B442" t="s">
        <v>1993</v>
      </c>
      <c r="C442" t="s">
        <v>1994</v>
      </c>
      <c r="D442" t="s">
        <v>54</v>
      </c>
      <c r="E442" t="s">
        <v>29</v>
      </c>
      <c r="F442" t="s">
        <v>1995</v>
      </c>
      <c r="G442" t="e">
        <f>#N/A</f>
        <v>#N/A</v>
      </c>
      <c r="H442" t="s">
        <v>23</v>
      </c>
      <c r="I442">
        <v>1</v>
      </c>
      <c r="J442" t="s">
        <v>1996</v>
      </c>
      <c r="K442" s="8" t="s">
        <v>25</v>
      </c>
      <c r="L442" t="s">
        <v>26</v>
      </c>
      <c r="M442">
        <v>3</v>
      </c>
      <c r="N442">
        <v>0</v>
      </c>
      <c r="O442">
        <v>0</v>
      </c>
      <c r="P442">
        <v>0</v>
      </c>
      <c r="Q442">
        <v>0</v>
      </c>
      <c r="R442" t="s">
        <v>1997</v>
      </c>
      <c r="T442" t="s">
        <v>1994</v>
      </c>
    </row>
    <row r="443" spans="1:20" x14ac:dyDescent="0.25">
      <c r="A443">
        <v>443</v>
      </c>
      <c r="B443" t="s">
        <v>1998</v>
      </c>
      <c r="C443" t="s">
        <v>1999</v>
      </c>
      <c r="D443" t="s">
        <v>54</v>
      </c>
      <c r="E443" t="s">
        <v>29</v>
      </c>
      <c r="F443" t="s">
        <v>2000</v>
      </c>
      <c r="G443" t="e">
        <f>#N/A</f>
        <v>#N/A</v>
      </c>
      <c r="H443" t="s">
        <v>23</v>
      </c>
      <c r="I443">
        <v>1</v>
      </c>
      <c r="J443" t="s">
        <v>2001</v>
      </c>
      <c r="K443" t="s">
        <v>25</v>
      </c>
      <c r="L443" t="s">
        <v>26</v>
      </c>
      <c r="M443">
        <v>3</v>
      </c>
      <c r="N443">
        <v>1</v>
      </c>
      <c r="O443">
        <v>2</v>
      </c>
      <c r="P443">
        <v>0</v>
      </c>
      <c r="Q443">
        <v>1</v>
      </c>
      <c r="R443" t="s">
        <v>782</v>
      </c>
      <c r="T443" t="s">
        <v>1999</v>
      </c>
    </row>
    <row r="444" spans="1:20" x14ac:dyDescent="0.25">
      <c r="A444">
        <v>444</v>
      </c>
      <c r="B444" t="s">
        <v>2002</v>
      </c>
      <c r="C444" t="s">
        <v>2003</v>
      </c>
      <c r="D444" t="s">
        <v>54</v>
      </c>
      <c r="E444" t="s">
        <v>20</v>
      </c>
      <c r="F444" t="s">
        <v>2004</v>
      </c>
      <c r="G444" t="e">
        <f>#N/A</f>
        <v>#N/A</v>
      </c>
      <c r="H444" t="s">
        <v>23</v>
      </c>
      <c r="I444">
        <v>1</v>
      </c>
      <c r="J444" t="s">
        <v>2005</v>
      </c>
      <c r="K444" t="s">
        <v>25</v>
      </c>
      <c r="L444" t="s">
        <v>26</v>
      </c>
      <c r="M444">
        <v>1</v>
      </c>
      <c r="N444">
        <v>1</v>
      </c>
      <c r="O444">
        <v>5</v>
      </c>
      <c r="P444">
        <v>0</v>
      </c>
      <c r="Q444">
        <v>2</v>
      </c>
      <c r="R444" t="s">
        <v>701</v>
      </c>
      <c r="T444" t="s">
        <v>2003</v>
      </c>
    </row>
    <row r="445" spans="1:20" x14ac:dyDescent="0.25">
      <c r="A445">
        <v>445</v>
      </c>
      <c r="B445" t="s">
        <v>2006</v>
      </c>
      <c r="C445" t="s">
        <v>2007</v>
      </c>
      <c r="D445" t="s">
        <v>100</v>
      </c>
      <c r="E445" t="s">
        <v>29</v>
      </c>
      <c r="F445" t="s">
        <v>2008</v>
      </c>
      <c r="G445" t="s">
        <v>2009</v>
      </c>
      <c r="H445" t="s">
        <v>23</v>
      </c>
      <c r="I445">
        <v>1</v>
      </c>
      <c r="J445" t="s">
        <v>2010</v>
      </c>
      <c r="K445" t="s">
        <v>25</v>
      </c>
      <c r="L445" t="s">
        <v>26</v>
      </c>
      <c r="M445">
        <v>1</v>
      </c>
      <c r="N445">
        <v>1</v>
      </c>
      <c r="O445">
        <v>2</v>
      </c>
      <c r="P445">
        <v>0</v>
      </c>
      <c r="Q445">
        <v>0</v>
      </c>
      <c r="R445" t="s">
        <v>782</v>
      </c>
      <c r="T445" t="s">
        <v>2007</v>
      </c>
    </row>
    <row r="446" spans="1:20" x14ac:dyDescent="0.25">
      <c r="A446">
        <v>446</v>
      </c>
      <c r="B446" t="s">
        <v>2011</v>
      </c>
      <c r="C446" t="s">
        <v>2012</v>
      </c>
      <c r="D446" t="s">
        <v>100</v>
      </c>
      <c r="E446" t="s">
        <v>20</v>
      </c>
      <c r="F446" t="s">
        <v>2013</v>
      </c>
      <c r="G446" t="s">
        <v>2014</v>
      </c>
      <c r="H446" t="s">
        <v>23</v>
      </c>
      <c r="I446">
        <v>0</v>
      </c>
      <c r="J446" t="s">
        <v>2015</v>
      </c>
      <c r="K446" t="s">
        <v>25</v>
      </c>
      <c r="L446" t="s">
        <v>26</v>
      </c>
      <c r="M446">
        <v>2</v>
      </c>
      <c r="N446">
        <v>0</v>
      </c>
      <c r="O446">
        <v>2</v>
      </c>
      <c r="P446">
        <v>0</v>
      </c>
      <c r="Q446">
        <v>2</v>
      </c>
      <c r="R446" t="s">
        <v>782</v>
      </c>
      <c r="T446" t="s">
        <v>2012</v>
      </c>
    </row>
    <row r="447" spans="1:20" x14ac:dyDescent="0.25">
      <c r="A447">
        <v>447</v>
      </c>
      <c r="B447" t="s">
        <v>2016</v>
      </c>
      <c r="C447" t="s">
        <v>2017</v>
      </c>
      <c r="D447" t="s">
        <v>19</v>
      </c>
      <c r="E447" t="s">
        <v>29</v>
      </c>
      <c r="F447" t="s">
        <v>2018</v>
      </c>
      <c r="G447" t="e">
        <f>#N/A</f>
        <v>#N/A</v>
      </c>
      <c r="H447" t="s">
        <v>23</v>
      </c>
      <c r="I447">
        <v>1</v>
      </c>
      <c r="J447" t="s">
        <v>2019</v>
      </c>
      <c r="K447" t="s">
        <v>25</v>
      </c>
      <c r="L447" t="s">
        <v>26</v>
      </c>
      <c r="M447">
        <v>3</v>
      </c>
      <c r="N447">
        <v>1</v>
      </c>
      <c r="O447">
        <v>8</v>
      </c>
      <c r="P447">
        <v>0</v>
      </c>
      <c r="Q447">
        <v>2</v>
      </c>
      <c r="R447" t="s">
        <v>782</v>
      </c>
      <c r="T447" t="s">
        <v>2017</v>
      </c>
    </row>
    <row r="448" spans="1:20" x14ac:dyDescent="0.25">
      <c r="A448">
        <v>448</v>
      </c>
      <c r="B448" t="s">
        <v>2020</v>
      </c>
      <c r="C448" t="s">
        <v>2021</v>
      </c>
      <c r="D448" t="s">
        <v>126</v>
      </c>
      <c r="E448" t="s">
        <v>29</v>
      </c>
      <c r="F448" t="s">
        <v>2022</v>
      </c>
      <c r="G448" t="s">
        <v>2023</v>
      </c>
      <c r="H448" t="s">
        <v>23</v>
      </c>
      <c r="I448">
        <v>0</v>
      </c>
      <c r="J448" t="s">
        <v>2024</v>
      </c>
      <c r="K448" t="s">
        <v>25</v>
      </c>
      <c r="L448" t="s">
        <v>26</v>
      </c>
      <c r="M448">
        <v>3</v>
      </c>
      <c r="N448">
        <v>1</v>
      </c>
      <c r="O448">
        <v>5</v>
      </c>
      <c r="P448">
        <v>0</v>
      </c>
      <c r="Q448">
        <v>2</v>
      </c>
      <c r="R448" t="s">
        <v>782</v>
      </c>
      <c r="T448" t="s">
        <v>2021</v>
      </c>
    </row>
    <row r="449" spans="1:20" x14ac:dyDescent="0.25">
      <c r="A449">
        <v>449</v>
      </c>
      <c r="B449" t="s">
        <v>2025</v>
      </c>
      <c r="C449" t="s">
        <v>2026</v>
      </c>
      <c r="D449" t="s">
        <v>54</v>
      </c>
      <c r="E449" t="s">
        <v>29</v>
      </c>
      <c r="F449" t="s">
        <v>2027</v>
      </c>
      <c r="G449" t="e">
        <f>#N/A</f>
        <v>#N/A</v>
      </c>
      <c r="H449" t="s">
        <v>23</v>
      </c>
      <c r="I449">
        <v>1</v>
      </c>
      <c r="J449" t="s">
        <v>2028</v>
      </c>
      <c r="K449" t="s">
        <v>25</v>
      </c>
      <c r="L449" t="s">
        <v>26</v>
      </c>
      <c r="M449">
        <v>3</v>
      </c>
      <c r="N449">
        <v>0</v>
      </c>
      <c r="O449">
        <v>0</v>
      </c>
      <c r="P449">
        <v>1</v>
      </c>
      <c r="Q449">
        <v>1</v>
      </c>
      <c r="R449" t="s">
        <v>782</v>
      </c>
      <c r="T449" t="s">
        <v>2026</v>
      </c>
    </row>
    <row r="450" spans="1:20" x14ac:dyDescent="0.25">
      <c r="A450">
        <v>450</v>
      </c>
      <c r="B450" t="s">
        <v>2029</v>
      </c>
      <c r="C450" t="s">
        <v>2030</v>
      </c>
      <c r="D450" t="s">
        <v>100</v>
      </c>
      <c r="E450" t="s">
        <v>29</v>
      </c>
      <c r="F450" t="s">
        <v>2031</v>
      </c>
      <c r="G450" t="s">
        <v>2032</v>
      </c>
      <c r="H450" t="s">
        <v>23</v>
      </c>
      <c r="I450">
        <v>1</v>
      </c>
      <c r="J450" t="s">
        <v>2033</v>
      </c>
      <c r="K450" t="s">
        <v>25</v>
      </c>
      <c r="L450" t="s">
        <v>26</v>
      </c>
      <c r="M450">
        <v>1</v>
      </c>
      <c r="N450">
        <v>1</v>
      </c>
      <c r="O450">
        <v>0</v>
      </c>
      <c r="P450">
        <v>0</v>
      </c>
      <c r="Q450">
        <v>1</v>
      </c>
      <c r="R450" t="s">
        <v>782</v>
      </c>
      <c r="T450" t="s">
        <v>2030</v>
      </c>
    </row>
    <row r="451" spans="1:20" x14ac:dyDescent="0.25">
      <c r="A451">
        <v>451</v>
      </c>
      <c r="B451" t="s">
        <v>2034</v>
      </c>
      <c r="C451" t="s">
        <v>2035</v>
      </c>
      <c r="D451" t="s">
        <v>126</v>
      </c>
      <c r="E451" t="s">
        <v>29</v>
      </c>
      <c r="F451" t="s">
        <v>2036</v>
      </c>
      <c r="G451" t="s">
        <v>2037</v>
      </c>
      <c r="H451" t="s">
        <v>23</v>
      </c>
      <c r="I451">
        <v>2</v>
      </c>
      <c r="J451" t="s">
        <v>2038</v>
      </c>
      <c r="K451" t="s">
        <v>25</v>
      </c>
      <c r="L451" t="s">
        <v>26</v>
      </c>
      <c r="M451">
        <v>3</v>
      </c>
      <c r="N451">
        <v>0</v>
      </c>
      <c r="O451">
        <v>0</v>
      </c>
      <c r="P451">
        <v>0</v>
      </c>
      <c r="Q451">
        <v>2</v>
      </c>
      <c r="R451" t="s">
        <v>782</v>
      </c>
      <c r="T451" t="s">
        <v>2035</v>
      </c>
    </row>
    <row r="452" spans="1:20" x14ac:dyDescent="0.25">
      <c r="A452">
        <v>452</v>
      </c>
      <c r="B452" t="s">
        <v>2039</v>
      </c>
      <c r="C452" t="s">
        <v>2040</v>
      </c>
      <c r="D452" t="s">
        <v>54</v>
      </c>
      <c r="E452" t="s">
        <v>29</v>
      </c>
      <c r="F452" t="s">
        <v>2041</v>
      </c>
      <c r="G452" t="e">
        <f>#N/A</f>
        <v>#N/A</v>
      </c>
      <c r="H452" t="s">
        <v>23</v>
      </c>
      <c r="I452">
        <v>1</v>
      </c>
      <c r="J452" t="s">
        <v>2042</v>
      </c>
      <c r="K452" t="s">
        <v>25</v>
      </c>
      <c r="L452" t="s">
        <v>26</v>
      </c>
      <c r="M452">
        <v>0</v>
      </c>
      <c r="N452">
        <v>1</v>
      </c>
      <c r="O452">
        <v>4</v>
      </c>
      <c r="P452">
        <v>0</v>
      </c>
      <c r="Q452">
        <v>0</v>
      </c>
      <c r="R452" t="s">
        <v>701</v>
      </c>
      <c r="T452" t="s">
        <v>2040</v>
      </c>
    </row>
    <row r="453" spans="1:20" x14ac:dyDescent="0.25">
      <c r="A453">
        <v>453</v>
      </c>
      <c r="B453" t="s">
        <v>2043</v>
      </c>
      <c r="C453" t="s">
        <v>2044</v>
      </c>
      <c r="D453" t="s">
        <v>54</v>
      </c>
      <c r="E453" t="s">
        <v>29</v>
      </c>
      <c r="F453" t="s">
        <v>2045</v>
      </c>
      <c r="G453" t="e">
        <f>#N/A</f>
        <v>#N/A</v>
      </c>
      <c r="H453" t="s">
        <v>23</v>
      </c>
      <c r="I453">
        <v>1</v>
      </c>
      <c r="J453" t="s">
        <v>2046</v>
      </c>
      <c r="K453" t="s">
        <v>25</v>
      </c>
      <c r="L453" t="s">
        <v>26</v>
      </c>
      <c r="M453">
        <v>1</v>
      </c>
      <c r="N453">
        <v>1</v>
      </c>
      <c r="O453">
        <v>5</v>
      </c>
      <c r="P453">
        <v>0</v>
      </c>
      <c r="Q453">
        <v>1</v>
      </c>
      <c r="R453" t="s">
        <v>701</v>
      </c>
      <c r="T453" t="s">
        <v>2044</v>
      </c>
    </row>
    <row r="454" spans="1:20" x14ac:dyDescent="0.25">
      <c r="A454">
        <v>454</v>
      </c>
      <c r="B454" t="s">
        <v>2047</v>
      </c>
      <c r="C454" t="s">
        <v>2048</v>
      </c>
      <c r="D454" t="s">
        <v>126</v>
      </c>
      <c r="E454" t="s">
        <v>20</v>
      </c>
      <c r="F454" t="s">
        <v>2049</v>
      </c>
      <c r="G454" t="e">
        <f>#N/A</f>
        <v>#N/A</v>
      </c>
      <c r="H454" t="s">
        <v>23</v>
      </c>
      <c r="I454">
        <v>1</v>
      </c>
      <c r="J454" t="s">
        <v>2050</v>
      </c>
      <c r="K454" t="s">
        <v>25</v>
      </c>
      <c r="L454" t="s">
        <v>26</v>
      </c>
      <c r="M454">
        <v>1</v>
      </c>
      <c r="N454">
        <v>1</v>
      </c>
      <c r="O454">
        <v>8</v>
      </c>
      <c r="P454">
        <v>0</v>
      </c>
      <c r="Q454">
        <v>1</v>
      </c>
      <c r="R454" t="s">
        <v>782</v>
      </c>
      <c r="T454" t="s">
        <v>2048</v>
      </c>
    </row>
    <row r="455" spans="1:20" x14ac:dyDescent="0.25">
      <c r="A455">
        <v>455</v>
      </c>
      <c r="B455" t="s">
        <v>2051</v>
      </c>
      <c r="C455" t="s">
        <v>2052</v>
      </c>
      <c r="D455" t="s">
        <v>126</v>
      </c>
      <c r="E455" t="s">
        <v>20</v>
      </c>
      <c r="F455" t="s">
        <v>2053</v>
      </c>
      <c r="G455" t="s">
        <v>2054</v>
      </c>
      <c r="H455" t="s">
        <v>23</v>
      </c>
      <c r="I455">
        <v>1</v>
      </c>
      <c r="J455" t="s">
        <v>2055</v>
      </c>
      <c r="K455" t="s">
        <v>25</v>
      </c>
      <c r="L455" t="s">
        <v>26</v>
      </c>
      <c r="M455">
        <v>3</v>
      </c>
      <c r="N455">
        <v>1</v>
      </c>
      <c r="O455">
        <v>2</v>
      </c>
      <c r="P455">
        <v>0</v>
      </c>
      <c r="Q455">
        <v>1</v>
      </c>
      <c r="R455" t="s">
        <v>782</v>
      </c>
      <c r="T455" t="s">
        <v>2052</v>
      </c>
    </row>
    <row r="456" spans="1:20" x14ac:dyDescent="0.25">
      <c r="A456">
        <v>456</v>
      </c>
      <c r="B456" t="s">
        <v>2056</v>
      </c>
      <c r="C456" t="s">
        <v>2057</v>
      </c>
      <c r="D456" t="s">
        <v>100</v>
      </c>
      <c r="E456" t="s">
        <v>29</v>
      </c>
      <c r="F456" t="s">
        <v>2058</v>
      </c>
      <c r="G456" t="s">
        <v>2059</v>
      </c>
      <c r="H456" t="s">
        <v>23</v>
      </c>
      <c r="I456">
        <v>0</v>
      </c>
      <c r="J456" t="s">
        <v>2060</v>
      </c>
      <c r="K456" t="s">
        <v>25</v>
      </c>
      <c r="L456" t="s">
        <v>26</v>
      </c>
      <c r="M456">
        <v>2</v>
      </c>
      <c r="N456">
        <v>0</v>
      </c>
      <c r="O456">
        <v>0</v>
      </c>
      <c r="P456">
        <v>0</v>
      </c>
      <c r="Q456">
        <v>2</v>
      </c>
      <c r="R456" t="s">
        <v>782</v>
      </c>
      <c r="T456" t="s">
        <v>2057</v>
      </c>
    </row>
    <row r="457" spans="1:20" x14ac:dyDescent="0.25">
      <c r="A457">
        <v>457</v>
      </c>
      <c r="B457" t="s">
        <v>2061</v>
      </c>
      <c r="C457" t="s">
        <v>2062</v>
      </c>
      <c r="D457" t="s">
        <v>100</v>
      </c>
      <c r="E457" t="s">
        <v>29</v>
      </c>
      <c r="F457" t="s">
        <v>2063</v>
      </c>
      <c r="G457" t="e">
        <f>#N/A</f>
        <v>#N/A</v>
      </c>
      <c r="H457" t="s">
        <v>23</v>
      </c>
      <c r="I457">
        <v>1</v>
      </c>
      <c r="J457" t="s">
        <v>2064</v>
      </c>
      <c r="K457" t="s">
        <v>25</v>
      </c>
      <c r="L457" t="s">
        <v>26</v>
      </c>
      <c r="M457">
        <v>1</v>
      </c>
      <c r="N457">
        <v>1</v>
      </c>
      <c r="O457">
        <v>1</v>
      </c>
      <c r="P457">
        <v>0</v>
      </c>
      <c r="Q457">
        <v>1</v>
      </c>
      <c r="R457" t="s">
        <v>782</v>
      </c>
      <c r="T457" t="s">
        <v>2062</v>
      </c>
    </row>
    <row r="458" spans="1:20" x14ac:dyDescent="0.25">
      <c r="A458">
        <v>458</v>
      </c>
      <c r="B458" t="s">
        <v>2065</v>
      </c>
      <c r="C458" t="s">
        <v>2066</v>
      </c>
      <c r="D458" t="s">
        <v>126</v>
      </c>
      <c r="E458" t="s">
        <v>29</v>
      </c>
      <c r="F458" t="s">
        <v>2067</v>
      </c>
      <c r="G458" t="e">
        <f>#N/A</f>
        <v>#N/A</v>
      </c>
      <c r="H458" t="s">
        <v>23</v>
      </c>
      <c r="I458">
        <v>1</v>
      </c>
      <c r="J458" t="s">
        <v>2068</v>
      </c>
      <c r="K458" t="s">
        <v>25</v>
      </c>
      <c r="L458" t="s">
        <v>26</v>
      </c>
      <c r="M458">
        <v>2</v>
      </c>
      <c r="N458">
        <v>1</v>
      </c>
      <c r="O458">
        <v>4</v>
      </c>
      <c r="P458">
        <v>0</v>
      </c>
      <c r="Q458">
        <v>1</v>
      </c>
      <c r="R458" t="s">
        <v>782</v>
      </c>
      <c r="T458" t="s">
        <v>2066</v>
      </c>
    </row>
    <row r="459" spans="1:20" x14ac:dyDescent="0.25">
      <c r="A459">
        <v>459</v>
      </c>
      <c r="B459" t="s">
        <v>2069</v>
      </c>
      <c r="C459" t="s">
        <v>2070</v>
      </c>
      <c r="D459" t="s">
        <v>126</v>
      </c>
      <c r="E459" t="s">
        <v>20</v>
      </c>
      <c r="F459" t="s">
        <v>2071</v>
      </c>
      <c r="G459" t="e">
        <f>#N/A</f>
        <v>#N/A</v>
      </c>
      <c r="H459" t="s">
        <v>23</v>
      </c>
      <c r="I459">
        <v>1</v>
      </c>
      <c r="J459" t="s">
        <v>2072</v>
      </c>
      <c r="K459" t="s">
        <v>25</v>
      </c>
      <c r="L459" t="s">
        <v>26</v>
      </c>
      <c r="M459">
        <v>2</v>
      </c>
      <c r="N459">
        <v>0</v>
      </c>
      <c r="O459">
        <v>0</v>
      </c>
      <c r="P459">
        <v>0</v>
      </c>
      <c r="Q459">
        <v>1</v>
      </c>
      <c r="R459" t="s">
        <v>782</v>
      </c>
      <c r="T459" t="s">
        <v>2070</v>
      </c>
    </row>
    <row r="460" spans="1:20" x14ac:dyDescent="0.25">
      <c r="A460">
        <v>460</v>
      </c>
      <c r="B460" t="s">
        <v>2073</v>
      </c>
      <c r="C460" t="s">
        <v>2074</v>
      </c>
      <c r="D460" t="s">
        <v>54</v>
      </c>
      <c r="E460" t="s">
        <v>29</v>
      </c>
      <c r="F460" t="s">
        <v>2075</v>
      </c>
      <c r="G460" t="e">
        <f>#N/A</f>
        <v>#N/A</v>
      </c>
      <c r="H460" t="s">
        <v>23</v>
      </c>
      <c r="I460">
        <v>2</v>
      </c>
      <c r="J460" t="s">
        <v>2076</v>
      </c>
      <c r="K460" t="s">
        <v>25</v>
      </c>
      <c r="L460" t="s">
        <v>26</v>
      </c>
      <c r="M460">
        <v>1</v>
      </c>
      <c r="N460">
        <v>0</v>
      </c>
      <c r="O460">
        <v>0</v>
      </c>
      <c r="P460">
        <v>1</v>
      </c>
      <c r="Q460">
        <v>2</v>
      </c>
      <c r="R460" t="s">
        <v>782</v>
      </c>
      <c r="T460" t="s">
        <v>2074</v>
      </c>
    </row>
    <row r="461" spans="1:20" x14ac:dyDescent="0.25">
      <c r="A461">
        <v>461</v>
      </c>
      <c r="B461" t="s">
        <v>2077</v>
      </c>
      <c r="C461" t="s">
        <v>2078</v>
      </c>
      <c r="D461" t="s">
        <v>54</v>
      </c>
      <c r="E461" t="s">
        <v>29</v>
      </c>
      <c r="F461" t="s">
        <v>2079</v>
      </c>
      <c r="G461" t="e">
        <f>#N/A</f>
        <v>#N/A</v>
      </c>
      <c r="H461" t="s">
        <v>23</v>
      </c>
      <c r="I461">
        <v>1</v>
      </c>
      <c r="J461" t="s">
        <v>2080</v>
      </c>
      <c r="K461" t="s">
        <v>108</v>
      </c>
      <c r="L461" t="s">
        <v>26</v>
      </c>
      <c r="M461">
        <v>2</v>
      </c>
      <c r="N461">
        <v>0</v>
      </c>
      <c r="O461">
        <v>0</v>
      </c>
      <c r="P461">
        <v>0</v>
      </c>
      <c r="Q461">
        <v>1</v>
      </c>
      <c r="R461" t="s">
        <v>2081</v>
      </c>
      <c r="T461" t="s">
        <v>2078</v>
      </c>
    </row>
    <row r="462" spans="1:20" x14ac:dyDescent="0.25">
      <c r="A462">
        <v>462</v>
      </c>
      <c r="B462" t="s">
        <v>2082</v>
      </c>
      <c r="C462" t="s">
        <v>2083</v>
      </c>
      <c r="D462" t="s">
        <v>54</v>
      </c>
      <c r="E462" t="s">
        <v>29</v>
      </c>
      <c r="F462" t="s">
        <v>2084</v>
      </c>
      <c r="G462" t="s">
        <v>2085</v>
      </c>
      <c r="H462" t="s">
        <v>23</v>
      </c>
      <c r="I462">
        <v>1</v>
      </c>
      <c r="J462" t="s">
        <v>2086</v>
      </c>
      <c r="K462" t="s">
        <v>25</v>
      </c>
      <c r="L462" t="s">
        <v>26</v>
      </c>
      <c r="M462">
        <v>2</v>
      </c>
      <c r="N462">
        <v>2</v>
      </c>
      <c r="O462">
        <v>5</v>
      </c>
      <c r="P462">
        <v>0</v>
      </c>
      <c r="Q462">
        <v>1</v>
      </c>
      <c r="R462" t="s">
        <v>2087</v>
      </c>
      <c r="T462" t="s">
        <v>2083</v>
      </c>
    </row>
    <row r="463" spans="1:20" x14ac:dyDescent="0.25">
      <c r="A463">
        <v>463</v>
      </c>
      <c r="B463" t="s">
        <v>2088</v>
      </c>
      <c r="C463" t="s">
        <v>2089</v>
      </c>
      <c r="D463" t="s">
        <v>54</v>
      </c>
      <c r="E463" t="s">
        <v>20</v>
      </c>
      <c r="F463" t="s">
        <v>2090</v>
      </c>
      <c r="G463" t="e">
        <f>#N/A</f>
        <v>#N/A</v>
      </c>
      <c r="H463" t="s">
        <v>23</v>
      </c>
      <c r="I463">
        <v>1</v>
      </c>
      <c r="J463" t="s">
        <v>2091</v>
      </c>
      <c r="K463" t="s">
        <v>25</v>
      </c>
      <c r="L463" t="s">
        <v>26</v>
      </c>
      <c r="M463">
        <v>0</v>
      </c>
      <c r="N463">
        <v>0</v>
      </c>
      <c r="O463">
        <v>0</v>
      </c>
      <c r="P463">
        <v>0</v>
      </c>
      <c r="Q463">
        <v>0</v>
      </c>
      <c r="R463" t="s">
        <v>782</v>
      </c>
      <c r="T463" t="s">
        <v>2089</v>
      </c>
    </row>
    <row r="464" spans="1:20" x14ac:dyDescent="0.25">
      <c r="A464">
        <v>464</v>
      </c>
      <c r="B464" t="s">
        <v>2092</v>
      </c>
      <c r="C464" t="s">
        <v>2093</v>
      </c>
      <c r="D464" t="s">
        <v>54</v>
      </c>
      <c r="E464" t="s">
        <v>29</v>
      </c>
      <c r="F464" t="s">
        <v>2094</v>
      </c>
      <c r="G464" t="e">
        <f>#N/A</f>
        <v>#N/A</v>
      </c>
      <c r="H464" t="s">
        <v>23</v>
      </c>
      <c r="I464">
        <v>1</v>
      </c>
      <c r="J464" t="s">
        <v>2095</v>
      </c>
      <c r="K464" t="s">
        <v>25</v>
      </c>
      <c r="L464" t="s">
        <v>26</v>
      </c>
      <c r="M464">
        <v>0</v>
      </c>
      <c r="N464">
        <v>1</v>
      </c>
      <c r="O464">
        <v>8</v>
      </c>
      <c r="P464">
        <v>0</v>
      </c>
      <c r="Q464">
        <v>0</v>
      </c>
      <c r="R464" t="s">
        <v>782</v>
      </c>
      <c r="T464" t="s">
        <v>2093</v>
      </c>
    </row>
    <row r="465" spans="1:20" x14ac:dyDescent="0.25">
      <c r="A465">
        <v>465</v>
      </c>
      <c r="B465" t="s">
        <v>2096</v>
      </c>
      <c r="C465" t="s">
        <v>2097</v>
      </c>
      <c r="D465" t="s">
        <v>126</v>
      </c>
      <c r="E465" t="s">
        <v>29</v>
      </c>
      <c r="F465" t="s">
        <v>2098</v>
      </c>
      <c r="G465" t="e">
        <f>#N/A</f>
        <v>#N/A</v>
      </c>
      <c r="H465" t="s">
        <v>23</v>
      </c>
      <c r="I465">
        <v>1</v>
      </c>
      <c r="J465" t="s">
        <v>2099</v>
      </c>
      <c r="K465" t="s">
        <v>108</v>
      </c>
      <c r="L465" t="s">
        <v>26</v>
      </c>
      <c r="M465">
        <v>3</v>
      </c>
      <c r="N465">
        <v>0</v>
      </c>
      <c r="O465">
        <v>0</v>
      </c>
      <c r="P465">
        <v>1</v>
      </c>
      <c r="Q465">
        <v>1</v>
      </c>
      <c r="R465" t="s">
        <v>728</v>
      </c>
      <c r="T465" t="s">
        <v>2097</v>
      </c>
    </row>
    <row r="466" spans="1:20" x14ac:dyDescent="0.25">
      <c r="A466">
        <v>466</v>
      </c>
      <c r="B466" t="s">
        <v>2100</v>
      </c>
      <c r="C466" t="s">
        <v>2101</v>
      </c>
      <c r="D466" t="s">
        <v>19</v>
      </c>
      <c r="E466" t="s">
        <v>20</v>
      </c>
      <c r="F466" t="s">
        <v>2102</v>
      </c>
      <c r="G466" t="e">
        <f>#N/A</f>
        <v>#N/A</v>
      </c>
      <c r="H466" t="s">
        <v>23</v>
      </c>
      <c r="I466">
        <v>1</v>
      </c>
      <c r="J466" t="s">
        <v>2103</v>
      </c>
      <c r="K466" t="s">
        <v>25</v>
      </c>
      <c r="L466" t="s">
        <v>26</v>
      </c>
      <c r="M466">
        <v>3</v>
      </c>
      <c r="N466">
        <v>1</v>
      </c>
      <c r="O466">
        <v>0</v>
      </c>
      <c r="P466">
        <v>0</v>
      </c>
      <c r="Q466">
        <v>1</v>
      </c>
      <c r="R466" t="s">
        <v>782</v>
      </c>
      <c r="T466" t="s">
        <v>2101</v>
      </c>
    </row>
    <row r="467" spans="1:20" x14ac:dyDescent="0.25">
      <c r="A467">
        <v>467</v>
      </c>
      <c r="B467" t="s">
        <v>2104</v>
      </c>
      <c r="C467" t="s">
        <v>2105</v>
      </c>
      <c r="D467" t="s">
        <v>19</v>
      </c>
      <c r="E467" t="s">
        <v>20</v>
      </c>
      <c r="F467" t="s">
        <v>2106</v>
      </c>
      <c r="G467" t="e">
        <f>#N/A</f>
        <v>#N/A</v>
      </c>
      <c r="H467" t="s">
        <v>23</v>
      </c>
      <c r="I467">
        <v>1</v>
      </c>
      <c r="J467" t="s">
        <v>2107</v>
      </c>
      <c r="K467" t="s">
        <v>25</v>
      </c>
      <c r="L467" t="s">
        <v>26</v>
      </c>
      <c r="M467">
        <v>1</v>
      </c>
      <c r="N467">
        <v>0</v>
      </c>
      <c r="O467">
        <v>0</v>
      </c>
      <c r="P467">
        <v>0</v>
      </c>
      <c r="Q467">
        <v>0</v>
      </c>
      <c r="R467" t="s">
        <v>782</v>
      </c>
      <c r="T467" t="s">
        <v>2105</v>
      </c>
    </row>
    <row r="468" spans="1:20" x14ac:dyDescent="0.25">
      <c r="A468">
        <v>468</v>
      </c>
      <c r="B468" t="s">
        <v>2108</v>
      </c>
      <c r="C468" t="s">
        <v>2109</v>
      </c>
      <c r="D468" t="s">
        <v>19</v>
      </c>
      <c r="E468" t="s">
        <v>29</v>
      </c>
      <c r="F468" t="s">
        <v>2110</v>
      </c>
      <c r="G468" t="e">
        <f>#N/A</f>
        <v>#N/A</v>
      </c>
      <c r="H468" t="s">
        <v>23</v>
      </c>
      <c r="I468">
        <v>1</v>
      </c>
      <c r="J468" t="s">
        <v>2111</v>
      </c>
      <c r="K468" t="s">
        <v>25</v>
      </c>
      <c r="L468" t="s">
        <v>26</v>
      </c>
      <c r="M468">
        <v>2</v>
      </c>
      <c r="N468">
        <v>2</v>
      </c>
      <c r="O468">
        <v>0</v>
      </c>
      <c r="P468">
        <v>1</v>
      </c>
      <c r="Q468">
        <v>1</v>
      </c>
      <c r="R468" t="s">
        <v>2112</v>
      </c>
      <c r="T468" t="s">
        <v>2109</v>
      </c>
    </row>
    <row r="469" spans="1:20" x14ac:dyDescent="0.25">
      <c r="A469">
        <v>469</v>
      </c>
      <c r="B469" t="s">
        <v>2113</v>
      </c>
      <c r="C469" t="s">
        <v>2114</v>
      </c>
      <c r="D469" t="s">
        <v>19</v>
      </c>
      <c r="E469" t="s">
        <v>29</v>
      </c>
      <c r="F469" t="s">
        <v>2115</v>
      </c>
      <c r="G469" t="e">
        <f>#N/A</f>
        <v>#N/A</v>
      </c>
      <c r="H469" t="s">
        <v>23</v>
      </c>
      <c r="I469">
        <v>1</v>
      </c>
      <c r="J469" t="s">
        <v>2116</v>
      </c>
      <c r="K469" t="s">
        <v>25</v>
      </c>
      <c r="L469" t="s">
        <v>26</v>
      </c>
      <c r="M469">
        <v>0</v>
      </c>
      <c r="N469">
        <v>1</v>
      </c>
      <c r="O469">
        <v>8</v>
      </c>
      <c r="P469">
        <v>0</v>
      </c>
      <c r="Q469">
        <v>0</v>
      </c>
      <c r="R469" t="s">
        <v>782</v>
      </c>
      <c r="T469" t="s">
        <v>2114</v>
      </c>
    </row>
    <row r="470" spans="1:20" x14ac:dyDescent="0.25">
      <c r="A470">
        <v>470</v>
      </c>
      <c r="B470" t="s">
        <v>2117</v>
      </c>
      <c r="C470" t="s">
        <v>2118</v>
      </c>
      <c r="D470" t="s">
        <v>54</v>
      </c>
      <c r="E470" t="s">
        <v>29</v>
      </c>
      <c r="F470" t="s">
        <v>2119</v>
      </c>
      <c r="G470" t="e">
        <f>#N/A</f>
        <v>#N/A</v>
      </c>
      <c r="H470" t="s">
        <v>23</v>
      </c>
      <c r="I470">
        <v>2</v>
      </c>
      <c r="J470" t="s">
        <v>2120</v>
      </c>
      <c r="K470" t="s">
        <v>25</v>
      </c>
      <c r="L470" t="s">
        <v>26</v>
      </c>
      <c r="M470">
        <v>2</v>
      </c>
      <c r="N470">
        <v>1</v>
      </c>
      <c r="O470">
        <v>8</v>
      </c>
      <c r="P470">
        <v>0</v>
      </c>
      <c r="Q470">
        <v>1</v>
      </c>
      <c r="R470" t="s">
        <v>782</v>
      </c>
      <c r="T470" t="s">
        <v>2118</v>
      </c>
    </row>
    <row r="471" spans="1:20" x14ac:dyDescent="0.25">
      <c r="A471">
        <v>471</v>
      </c>
      <c r="B471" t="s">
        <v>2121</v>
      </c>
      <c r="C471" t="s">
        <v>2122</v>
      </c>
      <c r="D471" t="s">
        <v>126</v>
      </c>
      <c r="E471" t="s">
        <v>29</v>
      </c>
      <c r="F471" t="s">
        <v>2123</v>
      </c>
      <c r="G471" t="s">
        <v>2124</v>
      </c>
      <c r="H471" t="s">
        <v>23</v>
      </c>
      <c r="I471">
        <v>1</v>
      </c>
      <c r="J471" t="s">
        <v>2125</v>
      </c>
      <c r="K471" t="s">
        <v>25</v>
      </c>
      <c r="L471" t="s">
        <v>26</v>
      </c>
      <c r="M471">
        <v>1</v>
      </c>
      <c r="N471">
        <v>1</v>
      </c>
      <c r="O471">
        <v>4</v>
      </c>
      <c r="P471">
        <v>0</v>
      </c>
      <c r="Q471">
        <v>1</v>
      </c>
      <c r="R471" t="s">
        <v>782</v>
      </c>
      <c r="T471" t="s">
        <v>2122</v>
      </c>
    </row>
    <row r="472" spans="1:20" x14ac:dyDescent="0.25">
      <c r="A472">
        <v>472</v>
      </c>
      <c r="B472" t="s">
        <v>2126</v>
      </c>
      <c r="C472" t="s">
        <v>2127</v>
      </c>
      <c r="D472" t="s">
        <v>54</v>
      </c>
      <c r="E472" t="s">
        <v>29</v>
      </c>
      <c r="F472" t="s">
        <v>2128</v>
      </c>
      <c r="G472" t="e">
        <f>#N/A</f>
        <v>#N/A</v>
      </c>
      <c r="H472" t="s">
        <v>23</v>
      </c>
      <c r="I472">
        <v>2</v>
      </c>
      <c r="J472" t="s">
        <v>2129</v>
      </c>
      <c r="K472" t="s">
        <v>25</v>
      </c>
      <c r="L472" t="s">
        <v>26</v>
      </c>
      <c r="M472">
        <v>0</v>
      </c>
      <c r="N472">
        <v>2</v>
      </c>
      <c r="O472">
        <v>5</v>
      </c>
      <c r="P472">
        <v>0</v>
      </c>
      <c r="Q472">
        <v>0</v>
      </c>
      <c r="R472" t="s">
        <v>782</v>
      </c>
      <c r="T472" t="s">
        <v>2127</v>
      </c>
    </row>
    <row r="473" spans="1:20" x14ac:dyDescent="0.25">
      <c r="A473">
        <v>473</v>
      </c>
      <c r="B473" t="s">
        <v>2130</v>
      </c>
      <c r="C473" t="s">
        <v>2131</v>
      </c>
      <c r="D473" t="s">
        <v>54</v>
      </c>
      <c r="E473" t="s">
        <v>20</v>
      </c>
      <c r="F473" t="s">
        <v>2132</v>
      </c>
      <c r="G473" t="e">
        <f>#N/A</f>
        <v>#N/A</v>
      </c>
      <c r="H473" t="s">
        <v>23</v>
      </c>
      <c r="I473">
        <v>2</v>
      </c>
      <c r="J473" t="s">
        <v>2133</v>
      </c>
      <c r="K473" t="s">
        <v>25</v>
      </c>
      <c r="L473" t="s">
        <v>26</v>
      </c>
      <c r="M473">
        <v>0</v>
      </c>
      <c r="N473">
        <v>2</v>
      </c>
      <c r="O473">
        <v>8</v>
      </c>
      <c r="P473">
        <v>0</v>
      </c>
      <c r="Q473">
        <v>0</v>
      </c>
      <c r="R473" t="s">
        <v>782</v>
      </c>
      <c r="T473" t="s">
        <v>2131</v>
      </c>
    </row>
    <row r="474" spans="1:20" x14ac:dyDescent="0.25">
      <c r="A474">
        <v>474</v>
      </c>
      <c r="B474" t="s">
        <v>2134</v>
      </c>
      <c r="C474" t="s">
        <v>2135</v>
      </c>
      <c r="D474" t="s">
        <v>126</v>
      </c>
      <c r="E474" t="s">
        <v>29</v>
      </c>
      <c r="F474" t="s">
        <v>2136</v>
      </c>
      <c r="G474" t="s">
        <v>2137</v>
      </c>
      <c r="H474" t="s">
        <v>23</v>
      </c>
      <c r="I474">
        <v>1</v>
      </c>
      <c r="J474" t="s">
        <v>2138</v>
      </c>
      <c r="K474" t="s">
        <v>25</v>
      </c>
      <c r="L474" t="s">
        <v>26</v>
      </c>
      <c r="M474">
        <v>2</v>
      </c>
      <c r="N474">
        <v>1</v>
      </c>
      <c r="O474">
        <v>8</v>
      </c>
      <c r="P474">
        <v>0</v>
      </c>
      <c r="Q474">
        <v>2</v>
      </c>
      <c r="R474" t="s">
        <v>782</v>
      </c>
      <c r="T474" t="s">
        <v>2135</v>
      </c>
    </row>
    <row r="475" spans="1:20" x14ac:dyDescent="0.25">
      <c r="A475">
        <v>475</v>
      </c>
      <c r="B475" t="s">
        <v>2139</v>
      </c>
      <c r="C475" t="s">
        <v>2140</v>
      </c>
      <c r="D475" t="s">
        <v>19</v>
      </c>
      <c r="E475" t="s">
        <v>29</v>
      </c>
      <c r="F475" t="s">
        <v>2141</v>
      </c>
      <c r="G475" t="e">
        <f>#N/A</f>
        <v>#N/A</v>
      </c>
      <c r="H475" t="s">
        <v>23</v>
      </c>
      <c r="I475">
        <v>1</v>
      </c>
      <c r="J475" t="s">
        <v>2142</v>
      </c>
      <c r="K475" t="s">
        <v>25</v>
      </c>
      <c r="L475" t="s">
        <v>26</v>
      </c>
      <c r="M475">
        <v>1</v>
      </c>
      <c r="N475">
        <v>0</v>
      </c>
      <c r="O475">
        <v>7</v>
      </c>
      <c r="P475">
        <v>1</v>
      </c>
      <c r="Q475">
        <v>0</v>
      </c>
      <c r="R475" s="10" t="s">
        <v>139</v>
      </c>
      <c r="T475" t="s">
        <v>2140</v>
      </c>
    </row>
    <row r="476" spans="1:20" x14ac:dyDescent="0.25">
      <c r="A476">
        <v>476</v>
      </c>
      <c r="B476" t="s">
        <v>2143</v>
      </c>
      <c r="C476" t="s">
        <v>2144</v>
      </c>
      <c r="D476" t="s">
        <v>19</v>
      </c>
      <c r="E476" t="s">
        <v>20</v>
      </c>
      <c r="F476" t="s">
        <v>2145</v>
      </c>
      <c r="G476" t="e">
        <f>#N/A</f>
        <v>#N/A</v>
      </c>
      <c r="H476" t="s">
        <v>23</v>
      </c>
      <c r="I476">
        <v>1</v>
      </c>
      <c r="J476" t="s">
        <v>2146</v>
      </c>
      <c r="K476" t="s">
        <v>25</v>
      </c>
      <c r="L476" t="s">
        <v>26</v>
      </c>
      <c r="M476">
        <v>2</v>
      </c>
      <c r="N476">
        <v>1</v>
      </c>
      <c r="O476">
        <v>4</v>
      </c>
      <c r="P476">
        <v>0</v>
      </c>
      <c r="Q476">
        <v>1</v>
      </c>
      <c r="R476" t="s">
        <v>701</v>
      </c>
      <c r="T476" t="s">
        <v>2144</v>
      </c>
    </row>
    <row r="477" spans="1:20" x14ac:dyDescent="0.25">
      <c r="A477">
        <v>477</v>
      </c>
      <c r="B477" t="s">
        <v>2147</v>
      </c>
      <c r="C477" t="s">
        <v>2148</v>
      </c>
      <c r="D477" t="s">
        <v>54</v>
      </c>
      <c r="E477" t="s">
        <v>20</v>
      </c>
      <c r="F477" t="s">
        <v>2149</v>
      </c>
      <c r="G477" t="e">
        <f>#N/A</f>
        <v>#N/A</v>
      </c>
      <c r="H477" t="s">
        <v>23</v>
      </c>
      <c r="I477">
        <v>2</v>
      </c>
      <c r="J477" t="s">
        <v>2150</v>
      </c>
      <c r="K477" t="s">
        <v>25</v>
      </c>
      <c r="L477" t="s">
        <v>26</v>
      </c>
      <c r="M477">
        <v>2</v>
      </c>
      <c r="N477">
        <v>1</v>
      </c>
      <c r="O477">
        <v>4</v>
      </c>
      <c r="P477">
        <v>0</v>
      </c>
      <c r="Q477">
        <v>1</v>
      </c>
      <c r="R477" t="s">
        <v>782</v>
      </c>
      <c r="T477" t="s">
        <v>2148</v>
      </c>
    </row>
    <row r="478" spans="1:20" x14ac:dyDescent="0.25">
      <c r="A478">
        <v>478</v>
      </c>
      <c r="B478" t="s">
        <v>2151</v>
      </c>
      <c r="C478" t="s">
        <v>2152</v>
      </c>
      <c r="D478" t="s">
        <v>126</v>
      </c>
      <c r="E478" t="s">
        <v>29</v>
      </c>
      <c r="F478" t="s">
        <v>2153</v>
      </c>
      <c r="G478" t="e">
        <f>#N/A</f>
        <v>#N/A</v>
      </c>
      <c r="H478" t="s">
        <v>23</v>
      </c>
      <c r="I478">
        <v>1</v>
      </c>
      <c r="J478" t="s">
        <v>2154</v>
      </c>
      <c r="K478" t="s">
        <v>25</v>
      </c>
      <c r="L478" t="s">
        <v>26</v>
      </c>
      <c r="M478">
        <v>2</v>
      </c>
      <c r="N478">
        <v>2</v>
      </c>
      <c r="O478">
        <v>4</v>
      </c>
      <c r="P478">
        <v>0</v>
      </c>
      <c r="Q478">
        <v>1</v>
      </c>
      <c r="R478" t="s">
        <v>782</v>
      </c>
      <c r="T478" t="s">
        <v>2152</v>
      </c>
    </row>
    <row r="479" spans="1:20" x14ac:dyDescent="0.25">
      <c r="A479">
        <v>479</v>
      </c>
      <c r="B479" t="s">
        <v>2155</v>
      </c>
      <c r="C479" t="s">
        <v>2156</v>
      </c>
      <c r="D479" t="s">
        <v>19</v>
      </c>
      <c r="E479" t="s">
        <v>20</v>
      </c>
      <c r="F479" t="s">
        <v>2157</v>
      </c>
      <c r="G479" t="e">
        <f>#N/A</f>
        <v>#N/A</v>
      </c>
      <c r="H479" t="s">
        <v>23</v>
      </c>
      <c r="I479">
        <v>1</v>
      </c>
      <c r="J479" t="s">
        <v>2158</v>
      </c>
      <c r="K479" t="s">
        <v>25</v>
      </c>
      <c r="L479" t="s">
        <v>26</v>
      </c>
      <c r="M479">
        <v>2</v>
      </c>
      <c r="N479">
        <v>0</v>
      </c>
      <c r="O479">
        <v>0</v>
      </c>
      <c r="P479">
        <v>0</v>
      </c>
      <c r="Q479">
        <v>2</v>
      </c>
      <c r="R479" t="s">
        <v>782</v>
      </c>
      <c r="T479" t="s">
        <v>2156</v>
      </c>
    </row>
    <row r="480" spans="1:20" x14ac:dyDescent="0.25">
      <c r="A480">
        <v>480</v>
      </c>
      <c r="B480" t="s">
        <v>2159</v>
      </c>
      <c r="C480" t="s">
        <v>2160</v>
      </c>
      <c r="D480" t="s">
        <v>100</v>
      </c>
      <c r="E480" t="s">
        <v>29</v>
      </c>
      <c r="F480" t="s">
        <v>2161</v>
      </c>
      <c r="G480" t="s">
        <v>2162</v>
      </c>
      <c r="H480" t="s">
        <v>23</v>
      </c>
      <c r="I480">
        <v>1</v>
      </c>
      <c r="J480" t="s">
        <v>2163</v>
      </c>
      <c r="K480" t="s">
        <v>25</v>
      </c>
      <c r="L480" t="s">
        <v>26</v>
      </c>
      <c r="M480">
        <v>3</v>
      </c>
      <c r="N480">
        <v>1</v>
      </c>
      <c r="O480">
        <v>2</v>
      </c>
      <c r="P480">
        <v>0</v>
      </c>
      <c r="Q480">
        <v>2</v>
      </c>
      <c r="R480" s="10" t="s">
        <v>139</v>
      </c>
      <c r="T480" t="s">
        <v>2160</v>
      </c>
    </row>
    <row r="481" spans="1:20" x14ac:dyDescent="0.25">
      <c r="A481">
        <v>481</v>
      </c>
      <c r="B481" t="s">
        <v>2164</v>
      </c>
      <c r="C481" t="s">
        <v>2165</v>
      </c>
      <c r="D481" t="s">
        <v>100</v>
      </c>
      <c r="E481" t="s">
        <v>29</v>
      </c>
      <c r="F481" t="s">
        <v>2166</v>
      </c>
      <c r="G481" t="e">
        <f>#N/A</f>
        <v>#N/A</v>
      </c>
      <c r="H481" t="s">
        <v>23</v>
      </c>
      <c r="I481">
        <v>0</v>
      </c>
      <c r="J481" t="s">
        <v>2167</v>
      </c>
      <c r="K481" t="s">
        <v>108</v>
      </c>
      <c r="L481" t="s">
        <v>26</v>
      </c>
      <c r="M481">
        <v>2</v>
      </c>
      <c r="N481">
        <v>0</v>
      </c>
      <c r="O481">
        <v>0</v>
      </c>
      <c r="P481">
        <v>1</v>
      </c>
      <c r="Q481">
        <v>0</v>
      </c>
      <c r="R481" t="s">
        <v>2168</v>
      </c>
      <c r="T481" t="s">
        <v>2165</v>
      </c>
    </row>
    <row r="482" spans="1:20" x14ac:dyDescent="0.25">
      <c r="A482">
        <v>482</v>
      </c>
      <c r="B482" t="s">
        <v>2169</v>
      </c>
      <c r="D482" t="s">
        <v>54</v>
      </c>
      <c r="E482" t="s">
        <v>29</v>
      </c>
      <c r="F482" t="s">
        <v>2170</v>
      </c>
      <c r="G482" t="s">
        <v>2171</v>
      </c>
      <c r="H482" t="s">
        <v>23</v>
      </c>
      <c r="I482">
        <v>1</v>
      </c>
      <c r="J482" t="s">
        <v>2172</v>
      </c>
      <c r="K482" t="s">
        <v>25</v>
      </c>
      <c r="L482" t="s">
        <v>26</v>
      </c>
      <c r="M482">
        <v>1</v>
      </c>
      <c r="N482">
        <v>1</v>
      </c>
      <c r="O482">
        <v>5</v>
      </c>
      <c r="P482">
        <v>0</v>
      </c>
      <c r="Q482">
        <v>1</v>
      </c>
    </row>
    <row r="483" spans="1:20" x14ac:dyDescent="0.25">
      <c r="A483">
        <v>483</v>
      </c>
      <c r="B483" t="s">
        <v>2173</v>
      </c>
      <c r="C483" t="s">
        <v>2174</v>
      </c>
      <c r="D483" t="s">
        <v>19</v>
      </c>
      <c r="E483" t="s">
        <v>20</v>
      </c>
      <c r="F483" t="s">
        <v>2175</v>
      </c>
      <c r="G483" t="e">
        <f>#N/A</f>
        <v>#N/A</v>
      </c>
      <c r="H483" t="s">
        <v>23</v>
      </c>
      <c r="I483">
        <v>1</v>
      </c>
      <c r="J483" t="s">
        <v>2176</v>
      </c>
      <c r="K483" t="s">
        <v>25</v>
      </c>
      <c r="L483" t="s">
        <v>26</v>
      </c>
      <c r="M483">
        <v>2</v>
      </c>
      <c r="N483">
        <v>1</v>
      </c>
      <c r="O483">
        <v>6</v>
      </c>
      <c r="P483">
        <v>0</v>
      </c>
      <c r="Q483">
        <v>1</v>
      </c>
      <c r="R483" t="s">
        <v>2087</v>
      </c>
      <c r="T483" t="s">
        <v>2174</v>
      </c>
    </row>
    <row r="484" spans="1:20" x14ac:dyDescent="0.25">
      <c r="A484">
        <v>484</v>
      </c>
      <c r="B484" t="s">
        <v>2177</v>
      </c>
      <c r="C484" t="s">
        <v>2178</v>
      </c>
      <c r="D484" t="s">
        <v>126</v>
      </c>
      <c r="E484" t="s">
        <v>20</v>
      </c>
      <c r="F484" t="s">
        <v>2179</v>
      </c>
      <c r="G484" t="s">
        <v>2180</v>
      </c>
      <c r="H484" t="s">
        <v>23</v>
      </c>
      <c r="I484">
        <v>1</v>
      </c>
      <c r="J484" t="s">
        <v>2181</v>
      </c>
      <c r="K484" t="s">
        <v>25</v>
      </c>
      <c r="L484" t="s">
        <v>26</v>
      </c>
      <c r="M484">
        <v>2</v>
      </c>
      <c r="N484">
        <v>0</v>
      </c>
      <c r="O484">
        <v>0</v>
      </c>
      <c r="P484">
        <v>0</v>
      </c>
      <c r="Q484">
        <v>0</v>
      </c>
      <c r="R484" t="s">
        <v>782</v>
      </c>
      <c r="T484" t="s">
        <v>2178</v>
      </c>
    </row>
    <row r="485" spans="1:20" x14ac:dyDescent="0.25">
      <c r="A485">
        <v>485</v>
      </c>
      <c r="B485" t="s">
        <v>2182</v>
      </c>
      <c r="C485" t="s">
        <v>2183</v>
      </c>
      <c r="D485" t="s">
        <v>126</v>
      </c>
      <c r="E485" t="s">
        <v>20</v>
      </c>
      <c r="F485" t="s">
        <v>2184</v>
      </c>
      <c r="G485" t="s">
        <v>2185</v>
      </c>
      <c r="H485" t="s">
        <v>23</v>
      </c>
      <c r="I485">
        <v>1</v>
      </c>
      <c r="J485" t="s">
        <v>2186</v>
      </c>
      <c r="K485" t="s">
        <v>25</v>
      </c>
      <c r="L485" t="s">
        <v>26</v>
      </c>
      <c r="M485">
        <v>2</v>
      </c>
      <c r="N485">
        <v>1</v>
      </c>
      <c r="O485">
        <v>4</v>
      </c>
      <c r="P485">
        <v>0</v>
      </c>
      <c r="Q485">
        <v>2</v>
      </c>
      <c r="R485" t="s">
        <v>782</v>
      </c>
      <c r="T485" t="s">
        <v>2183</v>
      </c>
    </row>
    <row r="486" spans="1:20" x14ac:dyDescent="0.25">
      <c r="A486">
        <v>486</v>
      </c>
      <c r="B486" t="s">
        <v>2187</v>
      </c>
      <c r="C486" t="s">
        <v>2188</v>
      </c>
      <c r="D486" t="s">
        <v>54</v>
      </c>
      <c r="E486" t="s">
        <v>20</v>
      </c>
      <c r="F486" t="s">
        <v>2189</v>
      </c>
      <c r="G486" t="s">
        <v>2190</v>
      </c>
      <c r="H486" t="s">
        <v>23</v>
      </c>
      <c r="I486">
        <v>1</v>
      </c>
      <c r="J486" t="s">
        <v>2191</v>
      </c>
      <c r="K486" t="s">
        <v>25</v>
      </c>
      <c r="L486" t="s">
        <v>26</v>
      </c>
      <c r="M486">
        <v>2</v>
      </c>
      <c r="N486">
        <v>1</v>
      </c>
      <c r="O486">
        <v>4</v>
      </c>
      <c r="P486">
        <v>0</v>
      </c>
      <c r="Q486">
        <v>1</v>
      </c>
      <c r="R486" t="s">
        <v>782</v>
      </c>
      <c r="T486" t="s">
        <v>2188</v>
      </c>
    </row>
    <row r="487" spans="1:20" x14ac:dyDescent="0.25">
      <c r="A487">
        <v>487</v>
      </c>
      <c r="B487" t="s">
        <v>2192</v>
      </c>
      <c r="C487" t="s">
        <v>2193</v>
      </c>
      <c r="D487" t="s">
        <v>19</v>
      </c>
      <c r="E487" t="s">
        <v>20</v>
      </c>
      <c r="F487" t="s">
        <v>2194</v>
      </c>
      <c r="G487" t="e">
        <f>#N/A</f>
        <v>#N/A</v>
      </c>
      <c r="H487" t="s">
        <v>23</v>
      </c>
      <c r="I487">
        <v>1</v>
      </c>
      <c r="J487" t="s">
        <v>2195</v>
      </c>
      <c r="K487" t="s">
        <v>25</v>
      </c>
      <c r="L487" t="s">
        <v>26</v>
      </c>
      <c r="M487">
        <v>0</v>
      </c>
      <c r="N487">
        <v>1</v>
      </c>
      <c r="O487">
        <v>8</v>
      </c>
      <c r="P487">
        <v>0</v>
      </c>
      <c r="Q487">
        <v>0</v>
      </c>
      <c r="R487" t="s">
        <v>782</v>
      </c>
      <c r="T487" t="s">
        <v>2193</v>
      </c>
    </row>
    <row r="488" spans="1:20" x14ac:dyDescent="0.25">
      <c r="A488">
        <v>488</v>
      </c>
      <c r="B488" t="s">
        <v>2196</v>
      </c>
      <c r="C488" t="s">
        <v>2197</v>
      </c>
      <c r="D488" t="s">
        <v>19</v>
      </c>
      <c r="E488" t="s">
        <v>29</v>
      </c>
      <c r="F488" t="s">
        <v>2198</v>
      </c>
      <c r="G488" t="s">
        <v>2199</v>
      </c>
      <c r="H488" t="s">
        <v>23</v>
      </c>
      <c r="I488">
        <v>1</v>
      </c>
      <c r="J488" t="s">
        <v>2200</v>
      </c>
      <c r="K488" t="s">
        <v>25</v>
      </c>
      <c r="L488" t="s">
        <v>26</v>
      </c>
      <c r="M488">
        <v>1</v>
      </c>
      <c r="N488">
        <v>1</v>
      </c>
      <c r="O488">
        <v>0</v>
      </c>
      <c r="P488">
        <v>0</v>
      </c>
      <c r="Q488">
        <v>1</v>
      </c>
      <c r="R488" t="s">
        <v>782</v>
      </c>
      <c r="T488" t="s">
        <v>2197</v>
      </c>
    </row>
    <row r="489" spans="1:20" x14ac:dyDescent="0.25">
      <c r="A489">
        <v>489</v>
      </c>
      <c r="B489" t="s">
        <v>2201</v>
      </c>
      <c r="C489" t="s">
        <v>2202</v>
      </c>
      <c r="D489" t="s">
        <v>126</v>
      </c>
      <c r="E489" t="s">
        <v>29</v>
      </c>
      <c r="F489" t="s">
        <v>2203</v>
      </c>
      <c r="G489" t="s">
        <v>2204</v>
      </c>
      <c r="H489" t="s">
        <v>23</v>
      </c>
      <c r="I489">
        <v>1</v>
      </c>
      <c r="J489" t="s">
        <v>2205</v>
      </c>
      <c r="K489" t="s">
        <v>25</v>
      </c>
      <c r="L489" t="s">
        <v>26</v>
      </c>
      <c r="M489">
        <v>1</v>
      </c>
      <c r="N489">
        <v>1</v>
      </c>
      <c r="O489">
        <v>0</v>
      </c>
      <c r="P489">
        <v>1</v>
      </c>
      <c r="Q489">
        <v>2</v>
      </c>
      <c r="R489" t="s">
        <v>782</v>
      </c>
      <c r="T489" t="s">
        <v>2202</v>
      </c>
    </row>
    <row r="490" spans="1:20" x14ac:dyDescent="0.25">
      <c r="A490">
        <v>490</v>
      </c>
      <c r="B490" t="s">
        <v>2206</v>
      </c>
      <c r="C490" t="s">
        <v>2207</v>
      </c>
      <c r="D490" t="s">
        <v>126</v>
      </c>
      <c r="E490" t="s">
        <v>20</v>
      </c>
      <c r="F490" t="s">
        <v>2208</v>
      </c>
      <c r="G490" t="s">
        <v>2209</v>
      </c>
      <c r="H490" t="s">
        <v>23</v>
      </c>
      <c r="I490">
        <v>1</v>
      </c>
      <c r="J490" t="s">
        <v>2210</v>
      </c>
      <c r="K490" s="8" t="s">
        <v>25</v>
      </c>
      <c r="L490" t="s">
        <v>26</v>
      </c>
      <c r="M490">
        <v>3</v>
      </c>
      <c r="N490">
        <v>0</v>
      </c>
      <c r="O490">
        <v>2</v>
      </c>
      <c r="P490">
        <v>0</v>
      </c>
      <c r="Q490">
        <v>1</v>
      </c>
      <c r="R490" t="s">
        <v>2211</v>
      </c>
      <c r="T490" t="s">
        <v>2207</v>
      </c>
    </row>
    <row r="491" spans="1:20" x14ac:dyDescent="0.25">
      <c r="A491">
        <v>491</v>
      </c>
      <c r="B491" t="s">
        <v>2212</v>
      </c>
      <c r="C491" t="s">
        <v>2213</v>
      </c>
      <c r="D491" t="s">
        <v>54</v>
      </c>
      <c r="E491" t="s">
        <v>29</v>
      </c>
      <c r="F491" t="s">
        <v>2214</v>
      </c>
      <c r="G491" t="s">
        <v>2215</v>
      </c>
      <c r="H491" t="s">
        <v>23</v>
      </c>
      <c r="I491">
        <v>1</v>
      </c>
      <c r="J491" t="s">
        <v>2216</v>
      </c>
      <c r="K491" t="s">
        <v>25</v>
      </c>
      <c r="L491" t="s">
        <v>26</v>
      </c>
      <c r="M491">
        <v>3</v>
      </c>
      <c r="N491">
        <v>1</v>
      </c>
      <c r="O491">
        <v>5</v>
      </c>
      <c r="P491">
        <v>1</v>
      </c>
      <c r="Q491">
        <v>1</v>
      </c>
      <c r="R491" t="s">
        <v>782</v>
      </c>
      <c r="T491" t="s">
        <v>2213</v>
      </c>
    </row>
    <row r="492" spans="1:20" x14ac:dyDescent="0.25">
      <c r="A492">
        <v>492</v>
      </c>
      <c r="B492" t="s">
        <v>2217</v>
      </c>
      <c r="C492" t="s">
        <v>2218</v>
      </c>
      <c r="D492" t="s">
        <v>100</v>
      </c>
      <c r="E492" t="s">
        <v>29</v>
      </c>
      <c r="F492" t="s">
        <v>2219</v>
      </c>
      <c r="G492" t="s">
        <v>2220</v>
      </c>
      <c r="H492" t="s">
        <v>23</v>
      </c>
      <c r="I492">
        <v>1</v>
      </c>
      <c r="J492" t="s">
        <v>2221</v>
      </c>
      <c r="K492" t="s">
        <v>25</v>
      </c>
      <c r="L492" t="s">
        <v>26</v>
      </c>
      <c r="M492">
        <v>2</v>
      </c>
      <c r="N492">
        <v>1</v>
      </c>
      <c r="O492">
        <v>0</v>
      </c>
      <c r="P492">
        <v>0</v>
      </c>
      <c r="Q492">
        <v>1</v>
      </c>
      <c r="R492" t="s">
        <v>782</v>
      </c>
      <c r="T492" t="s">
        <v>2218</v>
      </c>
    </row>
    <row r="493" spans="1:20" x14ac:dyDescent="0.25">
      <c r="A493">
        <v>493</v>
      </c>
      <c r="B493" t="s">
        <v>2222</v>
      </c>
      <c r="C493" t="s">
        <v>2223</v>
      </c>
      <c r="D493" t="s">
        <v>54</v>
      </c>
      <c r="E493" t="s">
        <v>29</v>
      </c>
      <c r="F493" t="s">
        <v>2224</v>
      </c>
      <c r="G493" t="s">
        <v>2225</v>
      </c>
      <c r="H493" t="s">
        <v>23</v>
      </c>
      <c r="I493">
        <v>1</v>
      </c>
      <c r="J493" t="s">
        <v>2226</v>
      </c>
      <c r="K493" t="s">
        <v>25</v>
      </c>
      <c r="L493" t="s">
        <v>26</v>
      </c>
      <c r="M493">
        <v>1</v>
      </c>
      <c r="N493">
        <v>2</v>
      </c>
      <c r="O493">
        <v>4</v>
      </c>
      <c r="P493">
        <v>0</v>
      </c>
      <c r="Q493">
        <v>1</v>
      </c>
      <c r="R493" t="s">
        <v>2227</v>
      </c>
      <c r="T493" t="s">
        <v>2223</v>
      </c>
    </row>
    <row r="494" spans="1:20" x14ac:dyDescent="0.25">
      <c r="A494">
        <v>494</v>
      </c>
      <c r="B494" t="s">
        <v>2228</v>
      </c>
      <c r="C494" t="s">
        <v>2229</v>
      </c>
      <c r="D494" t="s">
        <v>126</v>
      </c>
      <c r="E494" t="s">
        <v>20</v>
      </c>
      <c r="F494" t="s">
        <v>2230</v>
      </c>
      <c r="G494" t="e">
        <f>#N/A</f>
        <v>#N/A</v>
      </c>
      <c r="H494" t="s">
        <v>23</v>
      </c>
      <c r="I494">
        <v>1</v>
      </c>
      <c r="J494" t="s">
        <v>2231</v>
      </c>
      <c r="K494" s="8" t="s">
        <v>25</v>
      </c>
      <c r="L494" t="s">
        <v>26</v>
      </c>
      <c r="M494">
        <v>3</v>
      </c>
      <c r="N494">
        <v>0</v>
      </c>
      <c r="O494">
        <v>0</v>
      </c>
      <c r="P494">
        <v>1</v>
      </c>
      <c r="Q494">
        <v>0</v>
      </c>
      <c r="R494" t="s">
        <v>865</v>
      </c>
      <c r="T494" t="s">
        <v>2229</v>
      </c>
    </row>
    <row r="495" spans="1:20" x14ac:dyDescent="0.25">
      <c r="A495">
        <v>495</v>
      </c>
      <c r="B495" t="s">
        <v>2232</v>
      </c>
      <c r="C495" t="s">
        <v>2233</v>
      </c>
      <c r="D495" t="s">
        <v>54</v>
      </c>
      <c r="E495" t="s">
        <v>29</v>
      </c>
      <c r="F495" t="s">
        <v>2234</v>
      </c>
      <c r="G495" t="e">
        <f>#N/A</f>
        <v>#N/A</v>
      </c>
      <c r="H495" t="s">
        <v>23</v>
      </c>
      <c r="I495">
        <v>1</v>
      </c>
      <c r="J495" t="s">
        <v>2235</v>
      </c>
      <c r="K495" s="8" t="s">
        <v>25</v>
      </c>
      <c r="L495" t="s">
        <v>26</v>
      </c>
      <c r="M495">
        <v>3</v>
      </c>
      <c r="N495">
        <v>1</v>
      </c>
      <c r="O495">
        <v>0</v>
      </c>
      <c r="P495">
        <v>1</v>
      </c>
      <c r="Q495">
        <v>1</v>
      </c>
      <c r="R495" t="s">
        <v>2236</v>
      </c>
      <c r="T495" t="s">
        <v>2233</v>
      </c>
    </row>
    <row r="496" spans="1:20" x14ac:dyDescent="0.25">
      <c r="A496">
        <v>496</v>
      </c>
      <c r="B496" t="s">
        <v>2237</v>
      </c>
      <c r="C496" t="s">
        <v>2238</v>
      </c>
      <c r="D496" t="s">
        <v>100</v>
      </c>
      <c r="E496" t="s">
        <v>20</v>
      </c>
      <c r="F496" t="s">
        <v>2239</v>
      </c>
      <c r="G496" t="s">
        <v>2240</v>
      </c>
      <c r="H496" t="s">
        <v>23</v>
      </c>
      <c r="I496">
        <v>1</v>
      </c>
      <c r="J496" t="s">
        <v>2241</v>
      </c>
      <c r="K496" t="s">
        <v>25</v>
      </c>
      <c r="L496" t="s">
        <v>26</v>
      </c>
      <c r="M496">
        <v>1</v>
      </c>
      <c r="N496">
        <v>1</v>
      </c>
      <c r="O496">
        <v>4</v>
      </c>
      <c r="P496">
        <v>0</v>
      </c>
      <c r="Q496">
        <v>1</v>
      </c>
      <c r="R496" t="s">
        <v>782</v>
      </c>
      <c r="T496" t="s">
        <v>2238</v>
      </c>
    </row>
    <row r="497" spans="1:20" x14ac:dyDescent="0.25">
      <c r="A497">
        <v>497</v>
      </c>
      <c r="B497" t="s">
        <v>2242</v>
      </c>
      <c r="C497" t="s">
        <v>2243</v>
      </c>
      <c r="D497" t="s">
        <v>126</v>
      </c>
      <c r="E497" t="s">
        <v>29</v>
      </c>
      <c r="F497" t="s">
        <v>2244</v>
      </c>
      <c r="G497" t="s">
        <v>2245</v>
      </c>
      <c r="H497" t="s">
        <v>23</v>
      </c>
      <c r="I497">
        <v>1</v>
      </c>
      <c r="J497" t="s">
        <v>2246</v>
      </c>
      <c r="K497" t="s">
        <v>25</v>
      </c>
      <c r="L497" t="s">
        <v>26</v>
      </c>
      <c r="M497">
        <v>0</v>
      </c>
      <c r="N497">
        <v>0</v>
      </c>
      <c r="O497">
        <v>0</v>
      </c>
      <c r="P497">
        <v>0</v>
      </c>
      <c r="Q497">
        <v>0</v>
      </c>
      <c r="R497" t="s">
        <v>782</v>
      </c>
      <c r="T497" t="s">
        <v>2243</v>
      </c>
    </row>
    <row r="498" spans="1:20" x14ac:dyDescent="0.25">
      <c r="A498">
        <v>498</v>
      </c>
      <c r="B498" t="s">
        <v>2247</v>
      </c>
      <c r="C498" t="s">
        <v>2248</v>
      </c>
      <c r="D498" t="s">
        <v>54</v>
      </c>
      <c r="E498" t="s">
        <v>29</v>
      </c>
      <c r="F498" t="s">
        <v>2249</v>
      </c>
      <c r="G498" t="s">
        <v>2250</v>
      </c>
      <c r="H498" t="s">
        <v>23</v>
      </c>
      <c r="I498">
        <v>1</v>
      </c>
      <c r="J498" t="s">
        <v>2251</v>
      </c>
      <c r="K498" t="s">
        <v>25</v>
      </c>
      <c r="L498" t="s">
        <v>26</v>
      </c>
      <c r="M498">
        <v>1</v>
      </c>
      <c r="N498">
        <v>1</v>
      </c>
      <c r="O498">
        <v>4</v>
      </c>
      <c r="P498">
        <v>0</v>
      </c>
      <c r="Q498">
        <v>2</v>
      </c>
      <c r="R498" t="s">
        <v>782</v>
      </c>
      <c r="T498" t="s">
        <v>2248</v>
      </c>
    </row>
    <row r="499" spans="1:20" x14ac:dyDescent="0.25">
      <c r="A499">
        <v>499</v>
      </c>
      <c r="B499" t="s">
        <v>2252</v>
      </c>
      <c r="C499" t="s">
        <v>2253</v>
      </c>
      <c r="D499" t="s">
        <v>54</v>
      </c>
      <c r="E499" t="s">
        <v>20</v>
      </c>
      <c r="F499" t="s">
        <v>2254</v>
      </c>
      <c r="G499" t="e">
        <f>#N/A</f>
        <v>#N/A</v>
      </c>
      <c r="H499" t="s">
        <v>23</v>
      </c>
      <c r="I499">
        <v>1</v>
      </c>
      <c r="J499" t="s">
        <v>2255</v>
      </c>
      <c r="K499" s="8" t="s">
        <v>25</v>
      </c>
      <c r="L499" t="s">
        <v>26</v>
      </c>
      <c r="M499">
        <v>3</v>
      </c>
      <c r="N499">
        <v>0</v>
      </c>
      <c r="O499">
        <v>0</v>
      </c>
      <c r="P499">
        <v>0</v>
      </c>
      <c r="Q499">
        <v>1</v>
      </c>
      <c r="R499" t="s">
        <v>2256</v>
      </c>
      <c r="T499" t="s">
        <v>2253</v>
      </c>
    </row>
    <row r="500" spans="1:20" x14ac:dyDescent="0.25">
      <c r="A500">
        <v>500</v>
      </c>
      <c r="B500" t="s">
        <v>2257</v>
      </c>
      <c r="C500" t="s">
        <v>2258</v>
      </c>
      <c r="D500" t="s">
        <v>54</v>
      </c>
      <c r="E500" t="s">
        <v>20</v>
      </c>
      <c r="F500" t="s">
        <v>2259</v>
      </c>
      <c r="G500" t="e">
        <f>#N/A</f>
        <v>#N/A</v>
      </c>
      <c r="H500" t="s">
        <v>23</v>
      </c>
      <c r="I500">
        <v>1</v>
      </c>
      <c r="J500" t="s">
        <v>2260</v>
      </c>
      <c r="K500" t="s">
        <v>25</v>
      </c>
      <c r="L500" t="s">
        <v>26</v>
      </c>
      <c r="M500">
        <v>3</v>
      </c>
      <c r="N500">
        <v>0</v>
      </c>
      <c r="O500">
        <v>0</v>
      </c>
      <c r="P500">
        <v>0</v>
      </c>
      <c r="Q500">
        <v>2</v>
      </c>
      <c r="R500" t="s">
        <v>2261</v>
      </c>
      <c r="T500" t="s">
        <v>2258</v>
      </c>
    </row>
    <row r="501" spans="1:20" x14ac:dyDescent="0.25">
      <c r="A501">
        <v>501</v>
      </c>
      <c r="B501" t="s">
        <v>2262</v>
      </c>
      <c r="C501" t="s">
        <v>2263</v>
      </c>
      <c r="D501" t="s">
        <v>19</v>
      </c>
      <c r="E501" t="s">
        <v>29</v>
      </c>
      <c r="F501" t="s">
        <v>2264</v>
      </c>
      <c r="G501" t="e">
        <f>#N/A</f>
        <v>#N/A</v>
      </c>
      <c r="H501" t="s">
        <v>23</v>
      </c>
      <c r="I501">
        <v>1</v>
      </c>
      <c r="J501" t="s">
        <v>2265</v>
      </c>
      <c r="K501" s="8" t="s">
        <v>25</v>
      </c>
      <c r="L501" t="s">
        <v>26</v>
      </c>
      <c r="M501">
        <v>3</v>
      </c>
      <c r="N501">
        <v>0</v>
      </c>
      <c r="O501">
        <v>0</v>
      </c>
      <c r="P501">
        <v>1</v>
      </c>
      <c r="Q501">
        <v>1</v>
      </c>
      <c r="R501" t="s">
        <v>2266</v>
      </c>
      <c r="T501" t="s">
        <v>2263</v>
      </c>
    </row>
    <row r="502" spans="1:20" x14ac:dyDescent="0.25">
      <c r="A502">
        <v>502</v>
      </c>
      <c r="B502" t="s">
        <v>2267</v>
      </c>
      <c r="C502" t="s">
        <v>2268</v>
      </c>
      <c r="D502" t="s">
        <v>54</v>
      </c>
      <c r="E502" t="s">
        <v>29</v>
      </c>
      <c r="F502" t="s">
        <v>2269</v>
      </c>
      <c r="G502" t="e">
        <f>#N/A</f>
        <v>#N/A</v>
      </c>
      <c r="H502" t="s">
        <v>23</v>
      </c>
      <c r="I502">
        <v>1</v>
      </c>
      <c r="J502" t="s">
        <v>2270</v>
      </c>
      <c r="K502" t="s">
        <v>25</v>
      </c>
      <c r="L502" t="s">
        <v>26</v>
      </c>
      <c r="M502">
        <v>2</v>
      </c>
      <c r="N502">
        <v>1</v>
      </c>
      <c r="O502">
        <v>4</v>
      </c>
      <c r="P502">
        <v>0</v>
      </c>
      <c r="Q502">
        <v>1</v>
      </c>
      <c r="R502" t="s">
        <v>782</v>
      </c>
      <c r="T502" t="s">
        <v>2268</v>
      </c>
    </row>
    <row r="503" spans="1:20" x14ac:dyDescent="0.25">
      <c r="A503">
        <v>503</v>
      </c>
      <c r="B503" t="s">
        <v>2271</v>
      </c>
      <c r="C503" t="s">
        <v>2272</v>
      </c>
      <c r="D503" t="s">
        <v>19</v>
      </c>
      <c r="E503" t="s">
        <v>29</v>
      </c>
      <c r="F503" t="s">
        <v>2273</v>
      </c>
      <c r="G503" t="e">
        <f>#N/A</f>
        <v>#N/A</v>
      </c>
      <c r="H503" t="s">
        <v>23</v>
      </c>
      <c r="I503">
        <v>2</v>
      </c>
      <c r="J503" t="s">
        <v>2274</v>
      </c>
      <c r="K503" t="s">
        <v>25</v>
      </c>
      <c r="L503" t="s">
        <v>26</v>
      </c>
      <c r="M503">
        <v>2</v>
      </c>
      <c r="N503">
        <v>0</v>
      </c>
      <c r="O503">
        <v>2</v>
      </c>
      <c r="P503">
        <v>1</v>
      </c>
      <c r="Q503">
        <v>1</v>
      </c>
      <c r="R503" t="s">
        <v>782</v>
      </c>
      <c r="T503" t="s">
        <v>2272</v>
      </c>
    </row>
    <row r="504" spans="1:20" x14ac:dyDescent="0.25">
      <c r="A504">
        <v>504</v>
      </c>
      <c r="B504" t="s">
        <v>2275</v>
      </c>
      <c r="C504" t="s">
        <v>2276</v>
      </c>
      <c r="D504" t="s">
        <v>19</v>
      </c>
      <c r="E504" t="s">
        <v>20</v>
      </c>
      <c r="F504" t="s">
        <v>2277</v>
      </c>
      <c r="G504" t="s">
        <v>2278</v>
      </c>
      <c r="H504" t="s">
        <v>23</v>
      </c>
      <c r="I504">
        <v>0</v>
      </c>
      <c r="J504" t="s">
        <v>2279</v>
      </c>
      <c r="K504" t="s">
        <v>25</v>
      </c>
      <c r="L504" t="s">
        <v>26</v>
      </c>
      <c r="M504">
        <v>2</v>
      </c>
      <c r="N504">
        <v>1</v>
      </c>
      <c r="O504">
        <v>8</v>
      </c>
      <c r="P504">
        <v>0</v>
      </c>
      <c r="Q504">
        <v>2</v>
      </c>
      <c r="R504" t="s">
        <v>782</v>
      </c>
      <c r="T504" t="s">
        <v>2276</v>
      </c>
    </row>
    <row r="505" spans="1:20" x14ac:dyDescent="0.25">
      <c r="A505">
        <v>505</v>
      </c>
      <c r="B505" t="s">
        <v>2280</v>
      </c>
      <c r="C505" t="s">
        <v>2281</v>
      </c>
      <c r="D505" t="s">
        <v>54</v>
      </c>
      <c r="E505" t="s">
        <v>20</v>
      </c>
      <c r="F505" t="s">
        <v>2282</v>
      </c>
      <c r="G505" t="e">
        <f>#N/A</f>
        <v>#N/A</v>
      </c>
      <c r="H505" t="s">
        <v>23</v>
      </c>
      <c r="I505">
        <v>1</v>
      </c>
      <c r="J505" t="s">
        <v>2283</v>
      </c>
      <c r="K505" t="s">
        <v>25</v>
      </c>
      <c r="L505" t="s">
        <v>26</v>
      </c>
      <c r="M505">
        <v>3</v>
      </c>
      <c r="N505">
        <v>0</v>
      </c>
      <c r="O505">
        <v>0</v>
      </c>
      <c r="P505">
        <v>0</v>
      </c>
      <c r="Q505">
        <v>2</v>
      </c>
      <c r="R505" t="s">
        <v>782</v>
      </c>
      <c r="T505" t="s">
        <v>2281</v>
      </c>
    </row>
    <row r="506" spans="1:20" x14ac:dyDescent="0.25">
      <c r="A506">
        <v>506</v>
      </c>
      <c r="B506" t="s">
        <v>2284</v>
      </c>
      <c r="C506" t="s">
        <v>2285</v>
      </c>
      <c r="D506" t="s">
        <v>54</v>
      </c>
      <c r="E506" t="s">
        <v>20</v>
      </c>
      <c r="F506" t="s">
        <v>2286</v>
      </c>
      <c r="G506" t="s">
        <v>2287</v>
      </c>
      <c r="H506" t="s">
        <v>23</v>
      </c>
      <c r="I506">
        <v>1</v>
      </c>
      <c r="J506" t="s">
        <v>2288</v>
      </c>
      <c r="K506" t="s">
        <v>25</v>
      </c>
      <c r="L506" t="s">
        <v>26</v>
      </c>
      <c r="M506">
        <v>3</v>
      </c>
      <c r="N506">
        <v>1</v>
      </c>
      <c r="O506">
        <v>0</v>
      </c>
      <c r="P506">
        <v>1</v>
      </c>
      <c r="Q506">
        <v>1</v>
      </c>
      <c r="R506" t="s">
        <v>782</v>
      </c>
      <c r="T506" t="s">
        <v>2285</v>
      </c>
    </row>
    <row r="507" spans="1:20" x14ac:dyDescent="0.25">
      <c r="A507">
        <v>507</v>
      </c>
      <c r="B507" t="s">
        <v>2289</v>
      </c>
      <c r="C507" t="s">
        <v>2290</v>
      </c>
      <c r="D507" t="s">
        <v>54</v>
      </c>
      <c r="E507" t="s">
        <v>29</v>
      </c>
      <c r="F507" t="s">
        <v>2291</v>
      </c>
      <c r="G507" t="e">
        <f>#N/A</f>
        <v>#N/A</v>
      </c>
      <c r="H507" t="s">
        <v>23</v>
      </c>
      <c r="I507">
        <v>1</v>
      </c>
      <c r="J507" t="s">
        <v>2292</v>
      </c>
      <c r="K507" t="s">
        <v>25</v>
      </c>
      <c r="L507" t="s">
        <v>26</v>
      </c>
      <c r="M507">
        <v>3</v>
      </c>
      <c r="N507">
        <v>1</v>
      </c>
      <c r="O507">
        <v>4</v>
      </c>
      <c r="P507">
        <v>0</v>
      </c>
      <c r="Q507">
        <v>2</v>
      </c>
      <c r="R507" t="s">
        <v>782</v>
      </c>
      <c r="T507" t="s">
        <v>2290</v>
      </c>
    </row>
    <row r="508" spans="1:20" x14ac:dyDescent="0.25">
      <c r="A508">
        <v>508</v>
      </c>
      <c r="B508" t="s">
        <v>2293</v>
      </c>
      <c r="C508" t="s">
        <v>2294</v>
      </c>
      <c r="D508" t="s">
        <v>126</v>
      </c>
      <c r="E508" t="s">
        <v>29</v>
      </c>
      <c r="F508" t="s">
        <v>2295</v>
      </c>
      <c r="G508" t="s">
        <v>2296</v>
      </c>
      <c r="H508" t="s">
        <v>23</v>
      </c>
      <c r="I508">
        <v>1</v>
      </c>
      <c r="J508" t="s">
        <v>2297</v>
      </c>
      <c r="K508" t="s">
        <v>25</v>
      </c>
      <c r="L508" t="s">
        <v>26</v>
      </c>
      <c r="M508">
        <v>1</v>
      </c>
      <c r="N508">
        <v>2</v>
      </c>
      <c r="O508">
        <v>4</v>
      </c>
      <c r="P508">
        <v>0</v>
      </c>
      <c r="Q508">
        <v>1</v>
      </c>
      <c r="R508" t="s">
        <v>148</v>
      </c>
      <c r="T508" t="s">
        <v>2294</v>
      </c>
    </row>
    <row r="509" spans="1:20" x14ac:dyDescent="0.25">
      <c r="A509">
        <v>509</v>
      </c>
      <c r="B509" t="s">
        <v>2298</v>
      </c>
      <c r="C509" t="s">
        <v>2299</v>
      </c>
      <c r="D509" t="s">
        <v>19</v>
      </c>
      <c r="E509" t="s">
        <v>20</v>
      </c>
      <c r="F509" t="s">
        <v>2300</v>
      </c>
      <c r="G509" t="s">
        <v>2301</v>
      </c>
      <c r="H509" t="s">
        <v>23</v>
      </c>
      <c r="I509">
        <v>1</v>
      </c>
      <c r="J509" t="s">
        <v>2302</v>
      </c>
      <c r="K509" t="s">
        <v>25</v>
      </c>
      <c r="L509" t="s">
        <v>26</v>
      </c>
      <c r="M509">
        <v>3</v>
      </c>
      <c r="N509">
        <v>1</v>
      </c>
      <c r="O509">
        <v>0</v>
      </c>
      <c r="P509">
        <v>0</v>
      </c>
      <c r="Q509">
        <v>2</v>
      </c>
      <c r="R509" t="s">
        <v>782</v>
      </c>
      <c r="T509" t="s">
        <v>2299</v>
      </c>
    </row>
    <row r="510" spans="1:20" x14ac:dyDescent="0.25">
      <c r="A510">
        <v>510</v>
      </c>
      <c r="B510" t="s">
        <v>2303</v>
      </c>
      <c r="C510" t="s">
        <v>2304</v>
      </c>
      <c r="D510" t="s">
        <v>54</v>
      </c>
      <c r="E510" t="s">
        <v>29</v>
      </c>
      <c r="F510" t="s">
        <v>2305</v>
      </c>
      <c r="G510" t="s">
        <v>2306</v>
      </c>
      <c r="H510" t="s">
        <v>23</v>
      </c>
      <c r="I510">
        <v>1</v>
      </c>
      <c r="J510" t="s">
        <v>2307</v>
      </c>
      <c r="K510" t="s">
        <v>25</v>
      </c>
      <c r="L510" t="s">
        <v>26</v>
      </c>
      <c r="M510">
        <v>0</v>
      </c>
      <c r="N510">
        <v>1</v>
      </c>
      <c r="O510">
        <v>5</v>
      </c>
      <c r="P510">
        <v>0</v>
      </c>
      <c r="Q510">
        <v>1</v>
      </c>
      <c r="R510" t="s">
        <v>782</v>
      </c>
      <c r="T510" t="s">
        <v>2304</v>
      </c>
    </row>
    <row r="511" spans="1:20" x14ac:dyDescent="0.25">
      <c r="A511">
        <v>511</v>
      </c>
      <c r="B511" t="s">
        <v>2308</v>
      </c>
      <c r="C511" t="s">
        <v>2309</v>
      </c>
      <c r="D511" t="s">
        <v>100</v>
      </c>
      <c r="E511" t="s">
        <v>29</v>
      </c>
      <c r="F511" t="s">
        <v>2310</v>
      </c>
      <c r="G511" t="e">
        <f>#N/A</f>
        <v>#N/A</v>
      </c>
      <c r="H511" t="s">
        <v>23</v>
      </c>
      <c r="I511">
        <v>1</v>
      </c>
      <c r="J511" t="s">
        <v>2311</v>
      </c>
      <c r="K511" t="s">
        <v>25</v>
      </c>
      <c r="L511" t="s">
        <v>26</v>
      </c>
      <c r="M511">
        <v>3</v>
      </c>
      <c r="N511">
        <v>0</v>
      </c>
      <c r="O511">
        <v>0</v>
      </c>
      <c r="P511">
        <v>0</v>
      </c>
      <c r="Q511">
        <v>2</v>
      </c>
      <c r="R511" t="s">
        <v>2312</v>
      </c>
      <c r="T511" t="s">
        <v>2309</v>
      </c>
    </row>
    <row r="512" spans="1:20" x14ac:dyDescent="0.25">
      <c r="A512">
        <v>512</v>
      </c>
      <c r="B512" t="s">
        <v>2313</v>
      </c>
      <c r="C512" t="s">
        <v>2314</v>
      </c>
      <c r="D512" t="s">
        <v>126</v>
      </c>
      <c r="E512" t="s">
        <v>29</v>
      </c>
      <c r="F512" t="s">
        <v>2315</v>
      </c>
      <c r="G512" t="s">
        <v>2316</v>
      </c>
      <c r="H512" t="s">
        <v>23</v>
      </c>
      <c r="I512">
        <v>0</v>
      </c>
      <c r="J512" t="s">
        <v>2317</v>
      </c>
      <c r="K512" t="s">
        <v>25</v>
      </c>
      <c r="L512" t="s">
        <v>26</v>
      </c>
      <c r="M512">
        <v>3</v>
      </c>
      <c r="N512">
        <v>1</v>
      </c>
      <c r="O512">
        <v>4</v>
      </c>
      <c r="P512">
        <v>1</v>
      </c>
      <c r="Q512">
        <v>1</v>
      </c>
      <c r="R512" t="s">
        <v>782</v>
      </c>
      <c r="T512" t="s">
        <v>2314</v>
      </c>
    </row>
    <row r="513" spans="1:20" x14ac:dyDescent="0.25">
      <c r="A513">
        <v>513</v>
      </c>
      <c r="B513" t="s">
        <v>2318</v>
      </c>
      <c r="C513" t="s">
        <v>2319</v>
      </c>
      <c r="D513" t="s">
        <v>54</v>
      </c>
      <c r="E513" t="s">
        <v>29</v>
      </c>
      <c r="F513" t="s">
        <v>2320</v>
      </c>
      <c r="G513" t="s">
        <v>2321</v>
      </c>
      <c r="H513" t="s">
        <v>23</v>
      </c>
      <c r="I513">
        <v>1</v>
      </c>
      <c r="J513" t="s">
        <v>2322</v>
      </c>
      <c r="K513" t="s">
        <v>25</v>
      </c>
      <c r="L513" t="s">
        <v>26</v>
      </c>
      <c r="M513">
        <v>0</v>
      </c>
      <c r="N513">
        <v>1</v>
      </c>
      <c r="O513">
        <v>0</v>
      </c>
      <c r="P513">
        <v>0</v>
      </c>
      <c r="Q513">
        <v>1</v>
      </c>
      <c r="R513" t="s">
        <v>782</v>
      </c>
      <c r="T513" t="s">
        <v>2319</v>
      </c>
    </row>
    <row r="514" spans="1:20" x14ac:dyDescent="0.25">
      <c r="A514">
        <v>514</v>
      </c>
      <c r="B514" t="s">
        <v>2323</v>
      </c>
      <c r="C514" t="s">
        <v>2324</v>
      </c>
      <c r="D514" t="s">
        <v>54</v>
      </c>
      <c r="E514" t="s">
        <v>20</v>
      </c>
      <c r="F514" t="s">
        <v>2325</v>
      </c>
      <c r="G514" t="e">
        <f>#N/A</f>
        <v>#N/A</v>
      </c>
      <c r="H514" t="s">
        <v>23</v>
      </c>
      <c r="I514">
        <v>1</v>
      </c>
      <c r="J514" t="s">
        <v>2326</v>
      </c>
      <c r="K514" t="s">
        <v>25</v>
      </c>
      <c r="L514" t="s">
        <v>26</v>
      </c>
      <c r="M514">
        <v>3</v>
      </c>
      <c r="N514">
        <v>1</v>
      </c>
      <c r="O514">
        <v>8</v>
      </c>
      <c r="P514">
        <v>0</v>
      </c>
      <c r="Q514">
        <v>1</v>
      </c>
      <c r="R514" t="s">
        <v>2327</v>
      </c>
      <c r="T514" t="s">
        <v>2324</v>
      </c>
    </row>
    <row r="515" spans="1:20" x14ac:dyDescent="0.25">
      <c r="A515">
        <v>515</v>
      </c>
      <c r="B515" t="s">
        <v>2328</v>
      </c>
      <c r="C515" t="s">
        <v>2329</v>
      </c>
      <c r="D515" t="s">
        <v>54</v>
      </c>
      <c r="E515" t="s">
        <v>29</v>
      </c>
      <c r="F515" t="s">
        <v>2330</v>
      </c>
      <c r="G515" t="e">
        <f>#N/A</f>
        <v>#N/A</v>
      </c>
      <c r="H515" t="s">
        <v>23</v>
      </c>
      <c r="I515">
        <v>1</v>
      </c>
      <c r="J515" t="s">
        <v>2331</v>
      </c>
      <c r="K515" t="s">
        <v>25</v>
      </c>
      <c r="L515" t="s">
        <v>26</v>
      </c>
      <c r="M515">
        <v>2</v>
      </c>
      <c r="N515">
        <v>0</v>
      </c>
      <c r="O515">
        <v>4</v>
      </c>
      <c r="P515">
        <v>0</v>
      </c>
      <c r="Q515">
        <v>2</v>
      </c>
      <c r="R515" t="s">
        <v>782</v>
      </c>
      <c r="T515" t="s">
        <v>2329</v>
      </c>
    </row>
    <row r="516" spans="1:20" x14ac:dyDescent="0.25">
      <c r="A516">
        <v>516</v>
      </c>
      <c r="B516" t="s">
        <v>2332</v>
      </c>
      <c r="C516" t="s">
        <v>2333</v>
      </c>
      <c r="D516" t="s">
        <v>54</v>
      </c>
      <c r="E516" t="s">
        <v>20</v>
      </c>
      <c r="F516" t="s">
        <v>2334</v>
      </c>
      <c r="G516" t="s">
        <v>2335</v>
      </c>
      <c r="H516" t="s">
        <v>23</v>
      </c>
      <c r="I516">
        <v>1</v>
      </c>
      <c r="J516" t="s">
        <v>2336</v>
      </c>
      <c r="K516" t="s">
        <v>25</v>
      </c>
      <c r="L516" t="s">
        <v>26</v>
      </c>
      <c r="M516">
        <v>3</v>
      </c>
      <c r="N516">
        <v>1</v>
      </c>
      <c r="O516">
        <v>0</v>
      </c>
      <c r="P516">
        <v>0</v>
      </c>
      <c r="Q516">
        <v>2</v>
      </c>
      <c r="R516" t="s">
        <v>2337</v>
      </c>
      <c r="T516" t="s">
        <v>2333</v>
      </c>
    </row>
    <row r="517" spans="1:20" x14ac:dyDescent="0.25">
      <c r="A517">
        <v>517</v>
      </c>
      <c r="B517" t="s">
        <v>2338</v>
      </c>
      <c r="C517" t="s">
        <v>2339</v>
      </c>
      <c r="D517" t="s">
        <v>19</v>
      </c>
      <c r="E517" t="s">
        <v>20</v>
      </c>
      <c r="F517" t="s">
        <v>2340</v>
      </c>
      <c r="G517" t="e">
        <f>#N/A</f>
        <v>#N/A</v>
      </c>
      <c r="H517" t="s">
        <v>23</v>
      </c>
      <c r="I517">
        <v>1</v>
      </c>
      <c r="J517" t="s">
        <v>2341</v>
      </c>
      <c r="K517" t="s">
        <v>25</v>
      </c>
      <c r="L517" t="s">
        <v>26</v>
      </c>
      <c r="M517">
        <v>2</v>
      </c>
      <c r="N517">
        <v>0</v>
      </c>
      <c r="O517">
        <v>0</v>
      </c>
      <c r="P517">
        <v>0</v>
      </c>
      <c r="Q517">
        <v>1</v>
      </c>
      <c r="R517" t="s">
        <v>782</v>
      </c>
      <c r="T517" t="s">
        <v>2339</v>
      </c>
    </row>
    <row r="518" spans="1:20" x14ac:dyDescent="0.25">
      <c r="A518">
        <v>518</v>
      </c>
      <c r="B518" t="s">
        <v>2342</v>
      </c>
      <c r="C518" t="s">
        <v>2343</v>
      </c>
      <c r="D518" t="s">
        <v>54</v>
      </c>
      <c r="E518" t="s">
        <v>20</v>
      </c>
      <c r="F518" t="s">
        <v>2344</v>
      </c>
      <c r="G518" t="e">
        <f>#N/A</f>
        <v>#N/A</v>
      </c>
      <c r="H518" t="s">
        <v>23</v>
      </c>
      <c r="I518">
        <v>1</v>
      </c>
      <c r="J518" t="s">
        <v>2345</v>
      </c>
      <c r="K518" t="s">
        <v>25</v>
      </c>
      <c r="L518" t="s">
        <v>26</v>
      </c>
      <c r="M518">
        <v>1</v>
      </c>
      <c r="N518">
        <v>1</v>
      </c>
      <c r="O518">
        <v>8</v>
      </c>
      <c r="P518">
        <v>0</v>
      </c>
      <c r="Q518">
        <v>2</v>
      </c>
      <c r="R518" t="s">
        <v>782</v>
      </c>
      <c r="T518" t="s">
        <v>2343</v>
      </c>
    </row>
    <row r="519" spans="1:20" x14ac:dyDescent="0.25">
      <c r="A519">
        <v>519</v>
      </c>
      <c r="B519" t="s">
        <v>2346</v>
      </c>
      <c r="C519" t="s">
        <v>2347</v>
      </c>
      <c r="D519" t="s">
        <v>100</v>
      </c>
      <c r="E519" t="s">
        <v>29</v>
      </c>
      <c r="F519" t="s">
        <v>2348</v>
      </c>
      <c r="G519" t="s">
        <v>2349</v>
      </c>
      <c r="H519" t="s">
        <v>23</v>
      </c>
      <c r="I519">
        <v>1</v>
      </c>
      <c r="J519" t="s">
        <v>2350</v>
      </c>
      <c r="K519" s="8" t="s">
        <v>25</v>
      </c>
      <c r="L519" t="s">
        <v>26</v>
      </c>
      <c r="M519">
        <v>3</v>
      </c>
      <c r="N519">
        <v>0</v>
      </c>
      <c r="O519">
        <v>0</v>
      </c>
      <c r="P519">
        <v>1</v>
      </c>
      <c r="Q519">
        <v>2</v>
      </c>
      <c r="R519" t="s">
        <v>2351</v>
      </c>
      <c r="T519" t="s">
        <v>2347</v>
      </c>
    </row>
    <row r="520" spans="1:20" x14ac:dyDescent="0.25">
      <c r="A520">
        <v>520</v>
      </c>
      <c r="B520" t="s">
        <v>2352</v>
      </c>
      <c r="C520" t="s">
        <v>2353</v>
      </c>
      <c r="D520" t="s">
        <v>19</v>
      </c>
      <c r="E520" t="s">
        <v>29</v>
      </c>
      <c r="F520" t="s">
        <v>2354</v>
      </c>
      <c r="G520" t="e">
        <f>#N/A</f>
        <v>#N/A</v>
      </c>
      <c r="H520" t="s">
        <v>23</v>
      </c>
      <c r="I520">
        <v>1</v>
      </c>
      <c r="J520" t="s">
        <v>2355</v>
      </c>
      <c r="K520" t="s">
        <v>25</v>
      </c>
      <c r="L520" t="s">
        <v>26</v>
      </c>
      <c r="M520">
        <v>2</v>
      </c>
      <c r="N520">
        <v>0</v>
      </c>
      <c r="O520">
        <v>0</v>
      </c>
      <c r="P520">
        <v>1</v>
      </c>
      <c r="Q520">
        <v>1</v>
      </c>
      <c r="R520" t="s">
        <v>782</v>
      </c>
      <c r="T520" t="s">
        <v>2353</v>
      </c>
    </row>
    <row r="521" spans="1:20" x14ac:dyDescent="0.25">
      <c r="A521">
        <v>521</v>
      </c>
      <c r="B521" t="s">
        <v>2356</v>
      </c>
      <c r="C521" t="s">
        <v>2357</v>
      </c>
      <c r="D521" t="s">
        <v>19</v>
      </c>
      <c r="E521" t="s">
        <v>20</v>
      </c>
      <c r="F521" t="s">
        <v>2358</v>
      </c>
      <c r="G521" t="e">
        <f>#N/A</f>
        <v>#N/A</v>
      </c>
      <c r="H521" t="s">
        <v>23</v>
      </c>
      <c r="I521">
        <v>1</v>
      </c>
      <c r="J521" t="s">
        <v>2359</v>
      </c>
      <c r="K521" t="s">
        <v>25</v>
      </c>
      <c r="L521" t="s">
        <v>26</v>
      </c>
      <c r="M521">
        <v>2</v>
      </c>
      <c r="N521">
        <v>1</v>
      </c>
      <c r="O521">
        <v>0</v>
      </c>
      <c r="P521">
        <v>0</v>
      </c>
      <c r="Q521">
        <v>1</v>
      </c>
      <c r="R521" t="s">
        <v>782</v>
      </c>
      <c r="T521" t="s">
        <v>2357</v>
      </c>
    </row>
    <row r="522" spans="1:20" x14ac:dyDescent="0.25">
      <c r="A522">
        <v>522</v>
      </c>
      <c r="B522" t="s">
        <v>2360</v>
      </c>
      <c r="C522" t="s">
        <v>2361</v>
      </c>
      <c r="D522" t="s">
        <v>19</v>
      </c>
      <c r="E522" t="s">
        <v>29</v>
      </c>
      <c r="F522" t="s">
        <v>2362</v>
      </c>
      <c r="G522" t="e">
        <f>#N/A</f>
        <v>#N/A</v>
      </c>
      <c r="H522" t="s">
        <v>23</v>
      </c>
      <c r="I522">
        <v>0</v>
      </c>
      <c r="J522" t="s">
        <v>2363</v>
      </c>
      <c r="K522" t="s">
        <v>108</v>
      </c>
      <c r="L522" t="s">
        <v>26</v>
      </c>
      <c r="M522">
        <v>2</v>
      </c>
      <c r="N522">
        <v>0</v>
      </c>
      <c r="O522">
        <v>0</v>
      </c>
      <c r="P522">
        <v>1</v>
      </c>
      <c r="Q522">
        <v>0</v>
      </c>
      <c r="R522" t="s">
        <v>2364</v>
      </c>
      <c r="T522" t="s">
        <v>2361</v>
      </c>
    </row>
    <row r="523" spans="1:20" x14ac:dyDescent="0.25">
      <c r="A523">
        <v>523</v>
      </c>
      <c r="B523" t="s">
        <v>2365</v>
      </c>
      <c r="C523" t="s">
        <v>2366</v>
      </c>
      <c r="D523" t="s">
        <v>54</v>
      </c>
      <c r="E523" t="s">
        <v>20</v>
      </c>
      <c r="F523" t="s">
        <v>2367</v>
      </c>
      <c r="G523" t="e">
        <f>#N/A</f>
        <v>#N/A</v>
      </c>
      <c r="H523" t="s">
        <v>23</v>
      </c>
      <c r="I523">
        <v>1</v>
      </c>
      <c r="J523" t="s">
        <v>2368</v>
      </c>
      <c r="K523" t="s">
        <v>25</v>
      </c>
      <c r="L523" t="s">
        <v>26</v>
      </c>
      <c r="M523">
        <v>3</v>
      </c>
      <c r="N523">
        <v>2</v>
      </c>
      <c r="O523">
        <v>4</v>
      </c>
      <c r="P523">
        <v>0</v>
      </c>
      <c r="Q523">
        <v>2</v>
      </c>
      <c r="R523" t="s">
        <v>782</v>
      </c>
      <c r="T523" t="s">
        <v>2366</v>
      </c>
    </row>
    <row r="524" spans="1:20" x14ac:dyDescent="0.25">
      <c r="A524">
        <v>524</v>
      </c>
      <c r="B524" t="s">
        <v>2369</v>
      </c>
      <c r="C524" t="s">
        <v>2370</v>
      </c>
      <c r="D524" t="s">
        <v>19</v>
      </c>
      <c r="E524" t="s">
        <v>20</v>
      </c>
      <c r="F524" t="s">
        <v>2371</v>
      </c>
      <c r="G524" t="s">
        <v>2372</v>
      </c>
      <c r="H524" t="s">
        <v>23</v>
      </c>
      <c r="I524">
        <v>1</v>
      </c>
      <c r="J524" t="s">
        <v>2373</v>
      </c>
      <c r="K524" t="s">
        <v>25</v>
      </c>
      <c r="L524" t="s">
        <v>26</v>
      </c>
      <c r="M524">
        <v>1</v>
      </c>
      <c r="N524">
        <v>0</v>
      </c>
      <c r="O524">
        <v>4</v>
      </c>
      <c r="P524">
        <v>0</v>
      </c>
      <c r="Q524">
        <v>2</v>
      </c>
      <c r="R524" t="s">
        <v>782</v>
      </c>
      <c r="T524" t="s">
        <v>2370</v>
      </c>
    </row>
    <row r="525" spans="1:20" x14ac:dyDescent="0.25">
      <c r="A525">
        <v>525</v>
      </c>
      <c r="B525" t="s">
        <v>2374</v>
      </c>
      <c r="C525" t="s">
        <v>2375</v>
      </c>
      <c r="D525" t="s">
        <v>54</v>
      </c>
      <c r="E525" t="s">
        <v>29</v>
      </c>
      <c r="F525" t="s">
        <v>2376</v>
      </c>
      <c r="G525" t="e">
        <f>#N/A</f>
        <v>#N/A</v>
      </c>
      <c r="H525" t="s">
        <v>23</v>
      </c>
      <c r="I525">
        <v>0</v>
      </c>
      <c r="J525" t="s">
        <v>2377</v>
      </c>
      <c r="K525" t="s">
        <v>25</v>
      </c>
      <c r="L525" t="s">
        <v>26</v>
      </c>
      <c r="M525">
        <v>0</v>
      </c>
      <c r="N525">
        <v>1</v>
      </c>
      <c r="O525">
        <v>5</v>
      </c>
      <c r="P525">
        <v>0</v>
      </c>
      <c r="Q525">
        <v>0</v>
      </c>
      <c r="R525" t="s">
        <v>2378</v>
      </c>
      <c r="T525" t="s">
        <v>2375</v>
      </c>
    </row>
    <row r="526" spans="1:20" x14ac:dyDescent="0.25">
      <c r="A526">
        <v>526</v>
      </c>
      <c r="B526" t="s">
        <v>2379</v>
      </c>
      <c r="C526" t="s">
        <v>2380</v>
      </c>
      <c r="D526" t="s">
        <v>19</v>
      </c>
      <c r="E526" t="s">
        <v>20</v>
      </c>
      <c r="F526" t="s">
        <v>2381</v>
      </c>
      <c r="G526" t="e">
        <f>#N/A</f>
        <v>#N/A</v>
      </c>
      <c r="H526" t="s">
        <v>23</v>
      </c>
      <c r="I526">
        <v>1</v>
      </c>
      <c r="J526" t="s">
        <v>2382</v>
      </c>
      <c r="K526" t="s">
        <v>25</v>
      </c>
      <c r="L526" t="s">
        <v>26</v>
      </c>
      <c r="M526">
        <v>1</v>
      </c>
      <c r="N526">
        <v>0</v>
      </c>
      <c r="O526">
        <v>0</v>
      </c>
      <c r="P526">
        <v>0</v>
      </c>
      <c r="Q526">
        <v>1</v>
      </c>
      <c r="R526" t="s">
        <v>782</v>
      </c>
      <c r="T526" t="s">
        <v>2380</v>
      </c>
    </row>
    <row r="527" spans="1:20" x14ac:dyDescent="0.25">
      <c r="A527">
        <v>527</v>
      </c>
      <c r="B527" t="s">
        <v>2383</v>
      </c>
      <c r="C527" t="s">
        <v>2384</v>
      </c>
      <c r="D527" t="s">
        <v>19</v>
      </c>
      <c r="E527" t="s">
        <v>29</v>
      </c>
      <c r="F527" t="s">
        <v>2385</v>
      </c>
      <c r="G527" t="e">
        <f>#N/A</f>
        <v>#N/A</v>
      </c>
      <c r="H527" t="s">
        <v>23</v>
      </c>
      <c r="I527">
        <v>0</v>
      </c>
      <c r="J527" t="s">
        <v>2386</v>
      </c>
      <c r="K527" t="s">
        <v>25</v>
      </c>
      <c r="L527" t="s">
        <v>26</v>
      </c>
      <c r="M527">
        <v>3</v>
      </c>
      <c r="N527">
        <v>1</v>
      </c>
      <c r="O527">
        <v>2</v>
      </c>
      <c r="P527">
        <v>0</v>
      </c>
      <c r="Q527">
        <v>1</v>
      </c>
      <c r="R527" t="s">
        <v>782</v>
      </c>
      <c r="T527" t="s">
        <v>2384</v>
      </c>
    </row>
    <row r="528" spans="1:20" x14ac:dyDescent="0.25">
      <c r="A528">
        <v>528</v>
      </c>
      <c r="B528" t="s">
        <v>2387</v>
      </c>
      <c r="C528" t="s">
        <v>2388</v>
      </c>
      <c r="D528" t="s">
        <v>54</v>
      </c>
      <c r="E528" t="s">
        <v>29</v>
      </c>
      <c r="F528" t="s">
        <v>2389</v>
      </c>
      <c r="G528" t="e">
        <f>#N/A</f>
        <v>#N/A</v>
      </c>
      <c r="H528" t="s">
        <v>23</v>
      </c>
      <c r="I528">
        <v>0</v>
      </c>
      <c r="J528" t="s">
        <v>2390</v>
      </c>
      <c r="K528" t="s">
        <v>25</v>
      </c>
      <c r="L528" t="s">
        <v>26</v>
      </c>
      <c r="M528">
        <v>2</v>
      </c>
      <c r="N528">
        <v>0</v>
      </c>
      <c r="O528">
        <v>0</v>
      </c>
      <c r="P528">
        <v>0</v>
      </c>
      <c r="Q528">
        <v>1</v>
      </c>
      <c r="R528" t="s">
        <v>782</v>
      </c>
      <c r="T528" t="s">
        <v>2388</v>
      </c>
    </row>
    <row r="529" spans="1:20" x14ac:dyDescent="0.25">
      <c r="A529">
        <v>529</v>
      </c>
      <c r="B529" t="s">
        <v>2391</v>
      </c>
      <c r="C529" t="s">
        <v>2392</v>
      </c>
      <c r="D529" t="s">
        <v>54</v>
      </c>
      <c r="E529" t="s">
        <v>29</v>
      </c>
      <c r="F529" t="s">
        <v>2393</v>
      </c>
      <c r="G529" t="s">
        <v>2394</v>
      </c>
      <c r="H529" t="s">
        <v>23</v>
      </c>
      <c r="I529">
        <v>1</v>
      </c>
      <c r="J529" t="s">
        <v>2395</v>
      </c>
      <c r="K529" t="s">
        <v>25</v>
      </c>
      <c r="L529" t="s">
        <v>26</v>
      </c>
      <c r="M529">
        <v>2</v>
      </c>
      <c r="N529">
        <v>1</v>
      </c>
      <c r="O529">
        <v>0</v>
      </c>
      <c r="P529">
        <v>0</v>
      </c>
      <c r="Q529">
        <v>1</v>
      </c>
      <c r="R529" t="s">
        <v>782</v>
      </c>
      <c r="T529" t="s">
        <v>2392</v>
      </c>
    </row>
    <row r="530" spans="1:20" x14ac:dyDescent="0.25">
      <c r="A530">
        <v>530</v>
      </c>
      <c r="B530" t="s">
        <v>2396</v>
      </c>
      <c r="C530" t="s">
        <v>2397</v>
      </c>
      <c r="D530" t="s">
        <v>126</v>
      </c>
      <c r="E530" t="s">
        <v>29</v>
      </c>
      <c r="F530" t="s">
        <v>2398</v>
      </c>
      <c r="G530" t="e">
        <f>#N/A</f>
        <v>#N/A</v>
      </c>
      <c r="H530" t="s">
        <v>23</v>
      </c>
      <c r="I530">
        <v>0</v>
      </c>
      <c r="J530" t="s">
        <v>2399</v>
      </c>
      <c r="K530" t="s">
        <v>25</v>
      </c>
      <c r="L530" t="s">
        <v>26</v>
      </c>
      <c r="M530">
        <v>3</v>
      </c>
      <c r="N530">
        <v>1</v>
      </c>
      <c r="O530">
        <v>2</v>
      </c>
      <c r="P530">
        <v>0</v>
      </c>
      <c r="Q530">
        <v>1</v>
      </c>
      <c r="R530" t="s">
        <v>782</v>
      </c>
      <c r="T530" t="s">
        <v>2397</v>
      </c>
    </row>
    <row r="531" spans="1:20" x14ac:dyDescent="0.25">
      <c r="A531">
        <v>531</v>
      </c>
      <c r="B531" t="s">
        <v>2400</v>
      </c>
      <c r="C531" t="s">
        <v>2401</v>
      </c>
      <c r="D531" t="s">
        <v>19</v>
      </c>
      <c r="E531" t="s">
        <v>29</v>
      </c>
      <c r="F531" t="s">
        <v>2402</v>
      </c>
      <c r="G531" t="s">
        <v>2403</v>
      </c>
      <c r="H531" t="s">
        <v>23</v>
      </c>
      <c r="I531">
        <v>1</v>
      </c>
      <c r="J531" t="s">
        <v>2404</v>
      </c>
      <c r="K531" t="s">
        <v>25</v>
      </c>
      <c r="L531" t="s">
        <v>26</v>
      </c>
      <c r="M531">
        <v>2</v>
      </c>
      <c r="N531">
        <v>1</v>
      </c>
      <c r="O531">
        <v>4</v>
      </c>
      <c r="P531">
        <v>0</v>
      </c>
      <c r="Q531">
        <v>1</v>
      </c>
      <c r="R531" t="s">
        <v>782</v>
      </c>
      <c r="T531" t="s">
        <v>2401</v>
      </c>
    </row>
    <row r="532" spans="1:20" x14ac:dyDescent="0.25">
      <c r="A532">
        <v>532</v>
      </c>
      <c r="B532" t="s">
        <v>2405</v>
      </c>
      <c r="C532" t="s">
        <v>2406</v>
      </c>
      <c r="D532" t="s">
        <v>126</v>
      </c>
      <c r="E532" t="s">
        <v>29</v>
      </c>
      <c r="F532" t="s">
        <v>2407</v>
      </c>
      <c r="G532" t="e">
        <f>#N/A</f>
        <v>#N/A</v>
      </c>
      <c r="H532" t="s">
        <v>23</v>
      </c>
      <c r="I532">
        <v>1</v>
      </c>
      <c r="J532" t="s">
        <v>2408</v>
      </c>
      <c r="K532" t="s">
        <v>25</v>
      </c>
      <c r="L532" t="s">
        <v>26</v>
      </c>
      <c r="M532">
        <v>2</v>
      </c>
      <c r="N532">
        <v>1</v>
      </c>
      <c r="O532">
        <v>0</v>
      </c>
      <c r="P532">
        <v>0</v>
      </c>
      <c r="Q532">
        <v>1</v>
      </c>
      <c r="R532" t="s">
        <v>782</v>
      </c>
      <c r="T532" t="s">
        <v>2406</v>
      </c>
    </row>
    <row r="533" spans="1:20" x14ac:dyDescent="0.25">
      <c r="A533">
        <v>533</v>
      </c>
      <c r="B533" t="s">
        <v>2409</v>
      </c>
      <c r="C533" t="s">
        <v>2410</v>
      </c>
      <c r="D533" t="s">
        <v>54</v>
      </c>
      <c r="E533" t="s">
        <v>20</v>
      </c>
      <c r="F533" t="s">
        <v>2411</v>
      </c>
      <c r="G533" t="e">
        <f>#N/A</f>
        <v>#N/A</v>
      </c>
      <c r="H533" t="s">
        <v>23</v>
      </c>
      <c r="I533">
        <v>1</v>
      </c>
      <c r="J533" t="s">
        <v>2412</v>
      </c>
      <c r="K533" t="s">
        <v>25</v>
      </c>
      <c r="L533" t="s">
        <v>26</v>
      </c>
      <c r="M533">
        <v>2</v>
      </c>
      <c r="N533">
        <v>0</v>
      </c>
      <c r="O533">
        <v>0</v>
      </c>
      <c r="P533">
        <v>0</v>
      </c>
      <c r="Q533">
        <v>1</v>
      </c>
      <c r="R533" t="s">
        <v>782</v>
      </c>
      <c r="T533" t="s">
        <v>2410</v>
      </c>
    </row>
    <row r="534" spans="1:20" x14ac:dyDescent="0.25">
      <c r="A534">
        <v>534</v>
      </c>
      <c r="B534" t="s">
        <v>2413</v>
      </c>
      <c r="C534" t="s">
        <v>2414</v>
      </c>
      <c r="D534" t="s">
        <v>54</v>
      </c>
      <c r="E534" t="s">
        <v>29</v>
      </c>
      <c r="F534" t="s">
        <v>2415</v>
      </c>
      <c r="G534" t="e">
        <f>#N/A</f>
        <v>#N/A</v>
      </c>
      <c r="H534" t="s">
        <v>23</v>
      </c>
      <c r="I534">
        <v>1</v>
      </c>
      <c r="J534" t="s">
        <v>2416</v>
      </c>
      <c r="K534" t="s">
        <v>25</v>
      </c>
      <c r="L534" t="s">
        <v>26</v>
      </c>
      <c r="M534">
        <v>3</v>
      </c>
      <c r="N534">
        <v>1</v>
      </c>
      <c r="O534">
        <v>2</v>
      </c>
      <c r="P534">
        <v>0</v>
      </c>
      <c r="Q534">
        <v>3</v>
      </c>
      <c r="R534" t="s">
        <v>782</v>
      </c>
      <c r="T534" t="s">
        <v>2414</v>
      </c>
    </row>
    <row r="535" spans="1:20" x14ac:dyDescent="0.25">
      <c r="A535">
        <v>535</v>
      </c>
      <c r="B535" t="s">
        <v>2417</v>
      </c>
      <c r="C535" t="s">
        <v>2418</v>
      </c>
      <c r="D535" t="s">
        <v>54</v>
      </c>
      <c r="E535" t="s">
        <v>29</v>
      </c>
      <c r="F535" t="s">
        <v>2419</v>
      </c>
      <c r="G535" t="e">
        <f>#N/A</f>
        <v>#N/A</v>
      </c>
      <c r="H535" t="s">
        <v>23</v>
      </c>
      <c r="I535">
        <v>1</v>
      </c>
      <c r="J535" t="s">
        <v>2420</v>
      </c>
      <c r="K535" t="s">
        <v>25</v>
      </c>
      <c r="L535" t="s">
        <v>26</v>
      </c>
      <c r="M535">
        <v>1</v>
      </c>
      <c r="N535">
        <v>1</v>
      </c>
      <c r="O535">
        <v>4</v>
      </c>
      <c r="P535">
        <v>0</v>
      </c>
      <c r="Q535">
        <v>0</v>
      </c>
      <c r="R535" t="s">
        <v>782</v>
      </c>
      <c r="T535" t="s">
        <v>2418</v>
      </c>
    </row>
    <row r="536" spans="1:20" x14ac:dyDescent="0.25">
      <c r="A536">
        <v>536</v>
      </c>
      <c r="B536" t="s">
        <v>2421</v>
      </c>
      <c r="C536" t="s">
        <v>2422</v>
      </c>
      <c r="D536" t="s">
        <v>19</v>
      </c>
      <c r="E536" t="s">
        <v>20</v>
      </c>
      <c r="F536" t="s">
        <v>2423</v>
      </c>
      <c r="G536" t="e">
        <f>#N/A</f>
        <v>#N/A</v>
      </c>
      <c r="H536" t="s">
        <v>23</v>
      </c>
      <c r="I536">
        <v>1</v>
      </c>
      <c r="J536" t="s">
        <v>2424</v>
      </c>
      <c r="K536" t="s">
        <v>25</v>
      </c>
      <c r="L536" t="s">
        <v>26</v>
      </c>
      <c r="M536">
        <v>3</v>
      </c>
      <c r="N536">
        <v>0</v>
      </c>
      <c r="O536">
        <v>0</v>
      </c>
      <c r="P536">
        <v>1</v>
      </c>
      <c r="Q536">
        <v>1</v>
      </c>
      <c r="R536" t="s">
        <v>782</v>
      </c>
      <c r="T536" t="s">
        <v>2422</v>
      </c>
    </row>
    <row r="537" spans="1:20" x14ac:dyDescent="0.25">
      <c r="A537">
        <v>537</v>
      </c>
      <c r="B537" t="s">
        <v>2425</v>
      </c>
      <c r="C537" t="s">
        <v>2426</v>
      </c>
      <c r="D537" t="s">
        <v>19</v>
      </c>
      <c r="E537" t="s">
        <v>20</v>
      </c>
      <c r="F537" t="s">
        <v>2427</v>
      </c>
      <c r="G537" t="e">
        <f>#N/A</f>
        <v>#N/A</v>
      </c>
      <c r="H537" t="s">
        <v>23</v>
      </c>
      <c r="I537">
        <v>1</v>
      </c>
      <c r="J537" t="s">
        <v>2428</v>
      </c>
      <c r="K537" t="s">
        <v>25</v>
      </c>
      <c r="L537" t="s">
        <v>26</v>
      </c>
      <c r="M537">
        <v>2</v>
      </c>
      <c r="N537">
        <v>0</v>
      </c>
      <c r="O537">
        <v>8</v>
      </c>
      <c r="P537">
        <v>0</v>
      </c>
      <c r="Q537">
        <v>1</v>
      </c>
      <c r="R537" t="s">
        <v>782</v>
      </c>
      <c r="T537" t="s">
        <v>2426</v>
      </c>
    </row>
    <row r="538" spans="1:20" x14ac:dyDescent="0.25">
      <c r="A538">
        <v>538</v>
      </c>
      <c r="B538" t="s">
        <v>2429</v>
      </c>
      <c r="C538" t="s">
        <v>2430</v>
      </c>
      <c r="D538" t="s">
        <v>100</v>
      </c>
      <c r="E538" t="s">
        <v>20</v>
      </c>
      <c r="F538" t="s">
        <v>2431</v>
      </c>
      <c r="G538" t="e">
        <f>#N/A</f>
        <v>#N/A</v>
      </c>
      <c r="H538" t="s">
        <v>23</v>
      </c>
      <c r="I538">
        <v>1</v>
      </c>
      <c r="J538" t="s">
        <v>2432</v>
      </c>
      <c r="K538" t="s">
        <v>25</v>
      </c>
      <c r="L538" t="s">
        <v>26</v>
      </c>
      <c r="M538">
        <v>3</v>
      </c>
      <c r="N538">
        <v>0</v>
      </c>
      <c r="O538">
        <v>0</v>
      </c>
      <c r="P538">
        <v>1</v>
      </c>
      <c r="Q538">
        <v>2</v>
      </c>
      <c r="R538" t="s">
        <v>782</v>
      </c>
      <c r="T538" t="s">
        <v>2430</v>
      </c>
    </row>
    <row r="539" spans="1:20" x14ac:dyDescent="0.25">
      <c r="A539">
        <v>539</v>
      </c>
      <c r="B539" t="s">
        <v>2433</v>
      </c>
      <c r="C539" t="s">
        <v>2434</v>
      </c>
      <c r="D539" t="s">
        <v>19</v>
      </c>
      <c r="E539" t="s">
        <v>29</v>
      </c>
      <c r="F539" t="s">
        <v>2435</v>
      </c>
      <c r="G539" t="e">
        <f>#N/A</f>
        <v>#N/A</v>
      </c>
      <c r="H539" t="s">
        <v>23</v>
      </c>
      <c r="I539">
        <v>1</v>
      </c>
      <c r="J539" t="s">
        <v>2436</v>
      </c>
      <c r="K539" t="s">
        <v>25</v>
      </c>
      <c r="L539" t="s">
        <v>26</v>
      </c>
      <c r="M539">
        <v>2</v>
      </c>
      <c r="N539">
        <v>1</v>
      </c>
      <c r="O539">
        <v>8</v>
      </c>
      <c r="P539">
        <v>0</v>
      </c>
      <c r="Q539">
        <v>1</v>
      </c>
      <c r="R539" t="s">
        <v>51</v>
      </c>
      <c r="T539" t="s">
        <v>2434</v>
      </c>
    </row>
    <row r="540" spans="1:20" x14ac:dyDescent="0.25">
      <c r="A540">
        <v>540</v>
      </c>
      <c r="B540" t="s">
        <v>2437</v>
      </c>
      <c r="C540" t="s">
        <v>2438</v>
      </c>
      <c r="D540" t="s">
        <v>126</v>
      </c>
      <c r="E540" t="s">
        <v>29</v>
      </c>
      <c r="F540" t="s">
        <v>2439</v>
      </c>
      <c r="G540" t="s">
        <v>2440</v>
      </c>
      <c r="H540" t="s">
        <v>23</v>
      </c>
      <c r="I540">
        <v>1</v>
      </c>
      <c r="J540" t="s">
        <v>2441</v>
      </c>
      <c r="K540" t="s">
        <v>25</v>
      </c>
      <c r="L540" t="s">
        <v>26</v>
      </c>
      <c r="M540">
        <v>2</v>
      </c>
      <c r="N540">
        <v>1</v>
      </c>
      <c r="O540">
        <v>4</v>
      </c>
      <c r="P540">
        <v>0</v>
      </c>
      <c r="Q540">
        <v>2</v>
      </c>
      <c r="R540" t="s">
        <v>782</v>
      </c>
      <c r="T540" t="s">
        <v>2438</v>
      </c>
    </row>
    <row r="541" spans="1:20" x14ac:dyDescent="0.25">
      <c r="A541">
        <v>541</v>
      </c>
      <c r="B541" t="s">
        <v>2442</v>
      </c>
      <c r="C541" t="s">
        <v>2443</v>
      </c>
      <c r="D541" t="s">
        <v>100</v>
      </c>
      <c r="E541" t="s">
        <v>29</v>
      </c>
      <c r="F541" t="s">
        <v>2444</v>
      </c>
      <c r="G541" t="e">
        <f>#N/A</f>
        <v>#N/A</v>
      </c>
      <c r="H541" t="s">
        <v>23</v>
      </c>
      <c r="I541">
        <v>1</v>
      </c>
      <c r="J541" t="s">
        <v>2445</v>
      </c>
      <c r="K541" t="s">
        <v>108</v>
      </c>
      <c r="L541" t="s">
        <v>26</v>
      </c>
      <c r="M541">
        <v>3</v>
      </c>
      <c r="N541">
        <v>0</v>
      </c>
      <c r="O541">
        <v>0</v>
      </c>
      <c r="P541">
        <v>0</v>
      </c>
      <c r="Q541">
        <v>2</v>
      </c>
      <c r="R541" t="s">
        <v>2446</v>
      </c>
      <c r="T541" t="s">
        <v>2443</v>
      </c>
    </row>
    <row r="542" spans="1:20" x14ac:dyDescent="0.25">
      <c r="A542">
        <v>542</v>
      </c>
      <c r="B542" t="s">
        <v>2447</v>
      </c>
      <c r="C542" t="s">
        <v>2448</v>
      </c>
      <c r="D542" t="s">
        <v>100</v>
      </c>
      <c r="E542" t="s">
        <v>20</v>
      </c>
      <c r="F542" t="s">
        <v>2449</v>
      </c>
      <c r="G542" t="s">
        <v>2450</v>
      </c>
      <c r="H542" t="s">
        <v>23</v>
      </c>
      <c r="I542">
        <v>0</v>
      </c>
      <c r="J542" t="s">
        <v>2451</v>
      </c>
      <c r="K542" t="s">
        <v>25</v>
      </c>
      <c r="L542" t="s">
        <v>26</v>
      </c>
      <c r="M542">
        <v>0</v>
      </c>
      <c r="N542">
        <v>0</v>
      </c>
      <c r="O542">
        <v>0</v>
      </c>
      <c r="P542">
        <v>0</v>
      </c>
      <c r="Q542">
        <v>1</v>
      </c>
      <c r="R542" s="10" t="s">
        <v>139</v>
      </c>
      <c r="T542" t="s">
        <v>2448</v>
      </c>
    </row>
    <row r="543" spans="1:20" x14ac:dyDescent="0.25">
      <c r="A543">
        <v>543</v>
      </c>
      <c r="B543" t="s">
        <v>2452</v>
      </c>
      <c r="C543" t="s">
        <v>2453</v>
      </c>
      <c r="D543" t="s">
        <v>126</v>
      </c>
      <c r="E543" t="s">
        <v>20</v>
      </c>
      <c r="F543" t="s">
        <v>2454</v>
      </c>
      <c r="G543" t="s">
        <v>2455</v>
      </c>
      <c r="H543" t="s">
        <v>23</v>
      </c>
      <c r="I543">
        <v>1</v>
      </c>
      <c r="J543" t="s">
        <v>2456</v>
      </c>
      <c r="K543" t="s">
        <v>25</v>
      </c>
      <c r="L543" t="s">
        <v>26</v>
      </c>
      <c r="M543">
        <v>1</v>
      </c>
      <c r="N543">
        <v>1</v>
      </c>
      <c r="O543">
        <v>4</v>
      </c>
      <c r="P543">
        <v>0</v>
      </c>
      <c r="Q543">
        <v>2</v>
      </c>
      <c r="R543" t="s">
        <v>782</v>
      </c>
      <c r="T543" t="s">
        <v>2453</v>
      </c>
    </row>
    <row r="544" spans="1:20" x14ac:dyDescent="0.25">
      <c r="A544">
        <v>544</v>
      </c>
      <c r="B544" t="s">
        <v>2457</v>
      </c>
      <c r="C544" t="s">
        <v>2458</v>
      </c>
      <c r="D544" t="s">
        <v>54</v>
      </c>
      <c r="E544" t="s">
        <v>29</v>
      </c>
      <c r="F544" t="s">
        <v>2459</v>
      </c>
      <c r="G544" t="e">
        <f>#N/A</f>
        <v>#N/A</v>
      </c>
      <c r="H544" t="s">
        <v>23</v>
      </c>
      <c r="I544">
        <v>1</v>
      </c>
      <c r="J544" t="s">
        <v>2460</v>
      </c>
      <c r="K544" t="s">
        <v>25</v>
      </c>
      <c r="L544" t="s">
        <v>26</v>
      </c>
      <c r="M544">
        <v>3</v>
      </c>
      <c r="N544">
        <v>0</v>
      </c>
      <c r="O544">
        <v>0</v>
      </c>
      <c r="P544">
        <v>0</v>
      </c>
      <c r="Q544">
        <v>2</v>
      </c>
      <c r="R544" t="s">
        <v>782</v>
      </c>
      <c r="T544" t="s">
        <v>2458</v>
      </c>
    </row>
    <row r="545" spans="1:20" x14ac:dyDescent="0.25">
      <c r="A545">
        <v>545</v>
      </c>
      <c r="B545" t="s">
        <v>2461</v>
      </c>
      <c r="C545" t="s">
        <v>2462</v>
      </c>
      <c r="D545" t="s">
        <v>54</v>
      </c>
      <c r="E545" t="s">
        <v>29</v>
      </c>
      <c r="F545" t="s">
        <v>2463</v>
      </c>
      <c r="G545" t="s">
        <v>2464</v>
      </c>
      <c r="H545" t="s">
        <v>23</v>
      </c>
      <c r="I545">
        <v>1</v>
      </c>
      <c r="J545" t="s">
        <v>2465</v>
      </c>
      <c r="K545" t="s">
        <v>25</v>
      </c>
      <c r="L545" t="s">
        <v>26</v>
      </c>
      <c r="M545">
        <v>3</v>
      </c>
      <c r="N545">
        <v>0</v>
      </c>
      <c r="O545">
        <v>0</v>
      </c>
      <c r="P545">
        <v>0</v>
      </c>
      <c r="Q545">
        <v>2</v>
      </c>
      <c r="R545" t="s">
        <v>782</v>
      </c>
      <c r="T545" t="s">
        <v>2462</v>
      </c>
    </row>
    <row r="546" spans="1:20" x14ac:dyDescent="0.25">
      <c r="A546">
        <v>546</v>
      </c>
      <c r="B546" t="s">
        <v>2466</v>
      </c>
      <c r="C546" t="s">
        <v>2467</v>
      </c>
      <c r="D546" t="s">
        <v>100</v>
      </c>
      <c r="E546" t="s">
        <v>29</v>
      </c>
      <c r="F546" t="s">
        <v>2468</v>
      </c>
      <c r="G546" t="s">
        <v>2469</v>
      </c>
      <c r="H546" t="s">
        <v>23</v>
      </c>
      <c r="I546">
        <v>1</v>
      </c>
      <c r="J546" t="s">
        <v>2470</v>
      </c>
      <c r="K546" t="s">
        <v>25</v>
      </c>
      <c r="L546" t="s">
        <v>26</v>
      </c>
      <c r="M546">
        <v>1</v>
      </c>
      <c r="N546">
        <v>1</v>
      </c>
      <c r="O546">
        <v>2</v>
      </c>
      <c r="P546">
        <v>0</v>
      </c>
      <c r="Q546">
        <v>1</v>
      </c>
      <c r="R546" t="s">
        <v>782</v>
      </c>
      <c r="T546" t="s">
        <v>2467</v>
      </c>
    </row>
    <row r="547" spans="1:20" x14ac:dyDescent="0.25">
      <c r="A547">
        <v>547</v>
      </c>
      <c r="B547" t="s">
        <v>2471</v>
      </c>
      <c r="C547" t="s">
        <v>2472</v>
      </c>
      <c r="D547" t="s">
        <v>54</v>
      </c>
      <c r="E547" t="s">
        <v>29</v>
      </c>
      <c r="F547" t="s">
        <v>2473</v>
      </c>
      <c r="G547" t="s">
        <v>2474</v>
      </c>
      <c r="H547" t="s">
        <v>23</v>
      </c>
      <c r="I547">
        <v>1</v>
      </c>
      <c r="J547" t="s">
        <v>2475</v>
      </c>
      <c r="K547" t="s">
        <v>25</v>
      </c>
      <c r="L547" t="s">
        <v>26</v>
      </c>
      <c r="M547">
        <v>1</v>
      </c>
      <c r="N547">
        <v>1</v>
      </c>
      <c r="O547">
        <v>0</v>
      </c>
      <c r="P547">
        <v>0</v>
      </c>
      <c r="Q547">
        <v>1</v>
      </c>
      <c r="R547" t="s">
        <v>782</v>
      </c>
      <c r="T547" t="s">
        <v>2472</v>
      </c>
    </row>
    <row r="548" spans="1:20" x14ac:dyDescent="0.25">
      <c r="A548">
        <v>548</v>
      </c>
      <c r="B548" t="s">
        <v>2476</v>
      </c>
      <c r="C548" t="s">
        <v>2477</v>
      </c>
      <c r="D548" t="s">
        <v>19</v>
      </c>
      <c r="E548" t="s">
        <v>20</v>
      </c>
      <c r="F548" t="s">
        <v>2478</v>
      </c>
      <c r="G548" t="e">
        <f>#N/A</f>
        <v>#N/A</v>
      </c>
      <c r="H548" t="s">
        <v>23</v>
      </c>
      <c r="I548">
        <v>1</v>
      </c>
      <c r="J548" t="s">
        <v>2479</v>
      </c>
      <c r="K548" t="s">
        <v>108</v>
      </c>
      <c r="L548" t="s">
        <v>26</v>
      </c>
      <c r="M548">
        <v>2</v>
      </c>
      <c r="N548">
        <v>0</v>
      </c>
      <c r="O548">
        <v>2</v>
      </c>
      <c r="P548">
        <v>0</v>
      </c>
      <c r="Q548">
        <v>2</v>
      </c>
      <c r="R548" t="s">
        <v>782</v>
      </c>
      <c r="T548" t="s">
        <v>2477</v>
      </c>
    </row>
    <row r="549" spans="1:20" x14ac:dyDescent="0.25">
      <c r="A549">
        <v>549</v>
      </c>
      <c r="B549" t="s">
        <v>2480</v>
      </c>
      <c r="C549" t="s">
        <v>2481</v>
      </c>
      <c r="D549" t="s">
        <v>19</v>
      </c>
      <c r="E549" t="s">
        <v>20</v>
      </c>
      <c r="F549" t="s">
        <v>2482</v>
      </c>
      <c r="G549" t="e">
        <f>#N/A</f>
        <v>#N/A</v>
      </c>
      <c r="H549" t="s">
        <v>23</v>
      </c>
      <c r="I549">
        <v>1</v>
      </c>
      <c r="J549" t="s">
        <v>2483</v>
      </c>
      <c r="K549" s="8" t="s">
        <v>108</v>
      </c>
      <c r="L549" t="s">
        <v>26</v>
      </c>
      <c r="M549">
        <v>3</v>
      </c>
      <c r="N549">
        <v>2</v>
      </c>
      <c r="O549">
        <v>4</v>
      </c>
      <c r="P549">
        <v>1</v>
      </c>
      <c r="Q549">
        <v>2</v>
      </c>
      <c r="R549" t="s">
        <v>2484</v>
      </c>
      <c r="T549" t="s">
        <v>2481</v>
      </c>
    </row>
    <row r="550" spans="1:20" x14ac:dyDescent="0.25">
      <c r="A550">
        <v>550</v>
      </c>
      <c r="B550" t="s">
        <v>2485</v>
      </c>
      <c r="C550" t="s">
        <v>2486</v>
      </c>
      <c r="D550" t="s">
        <v>54</v>
      </c>
      <c r="E550" t="s">
        <v>29</v>
      </c>
      <c r="F550" t="s">
        <v>2487</v>
      </c>
      <c r="G550" t="e">
        <f>#N/A</f>
        <v>#N/A</v>
      </c>
      <c r="H550" t="s">
        <v>23</v>
      </c>
      <c r="I550">
        <v>1</v>
      </c>
      <c r="J550" t="s">
        <v>2488</v>
      </c>
      <c r="K550" t="s">
        <v>25</v>
      </c>
      <c r="L550" t="s">
        <v>26</v>
      </c>
      <c r="M550">
        <v>1</v>
      </c>
      <c r="N550">
        <v>2</v>
      </c>
      <c r="O550">
        <v>4</v>
      </c>
      <c r="P550">
        <v>0</v>
      </c>
      <c r="Q550">
        <v>1</v>
      </c>
      <c r="R550" t="s">
        <v>2489</v>
      </c>
      <c r="T550" t="s">
        <v>2486</v>
      </c>
    </row>
    <row r="551" spans="1:20" x14ac:dyDescent="0.25">
      <c r="A551">
        <v>551</v>
      </c>
      <c r="B551" t="s">
        <v>2490</v>
      </c>
      <c r="C551" t="s">
        <v>2491</v>
      </c>
      <c r="D551" t="s">
        <v>54</v>
      </c>
      <c r="E551" t="s">
        <v>20</v>
      </c>
      <c r="F551" t="s">
        <v>2492</v>
      </c>
      <c r="G551" t="e">
        <f>#N/A</f>
        <v>#N/A</v>
      </c>
      <c r="H551" t="s">
        <v>23</v>
      </c>
      <c r="I551">
        <v>1</v>
      </c>
      <c r="J551" t="s">
        <v>2493</v>
      </c>
      <c r="K551" t="s">
        <v>25</v>
      </c>
      <c r="L551" t="s">
        <v>26</v>
      </c>
      <c r="M551">
        <v>3</v>
      </c>
      <c r="N551">
        <v>0</v>
      </c>
      <c r="O551">
        <v>0</v>
      </c>
      <c r="P551">
        <v>0</v>
      </c>
      <c r="Q551">
        <v>1</v>
      </c>
      <c r="R551" t="s">
        <v>782</v>
      </c>
      <c r="T551" t="s">
        <v>2491</v>
      </c>
    </row>
    <row r="552" spans="1:20" x14ac:dyDescent="0.25">
      <c r="A552">
        <v>552</v>
      </c>
      <c r="B552" t="s">
        <v>2494</v>
      </c>
      <c r="C552" t="s">
        <v>2495</v>
      </c>
      <c r="D552" t="s">
        <v>19</v>
      </c>
      <c r="E552" t="s">
        <v>20</v>
      </c>
      <c r="F552" t="s">
        <v>2496</v>
      </c>
      <c r="G552" t="s">
        <v>2497</v>
      </c>
      <c r="H552" t="s">
        <v>23</v>
      </c>
      <c r="I552">
        <v>1</v>
      </c>
      <c r="J552" t="s">
        <v>2498</v>
      </c>
      <c r="K552" s="8" t="s">
        <v>25</v>
      </c>
      <c r="L552" t="s">
        <v>26</v>
      </c>
      <c r="M552">
        <v>2</v>
      </c>
      <c r="N552">
        <v>0</v>
      </c>
      <c r="O552">
        <v>0</v>
      </c>
      <c r="P552">
        <v>1</v>
      </c>
      <c r="Q552">
        <v>1</v>
      </c>
      <c r="R552" t="s">
        <v>537</v>
      </c>
      <c r="T552" t="s">
        <v>2495</v>
      </c>
    </row>
    <row r="553" spans="1:20" x14ac:dyDescent="0.25">
      <c r="A553">
        <v>553</v>
      </c>
      <c r="B553" t="s">
        <v>2499</v>
      </c>
      <c r="C553" t="s">
        <v>2500</v>
      </c>
      <c r="D553" t="s">
        <v>54</v>
      </c>
      <c r="E553" t="s">
        <v>29</v>
      </c>
      <c r="F553" t="s">
        <v>2501</v>
      </c>
      <c r="G553" t="s">
        <v>2502</v>
      </c>
      <c r="H553" t="s">
        <v>23</v>
      </c>
      <c r="I553">
        <v>1</v>
      </c>
      <c r="J553" t="s">
        <v>2503</v>
      </c>
      <c r="K553" t="s">
        <v>25</v>
      </c>
      <c r="L553" t="s">
        <v>26</v>
      </c>
      <c r="M553">
        <v>2</v>
      </c>
      <c r="N553">
        <v>1</v>
      </c>
      <c r="O553">
        <v>4</v>
      </c>
      <c r="P553">
        <v>0</v>
      </c>
      <c r="Q553">
        <v>1</v>
      </c>
      <c r="R553" t="s">
        <v>782</v>
      </c>
      <c r="T553" t="s">
        <v>2500</v>
      </c>
    </row>
    <row r="554" spans="1:20" x14ac:dyDescent="0.25">
      <c r="A554">
        <v>554</v>
      </c>
      <c r="B554" t="s">
        <v>2504</v>
      </c>
      <c r="C554" t="s">
        <v>2505</v>
      </c>
      <c r="D554" t="s">
        <v>54</v>
      </c>
      <c r="E554" t="s">
        <v>29</v>
      </c>
      <c r="F554" t="s">
        <v>2506</v>
      </c>
      <c r="G554" t="e">
        <f>#N/A</f>
        <v>#N/A</v>
      </c>
      <c r="H554" t="s">
        <v>23</v>
      </c>
      <c r="I554">
        <v>1</v>
      </c>
      <c r="J554" t="s">
        <v>2507</v>
      </c>
      <c r="K554" t="s">
        <v>25</v>
      </c>
      <c r="L554" t="s">
        <v>26</v>
      </c>
      <c r="M554">
        <v>2</v>
      </c>
      <c r="N554">
        <v>1</v>
      </c>
      <c r="O554">
        <v>7</v>
      </c>
      <c r="P554">
        <v>0</v>
      </c>
      <c r="Q554">
        <v>1</v>
      </c>
      <c r="R554" t="s">
        <v>782</v>
      </c>
      <c r="T554" t="s">
        <v>2505</v>
      </c>
    </row>
    <row r="555" spans="1:20" x14ac:dyDescent="0.25">
      <c r="A555">
        <v>555</v>
      </c>
      <c r="B555" t="s">
        <v>2508</v>
      </c>
      <c r="C555" t="s">
        <v>2509</v>
      </c>
      <c r="D555" t="s">
        <v>126</v>
      </c>
      <c r="E555" t="s">
        <v>29</v>
      </c>
      <c r="F555" t="s">
        <v>2510</v>
      </c>
      <c r="G555" t="e">
        <f>#N/A</f>
        <v>#N/A</v>
      </c>
      <c r="H555" t="s">
        <v>23</v>
      </c>
      <c r="I555">
        <v>1</v>
      </c>
      <c r="J555" t="s">
        <v>2511</v>
      </c>
      <c r="K555" t="s">
        <v>108</v>
      </c>
      <c r="L555" t="s">
        <v>26</v>
      </c>
      <c r="M555">
        <v>3</v>
      </c>
      <c r="N555">
        <v>0</v>
      </c>
      <c r="O555">
        <v>0</v>
      </c>
      <c r="P555">
        <v>0</v>
      </c>
      <c r="Q555">
        <v>1</v>
      </c>
      <c r="R555" t="s">
        <v>2512</v>
      </c>
      <c r="T555" t="s">
        <v>2509</v>
      </c>
    </row>
    <row r="556" spans="1:20" x14ac:dyDescent="0.25">
      <c r="A556">
        <v>556</v>
      </c>
      <c r="B556" t="s">
        <v>2513</v>
      </c>
      <c r="C556" t="s">
        <v>2514</v>
      </c>
      <c r="D556" t="s">
        <v>19</v>
      </c>
      <c r="E556" t="s">
        <v>29</v>
      </c>
      <c r="F556" t="s">
        <v>2515</v>
      </c>
      <c r="G556" t="e">
        <f>#N/A</f>
        <v>#N/A</v>
      </c>
      <c r="H556" t="s">
        <v>23</v>
      </c>
      <c r="I556">
        <v>1</v>
      </c>
      <c r="J556" t="s">
        <v>2516</v>
      </c>
      <c r="K556" t="s">
        <v>25</v>
      </c>
      <c r="L556" t="s">
        <v>26</v>
      </c>
      <c r="M556">
        <v>1</v>
      </c>
      <c r="N556">
        <v>2</v>
      </c>
      <c r="O556">
        <v>8</v>
      </c>
      <c r="P556">
        <v>0</v>
      </c>
      <c r="Q556">
        <v>1</v>
      </c>
      <c r="R556" t="s">
        <v>51</v>
      </c>
      <c r="T556" t="s">
        <v>2514</v>
      </c>
    </row>
    <row r="557" spans="1:20" x14ac:dyDescent="0.25">
      <c r="A557">
        <v>557</v>
      </c>
      <c r="B557" t="s">
        <v>2517</v>
      </c>
      <c r="C557" t="s">
        <v>2518</v>
      </c>
      <c r="D557" t="s">
        <v>100</v>
      </c>
      <c r="E557" t="s">
        <v>29</v>
      </c>
      <c r="F557" t="s">
        <v>2519</v>
      </c>
      <c r="G557" t="s">
        <v>2520</v>
      </c>
      <c r="H557" t="s">
        <v>23</v>
      </c>
      <c r="I557">
        <v>0</v>
      </c>
      <c r="J557" t="s">
        <v>2521</v>
      </c>
      <c r="K557" t="s">
        <v>25</v>
      </c>
      <c r="L557" t="s">
        <v>26</v>
      </c>
      <c r="M557">
        <v>2</v>
      </c>
      <c r="N557">
        <v>0</v>
      </c>
      <c r="O557">
        <v>2</v>
      </c>
      <c r="P557">
        <v>0</v>
      </c>
      <c r="Q557">
        <v>1</v>
      </c>
      <c r="R557" t="s">
        <v>782</v>
      </c>
      <c r="T557" t="s">
        <v>2518</v>
      </c>
    </row>
    <row r="558" spans="1:20" x14ac:dyDescent="0.25">
      <c r="A558">
        <v>558</v>
      </c>
      <c r="B558" t="s">
        <v>2522</v>
      </c>
      <c r="D558" t="s">
        <v>54</v>
      </c>
      <c r="E558" t="s">
        <v>20</v>
      </c>
      <c r="F558" t="s">
        <v>2523</v>
      </c>
      <c r="G558" t="s">
        <v>2524</v>
      </c>
      <c r="H558" t="s">
        <v>23</v>
      </c>
      <c r="I558">
        <v>1</v>
      </c>
      <c r="J558" t="s">
        <v>2525</v>
      </c>
      <c r="K558" t="s">
        <v>25</v>
      </c>
      <c r="L558" t="s">
        <v>26</v>
      </c>
      <c r="M558">
        <v>1</v>
      </c>
      <c r="N558">
        <v>0</v>
      </c>
      <c r="O558">
        <v>0</v>
      </c>
      <c r="P558">
        <v>0</v>
      </c>
      <c r="Q558">
        <v>1</v>
      </c>
    </row>
    <row r="559" spans="1:20" x14ac:dyDescent="0.25">
      <c r="A559">
        <v>559</v>
      </c>
      <c r="B559" t="s">
        <v>2526</v>
      </c>
      <c r="C559" t="s">
        <v>2527</v>
      </c>
      <c r="D559" t="s">
        <v>54</v>
      </c>
      <c r="E559" t="s">
        <v>29</v>
      </c>
      <c r="F559" t="s">
        <v>2528</v>
      </c>
      <c r="G559" t="s">
        <v>2529</v>
      </c>
      <c r="H559" t="s">
        <v>23</v>
      </c>
      <c r="I559">
        <v>1</v>
      </c>
      <c r="J559" t="s">
        <v>2530</v>
      </c>
      <c r="K559" t="s">
        <v>25</v>
      </c>
      <c r="L559" t="s">
        <v>26</v>
      </c>
      <c r="M559">
        <v>3</v>
      </c>
      <c r="N559">
        <v>1</v>
      </c>
      <c r="O559">
        <v>4</v>
      </c>
      <c r="P559">
        <v>1</v>
      </c>
      <c r="Q559">
        <v>2</v>
      </c>
      <c r="R559" t="s">
        <v>2531</v>
      </c>
      <c r="T559" t="s">
        <v>2527</v>
      </c>
    </row>
    <row r="560" spans="1:20" x14ac:dyDescent="0.25">
      <c r="A560">
        <v>560</v>
      </c>
      <c r="B560" t="s">
        <v>2532</v>
      </c>
      <c r="C560" t="s">
        <v>2533</v>
      </c>
      <c r="D560" t="s">
        <v>100</v>
      </c>
      <c r="E560" t="s">
        <v>20</v>
      </c>
      <c r="F560" t="s">
        <v>2534</v>
      </c>
      <c r="G560" t="s">
        <v>2535</v>
      </c>
      <c r="H560" t="s">
        <v>23</v>
      </c>
      <c r="I560">
        <v>0</v>
      </c>
      <c r="J560" t="s">
        <v>2536</v>
      </c>
      <c r="K560" t="s">
        <v>25</v>
      </c>
      <c r="L560" t="s">
        <v>26</v>
      </c>
      <c r="M560">
        <v>3</v>
      </c>
      <c r="N560">
        <v>0</v>
      </c>
      <c r="O560">
        <v>0</v>
      </c>
      <c r="P560">
        <v>1</v>
      </c>
      <c r="Q560">
        <v>2</v>
      </c>
      <c r="R560" t="s">
        <v>782</v>
      </c>
      <c r="T560" t="s">
        <v>2533</v>
      </c>
    </row>
    <row r="561" spans="1:20" x14ac:dyDescent="0.25">
      <c r="A561">
        <v>561</v>
      </c>
      <c r="B561" t="s">
        <v>2537</v>
      </c>
      <c r="C561" t="s">
        <v>2538</v>
      </c>
      <c r="D561" t="s">
        <v>19</v>
      </c>
      <c r="E561" t="s">
        <v>29</v>
      </c>
      <c r="F561" t="s">
        <v>2539</v>
      </c>
      <c r="G561" t="e">
        <f>#N/A</f>
        <v>#N/A</v>
      </c>
      <c r="H561" t="s">
        <v>23</v>
      </c>
      <c r="I561">
        <v>1</v>
      </c>
      <c r="J561" t="s">
        <v>2540</v>
      </c>
      <c r="K561" s="8" t="s">
        <v>25</v>
      </c>
      <c r="L561" t="s">
        <v>26</v>
      </c>
      <c r="M561">
        <v>3</v>
      </c>
      <c r="N561">
        <v>0</v>
      </c>
      <c r="O561">
        <v>0</v>
      </c>
      <c r="P561">
        <v>0</v>
      </c>
      <c r="Q561">
        <v>2</v>
      </c>
      <c r="R561" t="s">
        <v>2541</v>
      </c>
      <c r="T561" t="s">
        <v>2538</v>
      </c>
    </row>
    <row r="562" spans="1:20" x14ac:dyDescent="0.25">
      <c r="A562">
        <v>562</v>
      </c>
      <c r="B562" t="s">
        <v>2542</v>
      </c>
      <c r="C562" t="s">
        <v>2543</v>
      </c>
      <c r="D562" t="s">
        <v>54</v>
      </c>
      <c r="E562" t="s">
        <v>20</v>
      </c>
      <c r="F562" t="s">
        <v>2544</v>
      </c>
      <c r="G562" t="e">
        <f>#N/A</f>
        <v>#N/A</v>
      </c>
      <c r="H562" t="s">
        <v>23</v>
      </c>
      <c r="I562">
        <v>2</v>
      </c>
      <c r="J562" t="s">
        <v>2545</v>
      </c>
      <c r="K562" t="s">
        <v>25</v>
      </c>
      <c r="L562" t="s">
        <v>26</v>
      </c>
      <c r="M562">
        <v>2</v>
      </c>
      <c r="N562">
        <v>2</v>
      </c>
      <c r="O562">
        <v>5</v>
      </c>
      <c r="P562">
        <v>0</v>
      </c>
      <c r="Q562">
        <v>1</v>
      </c>
      <c r="R562" t="s">
        <v>2546</v>
      </c>
      <c r="T562" t="s">
        <v>2543</v>
      </c>
    </row>
    <row r="563" spans="1:20" x14ac:dyDescent="0.25">
      <c r="A563">
        <v>563</v>
      </c>
      <c r="B563" t="s">
        <v>2547</v>
      </c>
      <c r="C563" t="s">
        <v>2548</v>
      </c>
      <c r="D563" t="s">
        <v>54</v>
      </c>
      <c r="E563" t="s">
        <v>29</v>
      </c>
      <c r="F563" t="s">
        <v>2549</v>
      </c>
      <c r="G563" t="s">
        <v>2550</v>
      </c>
      <c r="H563" t="s">
        <v>23</v>
      </c>
      <c r="I563">
        <v>1</v>
      </c>
      <c r="J563" t="s">
        <v>2551</v>
      </c>
      <c r="K563" t="s">
        <v>25</v>
      </c>
      <c r="L563" t="s">
        <v>26</v>
      </c>
      <c r="M563">
        <v>0</v>
      </c>
      <c r="N563">
        <v>0</v>
      </c>
      <c r="O563">
        <v>0</v>
      </c>
      <c r="P563">
        <v>0</v>
      </c>
      <c r="Q563">
        <v>0</v>
      </c>
      <c r="R563" t="s">
        <v>782</v>
      </c>
      <c r="T563" t="s">
        <v>2548</v>
      </c>
    </row>
    <row r="564" spans="1:20" x14ac:dyDescent="0.25">
      <c r="A564">
        <v>564</v>
      </c>
      <c r="B564" t="s">
        <v>2552</v>
      </c>
      <c r="C564" t="s">
        <v>2553</v>
      </c>
      <c r="D564" t="s">
        <v>126</v>
      </c>
      <c r="E564" t="s">
        <v>29</v>
      </c>
      <c r="F564" t="s">
        <v>2554</v>
      </c>
      <c r="G564" t="s">
        <v>2555</v>
      </c>
      <c r="H564" t="s">
        <v>23</v>
      </c>
      <c r="I564">
        <v>1</v>
      </c>
      <c r="J564" t="s">
        <v>2556</v>
      </c>
      <c r="K564" t="s">
        <v>25</v>
      </c>
      <c r="L564" t="s">
        <v>26</v>
      </c>
      <c r="M564">
        <v>2</v>
      </c>
      <c r="N564">
        <v>0</v>
      </c>
      <c r="O564">
        <v>0</v>
      </c>
      <c r="P564">
        <v>0</v>
      </c>
      <c r="Q564">
        <v>1</v>
      </c>
      <c r="R564" t="s">
        <v>782</v>
      </c>
      <c r="T564" t="s">
        <v>2553</v>
      </c>
    </row>
    <row r="565" spans="1:20" x14ac:dyDescent="0.25">
      <c r="A565">
        <v>565</v>
      </c>
      <c r="B565" t="s">
        <v>2557</v>
      </c>
      <c r="C565" t="s">
        <v>2558</v>
      </c>
      <c r="D565" t="s">
        <v>2559</v>
      </c>
      <c r="E565" t="s">
        <v>29</v>
      </c>
      <c r="F565" t="s">
        <v>2560</v>
      </c>
      <c r="G565" t="s">
        <v>2561</v>
      </c>
      <c r="H565" t="s">
        <v>23</v>
      </c>
      <c r="I565">
        <v>1</v>
      </c>
      <c r="J565" t="s">
        <v>2562</v>
      </c>
      <c r="K565" t="s">
        <v>25</v>
      </c>
      <c r="L565" t="s">
        <v>26</v>
      </c>
      <c r="M565">
        <v>3</v>
      </c>
      <c r="N565">
        <v>0</v>
      </c>
      <c r="O565">
        <v>1</v>
      </c>
      <c r="P565">
        <v>0</v>
      </c>
      <c r="Q565">
        <v>1</v>
      </c>
      <c r="R565" t="s">
        <v>782</v>
      </c>
      <c r="T565" t="s">
        <v>2558</v>
      </c>
    </row>
    <row r="566" spans="1:20" x14ac:dyDescent="0.25">
      <c r="A566">
        <v>566</v>
      </c>
      <c r="B566" t="s">
        <v>2563</v>
      </c>
      <c r="C566" t="s">
        <v>2564</v>
      </c>
      <c r="D566" t="s">
        <v>54</v>
      </c>
      <c r="E566" t="s">
        <v>29</v>
      </c>
      <c r="F566" t="s">
        <v>2565</v>
      </c>
      <c r="G566" t="s">
        <v>2566</v>
      </c>
      <c r="H566" t="s">
        <v>23</v>
      </c>
      <c r="I566">
        <v>1</v>
      </c>
      <c r="J566" t="s">
        <v>2567</v>
      </c>
      <c r="K566" t="s">
        <v>25</v>
      </c>
      <c r="L566" t="s">
        <v>26</v>
      </c>
      <c r="M566">
        <v>1</v>
      </c>
      <c r="N566">
        <v>2</v>
      </c>
      <c r="O566">
        <v>4</v>
      </c>
      <c r="P566">
        <v>0</v>
      </c>
      <c r="Q566">
        <v>1</v>
      </c>
      <c r="R566" t="s">
        <v>782</v>
      </c>
      <c r="T566" t="s">
        <v>2564</v>
      </c>
    </row>
    <row r="567" spans="1:20" x14ac:dyDescent="0.25">
      <c r="A567">
        <v>567</v>
      </c>
      <c r="B567" t="s">
        <v>2568</v>
      </c>
      <c r="C567" t="s">
        <v>2569</v>
      </c>
      <c r="D567" t="s">
        <v>19</v>
      </c>
      <c r="E567" t="s">
        <v>29</v>
      </c>
      <c r="F567" t="s">
        <v>2570</v>
      </c>
      <c r="G567" t="e">
        <f>#N/A</f>
        <v>#N/A</v>
      </c>
      <c r="H567" t="s">
        <v>23</v>
      </c>
      <c r="I567">
        <v>1</v>
      </c>
      <c r="J567" t="s">
        <v>2571</v>
      </c>
      <c r="K567" t="s">
        <v>25</v>
      </c>
      <c r="L567" t="s">
        <v>26</v>
      </c>
      <c r="M567">
        <v>2</v>
      </c>
      <c r="N567">
        <v>1</v>
      </c>
      <c r="O567">
        <v>2</v>
      </c>
      <c r="P567">
        <v>0</v>
      </c>
      <c r="Q567">
        <v>1</v>
      </c>
      <c r="R567" t="s">
        <v>782</v>
      </c>
      <c r="T567" t="s">
        <v>2569</v>
      </c>
    </row>
    <row r="568" spans="1:20" x14ac:dyDescent="0.25">
      <c r="A568">
        <v>568</v>
      </c>
      <c r="B568" t="s">
        <v>2572</v>
      </c>
      <c r="C568" t="s">
        <v>2573</v>
      </c>
      <c r="D568" t="s">
        <v>19</v>
      </c>
      <c r="E568" t="s">
        <v>29</v>
      </c>
      <c r="F568" t="s">
        <v>2574</v>
      </c>
      <c r="G568" t="e">
        <f>#N/A</f>
        <v>#N/A</v>
      </c>
      <c r="H568" t="s">
        <v>23</v>
      </c>
      <c r="I568">
        <v>1</v>
      </c>
      <c r="J568" t="s">
        <v>2575</v>
      </c>
      <c r="K568" t="s">
        <v>25</v>
      </c>
      <c r="L568" t="s">
        <v>26</v>
      </c>
      <c r="M568">
        <v>2</v>
      </c>
      <c r="N568">
        <v>2</v>
      </c>
      <c r="O568">
        <v>2</v>
      </c>
      <c r="P568">
        <v>1</v>
      </c>
      <c r="Q568">
        <v>2</v>
      </c>
      <c r="R568" t="s">
        <v>782</v>
      </c>
      <c r="T568" t="s">
        <v>2573</v>
      </c>
    </row>
    <row r="569" spans="1:20" x14ac:dyDescent="0.25">
      <c r="A569">
        <v>569</v>
      </c>
      <c r="B569" t="s">
        <v>2576</v>
      </c>
      <c r="C569" t="s">
        <v>2577</v>
      </c>
      <c r="D569" t="s">
        <v>54</v>
      </c>
      <c r="E569" t="s">
        <v>20</v>
      </c>
      <c r="F569" t="s">
        <v>2578</v>
      </c>
      <c r="G569" t="s">
        <v>2579</v>
      </c>
      <c r="H569" t="s">
        <v>23</v>
      </c>
      <c r="I569">
        <v>1</v>
      </c>
      <c r="J569" t="s">
        <v>2580</v>
      </c>
      <c r="K569" t="s">
        <v>25</v>
      </c>
      <c r="L569" t="s">
        <v>26</v>
      </c>
      <c r="M569">
        <v>2</v>
      </c>
      <c r="N569">
        <v>0</v>
      </c>
      <c r="O569">
        <v>0</v>
      </c>
      <c r="P569">
        <v>0</v>
      </c>
      <c r="Q569">
        <v>1</v>
      </c>
      <c r="R569" t="s">
        <v>782</v>
      </c>
      <c r="T569" t="s">
        <v>2577</v>
      </c>
    </row>
    <row r="570" spans="1:20" x14ac:dyDescent="0.25">
      <c r="A570">
        <v>570</v>
      </c>
      <c r="B570" t="s">
        <v>2581</v>
      </c>
      <c r="C570" t="s">
        <v>2582</v>
      </c>
      <c r="D570" t="s">
        <v>54</v>
      </c>
      <c r="E570" t="s">
        <v>29</v>
      </c>
      <c r="F570" t="s">
        <v>2583</v>
      </c>
      <c r="G570" t="e">
        <f>#N/A</f>
        <v>#N/A</v>
      </c>
      <c r="H570" t="s">
        <v>23</v>
      </c>
      <c r="I570">
        <v>2</v>
      </c>
      <c r="J570" t="s">
        <v>2584</v>
      </c>
      <c r="K570" t="s">
        <v>108</v>
      </c>
      <c r="L570" t="s">
        <v>26</v>
      </c>
      <c r="M570">
        <v>0</v>
      </c>
      <c r="N570">
        <v>2</v>
      </c>
      <c r="O570">
        <v>8</v>
      </c>
      <c r="P570">
        <v>0</v>
      </c>
      <c r="Q570">
        <v>0</v>
      </c>
      <c r="R570" t="s">
        <v>51</v>
      </c>
      <c r="T570" t="s">
        <v>2582</v>
      </c>
    </row>
    <row r="571" spans="1:20" x14ac:dyDescent="0.25">
      <c r="A571">
        <v>571</v>
      </c>
      <c r="B571" t="s">
        <v>2585</v>
      </c>
      <c r="C571" t="s">
        <v>2586</v>
      </c>
      <c r="D571" t="s">
        <v>54</v>
      </c>
      <c r="E571" t="s">
        <v>29</v>
      </c>
      <c r="F571" t="s">
        <v>2587</v>
      </c>
      <c r="G571" t="e">
        <f>#N/A</f>
        <v>#N/A</v>
      </c>
      <c r="H571" t="s">
        <v>23</v>
      </c>
      <c r="I571">
        <v>1</v>
      </c>
      <c r="J571" t="s">
        <v>2588</v>
      </c>
      <c r="K571" s="8" t="s">
        <v>25</v>
      </c>
      <c r="L571" t="s">
        <v>26</v>
      </c>
      <c r="M571">
        <v>1</v>
      </c>
      <c r="N571">
        <v>0</v>
      </c>
      <c r="O571">
        <v>0</v>
      </c>
      <c r="P571">
        <v>0</v>
      </c>
      <c r="Q571">
        <v>1</v>
      </c>
      <c r="R571" t="s">
        <v>2589</v>
      </c>
      <c r="T571" t="s">
        <v>2586</v>
      </c>
    </row>
    <row r="572" spans="1:20" x14ac:dyDescent="0.25">
      <c r="A572">
        <v>572</v>
      </c>
      <c r="B572" t="s">
        <v>2590</v>
      </c>
      <c r="C572" t="s">
        <v>2591</v>
      </c>
      <c r="D572" t="s">
        <v>54</v>
      </c>
      <c r="E572" t="s">
        <v>20</v>
      </c>
      <c r="F572" t="s">
        <v>2592</v>
      </c>
      <c r="G572" t="e">
        <f>#N/A</f>
        <v>#N/A</v>
      </c>
      <c r="H572" t="s">
        <v>23</v>
      </c>
      <c r="I572">
        <v>2</v>
      </c>
      <c r="J572" t="s">
        <v>2593</v>
      </c>
      <c r="K572" t="s">
        <v>25</v>
      </c>
      <c r="L572" t="s">
        <v>26</v>
      </c>
      <c r="M572">
        <v>2</v>
      </c>
      <c r="N572">
        <v>1</v>
      </c>
      <c r="O572">
        <v>0</v>
      </c>
      <c r="P572">
        <v>0</v>
      </c>
      <c r="Q572">
        <v>1</v>
      </c>
      <c r="R572" t="s">
        <v>782</v>
      </c>
      <c r="T572" t="s">
        <v>2591</v>
      </c>
    </row>
    <row r="573" spans="1:20" x14ac:dyDescent="0.25">
      <c r="A573">
        <v>573</v>
      </c>
      <c r="B573" t="s">
        <v>2594</v>
      </c>
      <c r="C573" t="s">
        <v>2595</v>
      </c>
      <c r="D573" t="s">
        <v>54</v>
      </c>
      <c r="E573" t="s">
        <v>20</v>
      </c>
      <c r="F573" t="s">
        <v>2596</v>
      </c>
      <c r="G573" t="e">
        <f>#N/A</f>
        <v>#N/A</v>
      </c>
      <c r="H573" t="s">
        <v>23</v>
      </c>
      <c r="I573">
        <v>1</v>
      </c>
      <c r="J573" t="s">
        <v>2597</v>
      </c>
      <c r="K573" t="s">
        <v>25</v>
      </c>
      <c r="L573" t="s">
        <v>26</v>
      </c>
      <c r="M573">
        <v>2</v>
      </c>
      <c r="N573">
        <v>0</v>
      </c>
      <c r="O573">
        <v>2</v>
      </c>
      <c r="P573">
        <v>0</v>
      </c>
      <c r="Q573">
        <v>1</v>
      </c>
      <c r="R573" t="s">
        <v>782</v>
      </c>
      <c r="T573" t="s">
        <v>2595</v>
      </c>
    </row>
    <row r="574" spans="1:20" x14ac:dyDescent="0.25">
      <c r="A574">
        <v>574</v>
      </c>
      <c r="B574" t="s">
        <v>2598</v>
      </c>
      <c r="C574" t="s">
        <v>2599</v>
      </c>
      <c r="D574" t="s">
        <v>19</v>
      </c>
      <c r="E574" t="s">
        <v>20</v>
      </c>
      <c r="F574" t="s">
        <v>2600</v>
      </c>
      <c r="G574" t="e">
        <f>#N/A</f>
        <v>#N/A</v>
      </c>
      <c r="H574" t="s">
        <v>23</v>
      </c>
      <c r="I574">
        <v>2</v>
      </c>
      <c r="J574" t="s">
        <v>2601</v>
      </c>
      <c r="K574" s="8" t="s">
        <v>25</v>
      </c>
      <c r="L574" t="s">
        <v>26</v>
      </c>
      <c r="M574">
        <v>1</v>
      </c>
      <c r="N574">
        <v>0</v>
      </c>
      <c r="O574">
        <v>0</v>
      </c>
      <c r="P574">
        <v>1</v>
      </c>
      <c r="Q574">
        <v>2</v>
      </c>
      <c r="R574" t="s">
        <v>865</v>
      </c>
      <c r="T574" t="s">
        <v>2599</v>
      </c>
    </row>
    <row r="575" spans="1:20" x14ac:dyDescent="0.25">
      <c r="A575">
        <v>575</v>
      </c>
      <c r="B575" t="s">
        <v>2602</v>
      </c>
      <c r="C575" t="s">
        <v>2603</v>
      </c>
      <c r="D575" t="s">
        <v>54</v>
      </c>
      <c r="E575" t="s">
        <v>29</v>
      </c>
      <c r="F575" t="s">
        <v>2604</v>
      </c>
      <c r="G575" t="s">
        <v>2605</v>
      </c>
      <c r="H575" t="s">
        <v>23</v>
      </c>
      <c r="I575">
        <v>1</v>
      </c>
      <c r="J575" t="s">
        <v>2606</v>
      </c>
      <c r="K575" t="s">
        <v>25</v>
      </c>
      <c r="L575" t="s">
        <v>26</v>
      </c>
      <c r="M575">
        <v>2</v>
      </c>
      <c r="N575">
        <v>0</v>
      </c>
      <c r="O575">
        <v>0</v>
      </c>
      <c r="P575">
        <v>1</v>
      </c>
      <c r="Q575">
        <v>2</v>
      </c>
      <c r="R575" t="s">
        <v>782</v>
      </c>
      <c r="T575" t="s">
        <v>2603</v>
      </c>
    </row>
    <row r="576" spans="1:20" x14ac:dyDescent="0.25">
      <c r="A576">
        <v>576</v>
      </c>
      <c r="B576" t="s">
        <v>2607</v>
      </c>
      <c r="C576" t="s">
        <v>2608</v>
      </c>
      <c r="D576" t="s">
        <v>126</v>
      </c>
      <c r="E576" t="s">
        <v>29</v>
      </c>
      <c r="F576" t="s">
        <v>2609</v>
      </c>
      <c r="G576" t="e">
        <f>#N/A</f>
        <v>#N/A</v>
      </c>
      <c r="H576" t="s">
        <v>23</v>
      </c>
      <c r="I576">
        <v>1</v>
      </c>
      <c r="J576" t="s">
        <v>2610</v>
      </c>
      <c r="K576" t="s">
        <v>25</v>
      </c>
      <c r="L576" t="s">
        <v>26</v>
      </c>
      <c r="M576">
        <v>0</v>
      </c>
      <c r="N576">
        <v>0</v>
      </c>
      <c r="O576">
        <v>2</v>
      </c>
      <c r="P576">
        <v>0</v>
      </c>
      <c r="Q576">
        <v>0</v>
      </c>
      <c r="R576" t="s">
        <v>782</v>
      </c>
      <c r="T576" t="s">
        <v>2608</v>
      </c>
    </row>
    <row r="577" spans="1:20" x14ac:dyDescent="0.25">
      <c r="A577">
        <v>577</v>
      </c>
      <c r="B577" t="s">
        <v>2611</v>
      </c>
      <c r="C577" t="s">
        <v>2612</v>
      </c>
      <c r="D577" t="s">
        <v>54</v>
      </c>
      <c r="E577" t="s">
        <v>29</v>
      </c>
      <c r="F577" t="s">
        <v>2613</v>
      </c>
      <c r="G577" t="e">
        <f>#N/A</f>
        <v>#N/A</v>
      </c>
      <c r="H577" t="s">
        <v>23</v>
      </c>
      <c r="I577">
        <v>1</v>
      </c>
      <c r="J577" t="s">
        <v>2614</v>
      </c>
      <c r="K577" t="s">
        <v>25</v>
      </c>
      <c r="L577" t="s">
        <v>26</v>
      </c>
      <c r="M577">
        <v>1</v>
      </c>
      <c r="N577">
        <v>1</v>
      </c>
      <c r="O577">
        <v>4</v>
      </c>
      <c r="P577">
        <v>0</v>
      </c>
      <c r="Q577">
        <v>1</v>
      </c>
      <c r="R577" t="s">
        <v>2489</v>
      </c>
      <c r="T577" t="s">
        <v>2612</v>
      </c>
    </row>
    <row r="578" spans="1:20" x14ac:dyDescent="0.25">
      <c r="A578">
        <v>578</v>
      </c>
      <c r="B578" t="s">
        <v>2615</v>
      </c>
      <c r="C578" t="s">
        <v>2616</v>
      </c>
      <c r="D578" t="s">
        <v>54</v>
      </c>
      <c r="E578" t="s">
        <v>29</v>
      </c>
      <c r="F578" t="s">
        <v>2617</v>
      </c>
      <c r="G578" t="e">
        <f>#N/A</f>
        <v>#N/A</v>
      </c>
      <c r="H578" t="s">
        <v>23</v>
      </c>
      <c r="I578">
        <v>1</v>
      </c>
      <c r="J578" t="s">
        <v>2618</v>
      </c>
      <c r="K578" t="s">
        <v>25</v>
      </c>
      <c r="L578" t="s">
        <v>26</v>
      </c>
      <c r="M578">
        <v>3</v>
      </c>
      <c r="N578">
        <v>0</v>
      </c>
      <c r="O578">
        <v>0</v>
      </c>
      <c r="P578">
        <v>1</v>
      </c>
      <c r="Q578">
        <v>2</v>
      </c>
      <c r="R578" t="s">
        <v>782</v>
      </c>
      <c r="T578" t="s">
        <v>2616</v>
      </c>
    </row>
    <row r="579" spans="1:20" x14ac:dyDescent="0.25">
      <c r="A579">
        <v>579</v>
      </c>
      <c r="B579" t="s">
        <v>2619</v>
      </c>
      <c r="C579" t="s">
        <v>2620</v>
      </c>
      <c r="D579" t="s">
        <v>54</v>
      </c>
      <c r="E579" t="s">
        <v>29</v>
      </c>
      <c r="F579" t="s">
        <v>2621</v>
      </c>
      <c r="G579" t="e">
        <f>#N/A</f>
        <v>#N/A</v>
      </c>
      <c r="H579" t="s">
        <v>23</v>
      </c>
      <c r="I579">
        <v>1</v>
      </c>
      <c r="J579" t="s">
        <v>2622</v>
      </c>
      <c r="K579" t="s">
        <v>25</v>
      </c>
      <c r="L579" t="s">
        <v>26</v>
      </c>
      <c r="M579">
        <v>0</v>
      </c>
      <c r="N579">
        <v>2</v>
      </c>
      <c r="O579">
        <v>4</v>
      </c>
      <c r="P579">
        <v>0</v>
      </c>
      <c r="Q579">
        <v>0</v>
      </c>
      <c r="R579" t="s">
        <v>782</v>
      </c>
      <c r="T579" t="s">
        <v>2620</v>
      </c>
    </row>
    <row r="580" spans="1:20" x14ac:dyDescent="0.25">
      <c r="A580">
        <v>580</v>
      </c>
      <c r="B580" t="s">
        <v>2623</v>
      </c>
      <c r="C580" t="s">
        <v>2624</v>
      </c>
      <c r="D580" t="s">
        <v>54</v>
      </c>
      <c r="E580" t="s">
        <v>29</v>
      </c>
      <c r="F580" t="s">
        <v>2625</v>
      </c>
      <c r="G580" t="s">
        <v>2626</v>
      </c>
      <c r="H580" t="s">
        <v>23</v>
      </c>
      <c r="I580">
        <v>1</v>
      </c>
      <c r="J580" t="s">
        <v>2627</v>
      </c>
      <c r="K580" t="s">
        <v>25</v>
      </c>
      <c r="L580" t="s">
        <v>26</v>
      </c>
      <c r="M580">
        <v>1</v>
      </c>
      <c r="N580">
        <v>1</v>
      </c>
      <c r="O580">
        <v>4</v>
      </c>
      <c r="P580">
        <v>0</v>
      </c>
      <c r="Q580">
        <v>1</v>
      </c>
      <c r="R580" t="s">
        <v>782</v>
      </c>
      <c r="T580" t="s">
        <v>2624</v>
      </c>
    </row>
    <row r="581" spans="1:20" x14ac:dyDescent="0.25">
      <c r="A581">
        <v>581</v>
      </c>
      <c r="B581" t="s">
        <v>2628</v>
      </c>
      <c r="C581" t="s">
        <v>2629</v>
      </c>
      <c r="D581" t="s">
        <v>54</v>
      </c>
      <c r="E581" t="s">
        <v>29</v>
      </c>
      <c r="F581" t="s">
        <v>2630</v>
      </c>
      <c r="G581" t="e">
        <f>#N/A</f>
        <v>#N/A</v>
      </c>
      <c r="H581" t="s">
        <v>23</v>
      </c>
      <c r="I581">
        <v>1</v>
      </c>
      <c r="J581" t="s">
        <v>2631</v>
      </c>
      <c r="K581" t="s">
        <v>25</v>
      </c>
      <c r="L581" t="s">
        <v>26</v>
      </c>
      <c r="M581">
        <v>1</v>
      </c>
      <c r="N581">
        <v>2</v>
      </c>
      <c r="O581">
        <v>8</v>
      </c>
      <c r="P581">
        <v>0</v>
      </c>
      <c r="Q581">
        <v>2</v>
      </c>
      <c r="R581" t="s">
        <v>2632</v>
      </c>
      <c r="T581" t="s">
        <v>2629</v>
      </c>
    </row>
    <row r="582" spans="1:20" x14ac:dyDescent="0.25">
      <c r="A582">
        <v>582</v>
      </c>
      <c r="B582" t="s">
        <v>2633</v>
      </c>
      <c r="C582" t="s">
        <v>2634</v>
      </c>
      <c r="D582" t="s">
        <v>19</v>
      </c>
      <c r="E582" t="s">
        <v>20</v>
      </c>
      <c r="F582" t="s">
        <v>2635</v>
      </c>
      <c r="G582" t="e">
        <f>#N/A</f>
        <v>#N/A</v>
      </c>
      <c r="H582" t="s">
        <v>23</v>
      </c>
      <c r="I582">
        <v>1</v>
      </c>
      <c r="J582" t="s">
        <v>2636</v>
      </c>
      <c r="K582" t="s">
        <v>25</v>
      </c>
      <c r="L582" t="s">
        <v>26</v>
      </c>
      <c r="M582">
        <v>3</v>
      </c>
      <c r="N582">
        <v>0</v>
      </c>
      <c r="O582">
        <v>0</v>
      </c>
      <c r="P582">
        <v>1</v>
      </c>
      <c r="Q582">
        <v>1</v>
      </c>
      <c r="R582" t="s">
        <v>2637</v>
      </c>
      <c r="T582" t="s">
        <v>2634</v>
      </c>
    </row>
    <row r="583" spans="1:20" x14ac:dyDescent="0.25">
      <c r="A583">
        <v>583</v>
      </c>
      <c r="B583" t="s">
        <v>2638</v>
      </c>
      <c r="C583" t="s">
        <v>2639</v>
      </c>
      <c r="D583" t="s">
        <v>19</v>
      </c>
      <c r="E583" t="s">
        <v>29</v>
      </c>
      <c r="F583" t="s">
        <v>2640</v>
      </c>
      <c r="G583" t="e">
        <f>#N/A</f>
        <v>#N/A</v>
      </c>
      <c r="H583" t="s">
        <v>23</v>
      </c>
      <c r="I583">
        <v>1</v>
      </c>
      <c r="J583" t="s">
        <v>2641</v>
      </c>
      <c r="K583" t="s">
        <v>25</v>
      </c>
      <c r="L583" t="s">
        <v>26</v>
      </c>
      <c r="M583">
        <v>2</v>
      </c>
      <c r="N583">
        <v>1</v>
      </c>
      <c r="O583">
        <v>4</v>
      </c>
      <c r="P583">
        <v>0</v>
      </c>
      <c r="Q583">
        <v>1</v>
      </c>
      <c r="R583" t="s">
        <v>782</v>
      </c>
      <c r="T583" t="s">
        <v>2639</v>
      </c>
    </row>
    <row r="584" spans="1:20" x14ac:dyDescent="0.25">
      <c r="A584">
        <v>584</v>
      </c>
      <c r="B584" t="s">
        <v>2642</v>
      </c>
      <c r="C584" t="s">
        <v>2643</v>
      </c>
      <c r="D584" t="s">
        <v>54</v>
      </c>
      <c r="E584" t="s">
        <v>20</v>
      </c>
      <c r="F584" t="s">
        <v>2644</v>
      </c>
      <c r="G584" t="e">
        <f>#N/A</f>
        <v>#N/A</v>
      </c>
      <c r="H584" t="s">
        <v>23</v>
      </c>
      <c r="I584">
        <v>1</v>
      </c>
      <c r="J584" t="s">
        <v>638</v>
      </c>
      <c r="K584" s="8" t="s">
        <v>25</v>
      </c>
      <c r="L584" t="s">
        <v>26</v>
      </c>
      <c r="M584">
        <v>0</v>
      </c>
      <c r="N584">
        <v>2</v>
      </c>
      <c r="O584">
        <v>4</v>
      </c>
      <c r="P584">
        <v>0</v>
      </c>
      <c r="Q584">
        <v>0</v>
      </c>
      <c r="R584" t="s">
        <v>2645</v>
      </c>
      <c r="T584" t="s">
        <v>2643</v>
      </c>
    </row>
    <row r="585" spans="1:20" x14ac:dyDescent="0.25">
      <c r="A585">
        <v>585</v>
      </c>
      <c r="B585" t="s">
        <v>2646</v>
      </c>
      <c r="C585" t="s">
        <v>2647</v>
      </c>
      <c r="D585" t="s">
        <v>19</v>
      </c>
      <c r="E585" t="s">
        <v>29</v>
      </c>
      <c r="F585" t="s">
        <v>2648</v>
      </c>
      <c r="G585" t="e">
        <f>#N/A</f>
        <v>#N/A</v>
      </c>
      <c r="H585" t="s">
        <v>23</v>
      </c>
      <c r="I585">
        <v>1</v>
      </c>
      <c r="J585" t="s">
        <v>2649</v>
      </c>
      <c r="K585" t="s">
        <v>25</v>
      </c>
      <c r="L585" t="s">
        <v>26</v>
      </c>
      <c r="M585">
        <v>0</v>
      </c>
      <c r="N585">
        <v>0</v>
      </c>
      <c r="O585">
        <v>0</v>
      </c>
      <c r="P585">
        <v>0</v>
      </c>
      <c r="Q585">
        <v>0</v>
      </c>
      <c r="R585" t="s">
        <v>782</v>
      </c>
      <c r="T585" t="s">
        <v>2647</v>
      </c>
    </row>
    <row r="586" spans="1:20" x14ac:dyDescent="0.25">
      <c r="A586">
        <v>586</v>
      </c>
      <c r="B586" t="s">
        <v>2650</v>
      </c>
      <c r="C586" t="s">
        <v>2651</v>
      </c>
      <c r="D586" t="s">
        <v>19</v>
      </c>
      <c r="E586" t="s">
        <v>29</v>
      </c>
      <c r="F586" t="s">
        <v>2652</v>
      </c>
      <c r="G586" t="e">
        <f>#N/A</f>
        <v>#N/A</v>
      </c>
      <c r="H586" t="s">
        <v>23</v>
      </c>
      <c r="I586">
        <v>0</v>
      </c>
      <c r="J586" t="s">
        <v>2653</v>
      </c>
      <c r="K586" t="s">
        <v>25</v>
      </c>
      <c r="L586" t="s">
        <v>26</v>
      </c>
      <c r="M586">
        <v>1</v>
      </c>
      <c r="N586">
        <v>1</v>
      </c>
      <c r="O586">
        <v>4</v>
      </c>
      <c r="P586">
        <v>0</v>
      </c>
      <c r="Q586">
        <v>1</v>
      </c>
      <c r="R586" t="s">
        <v>2489</v>
      </c>
      <c r="T586" t="s">
        <v>2651</v>
      </c>
    </row>
    <row r="587" spans="1:20" x14ac:dyDescent="0.25">
      <c r="A587">
        <v>587</v>
      </c>
      <c r="B587" t="s">
        <v>2654</v>
      </c>
      <c r="C587" t="s">
        <v>2655</v>
      </c>
      <c r="D587" t="s">
        <v>54</v>
      </c>
      <c r="E587" t="s">
        <v>29</v>
      </c>
      <c r="F587" t="s">
        <v>2656</v>
      </c>
      <c r="G587" t="e">
        <f>#N/A</f>
        <v>#N/A</v>
      </c>
      <c r="H587" t="s">
        <v>23</v>
      </c>
      <c r="I587">
        <v>1</v>
      </c>
      <c r="J587" t="s">
        <v>2657</v>
      </c>
      <c r="K587" t="s">
        <v>25</v>
      </c>
      <c r="L587" t="s">
        <v>26</v>
      </c>
      <c r="M587">
        <v>3</v>
      </c>
      <c r="N587">
        <v>0</v>
      </c>
      <c r="O587">
        <v>0</v>
      </c>
      <c r="P587">
        <v>0</v>
      </c>
      <c r="Q587">
        <v>2</v>
      </c>
      <c r="R587" t="s">
        <v>2658</v>
      </c>
      <c r="T587" t="s">
        <v>2655</v>
      </c>
    </row>
    <row r="588" spans="1:20" x14ac:dyDescent="0.25">
      <c r="A588">
        <v>588</v>
      </c>
      <c r="B588" t="s">
        <v>2659</v>
      </c>
      <c r="C588" t="s">
        <v>2660</v>
      </c>
      <c r="D588" t="s">
        <v>54</v>
      </c>
      <c r="E588" t="s">
        <v>29</v>
      </c>
      <c r="F588" t="s">
        <v>2661</v>
      </c>
      <c r="G588" t="s">
        <v>2662</v>
      </c>
      <c r="H588" t="s">
        <v>23</v>
      </c>
      <c r="I588">
        <v>0</v>
      </c>
      <c r="J588" t="s">
        <v>2663</v>
      </c>
      <c r="K588" s="8" t="s">
        <v>25</v>
      </c>
      <c r="L588" t="s">
        <v>26</v>
      </c>
      <c r="M588">
        <v>3</v>
      </c>
      <c r="N588">
        <v>0</v>
      </c>
      <c r="O588">
        <v>0</v>
      </c>
      <c r="P588">
        <v>0</v>
      </c>
      <c r="Q588">
        <v>1</v>
      </c>
      <c r="R588" t="s">
        <v>2664</v>
      </c>
      <c r="T588" t="s">
        <v>2660</v>
      </c>
    </row>
    <row r="589" spans="1:20" x14ac:dyDescent="0.25">
      <c r="A589">
        <v>589</v>
      </c>
      <c r="B589" t="s">
        <v>2665</v>
      </c>
      <c r="C589" t="s">
        <v>2666</v>
      </c>
      <c r="D589" t="s">
        <v>126</v>
      </c>
      <c r="E589" t="s">
        <v>20</v>
      </c>
      <c r="F589" t="s">
        <v>2667</v>
      </c>
      <c r="G589" t="s">
        <v>2668</v>
      </c>
      <c r="H589" t="s">
        <v>23</v>
      </c>
      <c r="I589">
        <v>1</v>
      </c>
      <c r="J589" t="s">
        <v>2669</v>
      </c>
      <c r="K589" t="s">
        <v>25</v>
      </c>
      <c r="L589" t="s">
        <v>26</v>
      </c>
      <c r="M589">
        <v>2</v>
      </c>
      <c r="N589">
        <v>0</v>
      </c>
      <c r="O589">
        <v>4</v>
      </c>
      <c r="P589">
        <v>0</v>
      </c>
      <c r="Q589">
        <v>2</v>
      </c>
      <c r="R589" t="s">
        <v>782</v>
      </c>
      <c r="T589" t="s">
        <v>2666</v>
      </c>
    </row>
    <row r="590" spans="1:20" x14ac:dyDescent="0.25">
      <c r="A590">
        <v>590</v>
      </c>
      <c r="B590" t="s">
        <v>2670</v>
      </c>
      <c r="C590" t="s">
        <v>2671</v>
      </c>
      <c r="D590" t="s">
        <v>126</v>
      </c>
      <c r="E590" t="s">
        <v>29</v>
      </c>
      <c r="F590" t="s">
        <v>2672</v>
      </c>
      <c r="G590" t="s">
        <v>2673</v>
      </c>
      <c r="H590" t="s">
        <v>23</v>
      </c>
      <c r="I590">
        <v>1</v>
      </c>
      <c r="J590" t="s">
        <v>2674</v>
      </c>
      <c r="K590" t="s">
        <v>25</v>
      </c>
      <c r="L590" t="s">
        <v>26</v>
      </c>
      <c r="M590">
        <v>2</v>
      </c>
      <c r="N590">
        <v>2</v>
      </c>
      <c r="O590">
        <v>4</v>
      </c>
      <c r="P590">
        <v>0</v>
      </c>
      <c r="Q590">
        <v>2</v>
      </c>
      <c r="R590" t="s">
        <v>2675</v>
      </c>
      <c r="T590" t="s">
        <v>2671</v>
      </c>
    </row>
    <row r="591" spans="1:20" x14ac:dyDescent="0.25">
      <c r="A591">
        <v>591</v>
      </c>
      <c r="B591" t="s">
        <v>2676</v>
      </c>
      <c r="C591" t="s">
        <v>2677</v>
      </c>
      <c r="D591" t="s">
        <v>19</v>
      </c>
      <c r="E591" t="s">
        <v>20</v>
      </c>
      <c r="F591" t="s">
        <v>2678</v>
      </c>
      <c r="G591" t="s">
        <v>2679</v>
      </c>
      <c r="H591" t="s">
        <v>23</v>
      </c>
      <c r="I591">
        <v>1</v>
      </c>
      <c r="J591" t="s">
        <v>2680</v>
      </c>
      <c r="K591" t="s">
        <v>25</v>
      </c>
      <c r="L591" t="s">
        <v>26</v>
      </c>
      <c r="M591">
        <v>2</v>
      </c>
      <c r="N591">
        <v>2</v>
      </c>
      <c r="O591">
        <v>4</v>
      </c>
      <c r="P591">
        <v>0</v>
      </c>
      <c r="Q591">
        <v>1</v>
      </c>
      <c r="R591" t="s">
        <v>782</v>
      </c>
      <c r="T591" t="s">
        <v>2677</v>
      </c>
    </row>
    <row r="592" spans="1:20" x14ac:dyDescent="0.25">
      <c r="A592">
        <v>592</v>
      </c>
      <c r="B592" t="s">
        <v>2681</v>
      </c>
      <c r="C592" t="s">
        <v>2682</v>
      </c>
      <c r="D592" t="s">
        <v>126</v>
      </c>
      <c r="E592" t="s">
        <v>20</v>
      </c>
      <c r="F592" t="s">
        <v>2683</v>
      </c>
      <c r="G592" t="e">
        <f>#N/A</f>
        <v>#N/A</v>
      </c>
      <c r="H592" t="s">
        <v>23</v>
      </c>
      <c r="I592">
        <v>1</v>
      </c>
      <c r="J592" t="s">
        <v>2684</v>
      </c>
      <c r="K592" t="s">
        <v>25</v>
      </c>
      <c r="L592" t="s">
        <v>26</v>
      </c>
      <c r="M592">
        <v>2</v>
      </c>
      <c r="N592">
        <v>0</v>
      </c>
      <c r="O592">
        <v>0</v>
      </c>
      <c r="P592">
        <v>0</v>
      </c>
      <c r="Q592">
        <v>0</v>
      </c>
      <c r="R592" t="s">
        <v>2685</v>
      </c>
      <c r="T592" t="s">
        <v>2682</v>
      </c>
    </row>
    <row r="593" spans="1:20" x14ac:dyDescent="0.25">
      <c r="A593">
        <v>593</v>
      </c>
      <c r="B593" t="s">
        <v>2686</v>
      </c>
      <c r="C593" t="s">
        <v>2687</v>
      </c>
      <c r="D593" t="s">
        <v>100</v>
      </c>
      <c r="E593" t="s">
        <v>29</v>
      </c>
      <c r="F593" t="s">
        <v>2688</v>
      </c>
      <c r="G593" t="e">
        <f>#N/A</f>
        <v>#N/A</v>
      </c>
      <c r="H593" t="s">
        <v>23</v>
      </c>
      <c r="I593">
        <v>0</v>
      </c>
      <c r="J593" t="s">
        <v>2689</v>
      </c>
      <c r="K593" t="s">
        <v>25</v>
      </c>
      <c r="L593" t="s">
        <v>26</v>
      </c>
      <c r="M593">
        <v>2</v>
      </c>
      <c r="N593">
        <v>1</v>
      </c>
      <c r="O593">
        <v>2</v>
      </c>
      <c r="P593">
        <v>0</v>
      </c>
      <c r="Q593">
        <v>2</v>
      </c>
      <c r="R593" t="s">
        <v>782</v>
      </c>
      <c r="T593" t="s">
        <v>2687</v>
      </c>
    </row>
    <row r="594" spans="1:20" x14ac:dyDescent="0.25">
      <c r="A594">
        <v>594</v>
      </c>
      <c r="B594" t="s">
        <v>2690</v>
      </c>
      <c r="C594" t="s">
        <v>2691</v>
      </c>
      <c r="D594" t="s">
        <v>100</v>
      </c>
      <c r="E594" t="s">
        <v>20</v>
      </c>
      <c r="F594" t="s">
        <v>2692</v>
      </c>
      <c r="G594" t="e">
        <f>#N/A</f>
        <v>#N/A</v>
      </c>
      <c r="H594" t="s">
        <v>23</v>
      </c>
      <c r="I594">
        <v>0</v>
      </c>
      <c r="J594" t="s">
        <v>2693</v>
      </c>
      <c r="K594" t="s">
        <v>25</v>
      </c>
      <c r="L594" t="s">
        <v>26</v>
      </c>
      <c r="M594">
        <v>2</v>
      </c>
      <c r="N594">
        <v>0</v>
      </c>
      <c r="O594">
        <v>0</v>
      </c>
      <c r="P594">
        <v>0</v>
      </c>
      <c r="Q594">
        <v>2</v>
      </c>
      <c r="R594" t="s">
        <v>782</v>
      </c>
      <c r="T594" t="s">
        <v>2691</v>
      </c>
    </row>
    <row r="595" spans="1:20" x14ac:dyDescent="0.25">
      <c r="A595">
        <v>595</v>
      </c>
      <c r="B595" t="s">
        <v>2694</v>
      </c>
      <c r="C595" t="s">
        <v>2695</v>
      </c>
      <c r="D595" t="s">
        <v>126</v>
      </c>
      <c r="E595" t="s">
        <v>29</v>
      </c>
      <c r="F595" t="s">
        <v>2696</v>
      </c>
      <c r="G595" t="e">
        <f>#N/A</f>
        <v>#N/A</v>
      </c>
      <c r="H595" t="s">
        <v>23</v>
      </c>
      <c r="I595">
        <v>1</v>
      </c>
      <c r="J595" t="s">
        <v>2697</v>
      </c>
      <c r="K595" t="s">
        <v>25</v>
      </c>
      <c r="L595" t="s">
        <v>26</v>
      </c>
      <c r="M595">
        <v>2</v>
      </c>
      <c r="N595">
        <v>0</v>
      </c>
      <c r="O595">
        <v>0</v>
      </c>
      <c r="P595">
        <v>0</v>
      </c>
      <c r="Q595">
        <v>2</v>
      </c>
      <c r="R595" t="s">
        <v>782</v>
      </c>
      <c r="T595" t="s">
        <v>2695</v>
      </c>
    </row>
    <row r="596" spans="1:20" x14ac:dyDescent="0.25">
      <c r="A596">
        <v>596</v>
      </c>
      <c r="B596" t="s">
        <v>2698</v>
      </c>
      <c r="C596" t="s">
        <v>2699</v>
      </c>
      <c r="D596" t="s">
        <v>54</v>
      </c>
      <c r="E596" t="s">
        <v>29</v>
      </c>
      <c r="F596" t="s">
        <v>2700</v>
      </c>
      <c r="G596" t="e">
        <f>#N/A</f>
        <v>#N/A</v>
      </c>
      <c r="H596" t="s">
        <v>23</v>
      </c>
      <c r="I596">
        <v>1</v>
      </c>
      <c r="J596" t="s">
        <v>2701</v>
      </c>
      <c r="K596" t="s">
        <v>25</v>
      </c>
      <c r="L596" t="s">
        <v>26</v>
      </c>
      <c r="M596">
        <v>1</v>
      </c>
      <c r="N596">
        <v>2</v>
      </c>
      <c r="O596">
        <v>5</v>
      </c>
      <c r="P596">
        <v>0</v>
      </c>
      <c r="Q596">
        <v>1</v>
      </c>
      <c r="R596" t="s">
        <v>2702</v>
      </c>
      <c r="T596" t="s">
        <v>2699</v>
      </c>
    </row>
    <row r="597" spans="1:20" x14ac:dyDescent="0.25">
      <c r="A597">
        <v>597</v>
      </c>
      <c r="B597" t="s">
        <v>2703</v>
      </c>
      <c r="C597" t="s">
        <v>2704</v>
      </c>
      <c r="D597" t="s">
        <v>19</v>
      </c>
      <c r="E597" t="s">
        <v>20</v>
      </c>
      <c r="F597" t="s">
        <v>2705</v>
      </c>
      <c r="G597" t="e">
        <f>#N/A</f>
        <v>#N/A</v>
      </c>
      <c r="H597" t="s">
        <v>23</v>
      </c>
      <c r="I597">
        <v>1</v>
      </c>
      <c r="J597" t="s">
        <v>2706</v>
      </c>
      <c r="K597" t="s">
        <v>25</v>
      </c>
      <c r="L597" t="s">
        <v>26</v>
      </c>
      <c r="M597">
        <v>3</v>
      </c>
      <c r="N597">
        <v>0</v>
      </c>
      <c r="O597">
        <v>0</v>
      </c>
      <c r="P597">
        <v>0</v>
      </c>
      <c r="Q597">
        <v>1</v>
      </c>
      <c r="R597" t="s">
        <v>782</v>
      </c>
      <c r="T597" t="s">
        <v>2704</v>
      </c>
    </row>
    <row r="598" spans="1:20" x14ac:dyDescent="0.25">
      <c r="A598">
        <v>598</v>
      </c>
      <c r="B598" t="s">
        <v>2707</v>
      </c>
      <c r="C598" t="s">
        <v>2708</v>
      </c>
      <c r="D598" t="s">
        <v>100</v>
      </c>
      <c r="E598" t="s">
        <v>29</v>
      </c>
      <c r="F598" t="s">
        <v>2709</v>
      </c>
      <c r="G598" t="e">
        <f>#N/A</f>
        <v>#N/A</v>
      </c>
      <c r="H598" t="s">
        <v>23</v>
      </c>
      <c r="I598">
        <v>1</v>
      </c>
      <c r="J598" t="s">
        <v>2710</v>
      </c>
      <c r="K598" t="s">
        <v>25</v>
      </c>
      <c r="L598" t="s">
        <v>26</v>
      </c>
      <c r="M598">
        <v>1</v>
      </c>
      <c r="N598">
        <v>1</v>
      </c>
      <c r="O598">
        <v>4</v>
      </c>
      <c r="P598">
        <v>0</v>
      </c>
      <c r="Q598">
        <v>1</v>
      </c>
      <c r="R598" t="s">
        <v>782</v>
      </c>
      <c r="T598" t="s">
        <v>2708</v>
      </c>
    </row>
    <row r="599" spans="1:20" x14ac:dyDescent="0.25">
      <c r="A599">
        <v>599</v>
      </c>
      <c r="B599" t="s">
        <v>2711</v>
      </c>
      <c r="C599" t="s">
        <v>2712</v>
      </c>
      <c r="D599" t="s">
        <v>54</v>
      </c>
      <c r="E599" t="s">
        <v>29</v>
      </c>
      <c r="F599" t="s">
        <v>2713</v>
      </c>
      <c r="G599" t="s">
        <v>2714</v>
      </c>
      <c r="H599" t="s">
        <v>23</v>
      </c>
      <c r="I599">
        <v>1</v>
      </c>
      <c r="J599" t="s">
        <v>2715</v>
      </c>
      <c r="K599" t="s">
        <v>25</v>
      </c>
      <c r="L599" t="s">
        <v>26</v>
      </c>
      <c r="M599">
        <v>2</v>
      </c>
      <c r="N599">
        <v>0</v>
      </c>
      <c r="O599">
        <v>0</v>
      </c>
      <c r="P599">
        <v>1</v>
      </c>
      <c r="Q599">
        <v>2</v>
      </c>
      <c r="R599" t="s">
        <v>782</v>
      </c>
      <c r="T599" t="s">
        <v>2712</v>
      </c>
    </row>
    <row r="600" spans="1:20" x14ac:dyDescent="0.25">
      <c r="A600">
        <v>600</v>
      </c>
      <c r="B600" t="s">
        <v>2716</v>
      </c>
      <c r="C600" t="s">
        <v>2717</v>
      </c>
      <c r="D600" t="s">
        <v>54</v>
      </c>
      <c r="E600" t="s">
        <v>29</v>
      </c>
      <c r="F600" t="s">
        <v>2718</v>
      </c>
      <c r="G600" t="e">
        <f>#N/A</f>
        <v>#N/A</v>
      </c>
      <c r="H600" t="s">
        <v>23</v>
      </c>
      <c r="I600">
        <v>1</v>
      </c>
      <c r="J600" t="s">
        <v>2719</v>
      </c>
      <c r="K600" t="s">
        <v>25</v>
      </c>
      <c r="L600" t="s">
        <v>26</v>
      </c>
      <c r="M600">
        <v>2</v>
      </c>
      <c r="N600">
        <v>0</v>
      </c>
      <c r="O600">
        <v>0</v>
      </c>
      <c r="P600">
        <v>0</v>
      </c>
      <c r="Q600">
        <v>1</v>
      </c>
      <c r="R600" t="s">
        <v>782</v>
      </c>
      <c r="T600" t="s">
        <v>2717</v>
      </c>
    </row>
    <row r="601" spans="1:20" x14ac:dyDescent="0.25">
      <c r="A601">
        <v>601</v>
      </c>
      <c r="B601" t="s">
        <v>2720</v>
      </c>
      <c r="C601" t="s">
        <v>2721</v>
      </c>
      <c r="D601" t="s">
        <v>19</v>
      </c>
      <c r="E601" t="s">
        <v>20</v>
      </c>
      <c r="F601" t="s">
        <v>2722</v>
      </c>
      <c r="G601" t="s">
        <v>2723</v>
      </c>
      <c r="H601" t="s">
        <v>23</v>
      </c>
      <c r="I601">
        <v>1</v>
      </c>
      <c r="J601" t="s">
        <v>2724</v>
      </c>
      <c r="K601" t="s">
        <v>25</v>
      </c>
      <c r="L601" t="s">
        <v>26</v>
      </c>
      <c r="M601">
        <v>2</v>
      </c>
      <c r="N601">
        <v>1</v>
      </c>
      <c r="O601">
        <v>7</v>
      </c>
      <c r="P601">
        <v>0</v>
      </c>
      <c r="Q601">
        <v>2</v>
      </c>
      <c r="R601" t="s">
        <v>782</v>
      </c>
      <c r="T601" t="s">
        <v>2721</v>
      </c>
    </row>
    <row r="602" spans="1:20" x14ac:dyDescent="0.25">
      <c r="A602">
        <v>602</v>
      </c>
      <c r="B602" t="s">
        <v>2725</v>
      </c>
      <c r="C602" t="s">
        <v>2726</v>
      </c>
      <c r="D602" t="s">
        <v>54</v>
      </c>
      <c r="E602" t="s">
        <v>20</v>
      </c>
      <c r="F602" t="s">
        <v>2727</v>
      </c>
      <c r="G602" t="e">
        <f>#N/A</f>
        <v>#N/A</v>
      </c>
      <c r="H602" t="s">
        <v>23</v>
      </c>
      <c r="I602">
        <v>1</v>
      </c>
      <c r="J602" t="s">
        <v>2728</v>
      </c>
      <c r="K602" t="s">
        <v>25</v>
      </c>
      <c r="L602" t="s">
        <v>26</v>
      </c>
      <c r="M602">
        <v>2</v>
      </c>
      <c r="N602">
        <v>1</v>
      </c>
      <c r="O602">
        <v>4</v>
      </c>
      <c r="P602">
        <v>1</v>
      </c>
      <c r="Q602">
        <v>2</v>
      </c>
      <c r="R602" t="s">
        <v>2489</v>
      </c>
      <c r="T602" t="s">
        <v>2726</v>
      </c>
    </row>
    <row r="603" spans="1:20" x14ac:dyDescent="0.25">
      <c r="A603">
        <v>603</v>
      </c>
      <c r="B603" t="s">
        <v>2729</v>
      </c>
      <c r="C603" t="s">
        <v>2730</v>
      </c>
      <c r="D603" t="s">
        <v>126</v>
      </c>
      <c r="E603" t="s">
        <v>20</v>
      </c>
      <c r="F603" t="s">
        <v>2731</v>
      </c>
      <c r="G603" t="s">
        <v>2732</v>
      </c>
      <c r="H603" t="s">
        <v>23</v>
      </c>
      <c r="I603">
        <v>1</v>
      </c>
      <c r="J603" t="s">
        <v>2733</v>
      </c>
      <c r="K603" t="s">
        <v>25</v>
      </c>
      <c r="L603" t="s">
        <v>26</v>
      </c>
      <c r="M603">
        <v>2</v>
      </c>
      <c r="N603">
        <v>0</v>
      </c>
      <c r="O603">
        <v>0</v>
      </c>
      <c r="P603">
        <v>0</v>
      </c>
      <c r="Q603">
        <v>2</v>
      </c>
      <c r="R603" t="s">
        <v>782</v>
      </c>
      <c r="T603" t="s">
        <v>2730</v>
      </c>
    </row>
    <row r="604" spans="1:20" x14ac:dyDescent="0.25">
      <c r="A604">
        <v>604</v>
      </c>
      <c r="B604" t="s">
        <v>2734</v>
      </c>
      <c r="C604" t="s">
        <v>2735</v>
      </c>
      <c r="D604" t="s">
        <v>54</v>
      </c>
      <c r="E604" t="s">
        <v>29</v>
      </c>
      <c r="F604" t="s">
        <v>2736</v>
      </c>
      <c r="G604" t="e">
        <f>#N/A</f>
        <v>#N/A</v>
      </c>
      <c r="H604" t="s">
        <v>23</v>
      </c>
      <c r="I604">
        <v>1</v>
      </c>
      <c r="J604" t="s">
        <v>2737</v>
      </c>
      <c r="K604" t="s">
        <v>25</v>
      </c>
      <c r="L604" t="s">
        <v>26</v>
      </c>
      <c r="M604">
        <v>0</v>
      </c>
      <c r="N604">
        <v>1</v>
      </c>
      <c r="O604">
        <v>0</v>
      </c>
      <c r="P604">
        <v>0</v>
      </c>
      <c r="Q604">
        <v>1</v>
      </c>
      <c r="R604" t="s">
        <v>782</v>
      </c>
      <c r="T604" t="s">
        <v>2735</v>
      </c>
    </row>
    <row r="605" spans="1:20" x14ac:dyDescent="0.25">
      <c r="A605">
        <v>605</v>
      </c>
      <c r="B605" t="s">
        <v>2738</v>
      </c>
      <c r="C605" t="s">
        <v>2739</v>
      </c>
      <c r="D605" t="s">
        <v>126</v>
      </c>
      <c r="E605" t="s">
        <v>20</v>
      </c>
      <c r="F605" t="s">
        <v>2740</v>
      </c>
      <c r="G605" t="e">
        <f>#N/A</f>
        <v>#N/A</v>
      </c>
      <c r="H605" t="s">
        <v>23</v>
      </c>
      <c r="I605">
        <v>1</v>
      </c>
      <c r="J605" t="s">
        <v>2741</v>
      </c>
      <c r="K605" t="s">
        <v>25</v>
      </c>
      <c r="L605" t="s">
        <v>26</v>
      </c>
      <c r="M605">
        <v>3</v>
      </c>
      <c r="N605">
        <v>1</v>
      </c>
      <c r="O605">
        <v>0</v>
      </c>
      <c r="P605">
        <v>0</v>
      </c>
      <c r="Q605">
        <v>1</v>
      </c>
      <c r="R605" t="s">
        <v>782</v>
      </c>
      <c r="T605" t="s">
        <v>2739</v>
      </c>
    </row>
    <row r="606" spans="1:20" x14ac:dyDescent="0.25">
      <c r="B606" s="11" t="s">
        <v>2742</v>
      </c>
      <c r="C606" t="s">
        <v>2743</v>
      </c>
      <c r="D606" t="s">
        <v>19</v>
      </c>
      <c r="E606" t="s">
        <v>20</v>
      </c>
      <c r="F606" s="11" t="s">
        <v>2744</v>
      </c>
      <c r="H606" t="s">
        <v>23</v>
      </c>
      <c r="I606">
        <v>1</v>
      </c>
      <c r="J606" s="12" t="s">
        <v>2745</v>
      </c>
      <c r="K606" t="s">
        <v>25</v>
      </c>
      <c r="M606">
        <v>0</v>
      </c>
      <c r="N606">
        <v>1</v>
      </c>
      <c r="O606">
        <v>8</v>
      </c>
      <c r="P606">
        <v>0</v>
      </c>
      <c r="Q606">
        <v>0</v>
      </c>
    </row>
    <row r="607" spans="1:20" x14ac:dyDescent="0.25">
      <c r="B607" t="s">
        <v>2746</v>
      </c>
      <c r="C607" t="s">
        <v>2747</v>
      </c>
      <c r="D607" t="s">
        <v>2748</v>
      </c>
      <c r="E607" t="s">
        <v>20</v>
      </c>
      <c r="F607" t="s">
        <v>2749</v>
      </c>
      <c r="H607" t="s">
        <v>23</v>
      </c>
      <c r="J607" t="s">
        <v>2750</v>
      </c>
      <c r="K607" t="s">
        <v>25</v>
      </c>
      <c r="M607">
        <v>1</v>
      </c>
      <c r="N607">
        <v>0</v>
      </c>
      <c r="O607">
        <v>0</v>
      </c>
      <c r="P607">
        <v>0</v>
      </c>
      <c r="Q607">
        <v>1</v>
      </c>
    </row>
    <row r="608" spans="1:20" x14ac:dyDescent="0.25">
      <c r="B608" t="s">
        <v>2751</v>
      </c>
      <c r="C608" t="s">
        <v>2752</v>
      </c>
      <c r="D608" t="s">
        <v>54</v>
      </c>
      <c r="E608" t="s">
        <v>20</v>
      </c>
      <c r="F608" t="s">
        <v>2753</v>
      </c>
      <c r="H608" t="s">
        <v>23</v>
      </c>
      <c r="I608">
        <v>1</v>
      </c>
      <c r="J608" s="13" t="s">
        <v>2754</v>
      </c>
      <c r="K608" t="s">
        <v>25</v>
      </c>
      <c r="M608">
        <v>2</v>
      </c>
      <c r="N608">
        <v>0</v>
      </c>
      <c r="O608">
        <v>0</v>
      </c>
      <c r="P608">
        <v>0</v>
      </c>
      <c r="Q608">
        <v>2</v>
      </c>
    </row>
    <row r="609" spans="2:18" x14ac:dyDescent="0.25">
      <c r="B609" t="s">
        <v>2755</v>
      </c>
      <c r="C609" t="s">
        <v>2756</v>
      </c>
      <c r="D609" t="s">
        <v>54</v>
      </c>
      <c r="E609" t="s">
        <v>20</v>
      </c>
      <c r="F609" t="s">
        <v>2757</v>
      </c>
      <c r="H609" t="s">
        <v>23</v>
      </c>
      <c r="I609">
        <v>1</v>
      </c>
      <c r="J609" s="13" t="s">
        <v>2758</v>
      </c>
      <c r="K609" t="s">
        <v>25</v>
      </c>
      <c r="M609">
        <v>2</v>
      </c>
      <c r="N609">
        <v>1</v>
      </c>
      <c r="O609">
        <v>4</v>
      </c>
      <c r="P609">
        <v>0</v>
      </c>
      <c r="Q609">
        <v>1</v>
      </c>
      <c r="R609" t="s">
        <v>2759</v>
      </c>
    </row>
    <row r="610" spans="2:18" x14ac:dyDescent="0.25">
      <c r="B610" t="s">
        <v>2760</v>
      </c>
      <c r="C610" t="s">
        <v>2761</v>
      </c>
      <c r="D610" t="s">
        <v>126</v>
      </c>
      <c r="E610" t="s">
        <v>29</v>
      </c>
      <c r="F610" t="s">
        <v>2762</v>
      </c>
      <c r="H610" t="s">
        <v>23</v>
      </c>
      <c r="I610">
        <v>1</v>
      </c>
      <c r="J610" s="13" t="s">
        <v>2763</v>
      </c>
      <c r="K610" t="s">
        <v>25</v>
      </c>
      <c r="M610">
        <v>2</v>
      </c>
      <c r="N610">
        <v>1</v>
      </c>
      <c r="O610">
        <v>4</v>
      </c>
      <c r="P610">
        <v>0</v>
      </c>
      <c r="Q610">
        <v>1</v>
      </c>
      <c r="R610" t="s">
        <v>2764</v>
      </c>
    </row>
    <row r="611" spans="2:18" x14ac:dyDescent="0.25">
      <c r="B611" t="s">
        <v>2765</v>
      </c>
      <c r="C611" t="s">
        <v>2766</v>
      </c>
      <c r="D611" t="s">
        <v>19</v>
      </c>
      <c r="E611" t="s">
        <v>29</v>
      </c>
      <c r="F611" t="s">
        <v>2767</v>
      </c>
      <c r="H611" t="s">
        <v>23</v>
      </c>
      <c r="I611">
        <v>0</v>
      </c>
      <c r="J611" s="13" t="s">
        <v>2768</v>
      </c>
      <c r="K611" t="s">
        <v>25</v>
      </c>
      <c r="M611">
        <v>1</v>
      </c>
      <c r="N611">
        <v>2</v>
      </c>
      <c r="O611">
        <v>4</v>
      </c>
      <c r="P611">
        <v>0</v>
      </c>
      <c r="Q611">
        <v>1</v>
      </c>
      <c r="R611" t="s">
        <v>2769</v>
      </c>
    </row>
    <row r="612" spans="2:18" x14ac:dyDescent="0.25">
      <c r="B612" t="s">
        <v>2770</v>
      </c>
      <c r="C612" t="s">
        <v>2771</v>
      </c>
      <c r="D612" t="s">
        <v>19</v>
      </c>
      <c r="E612" t="s">
        <v>29</v>
      </c>
      <c r="F612" t="s">
        <v>2772</v>
      </c>
      <c r="H612" t="s">
        <v>23</v>
      </c>
      <c r="I612">
        <v>1</v>
      </c>
      <c r="J612" s="13" t="s">
        <v>2773</v>
      </c>
      <c r="K612" t="s">
        <v>25</v>
      </c>
      <c r="M612">
        <v>2</v>
      </c>
      <c r="N612">
        <v>1</v>
      </c>
      <c r="O612">
        <v>1</v>
      </c>
      <c r="P612">
        <v>1</v>
      </c>
      <c r="Q612">
        <v>2</v>
      </c>
      <c r="R612" t="s">
        <v>2774</v>
      </c>
    </row>
    <row r="613" spans="2:18" x14ac:dyDescent="0.25">
      <c r="B613" t="s">
        <v>2775</v>
      </c>
      <c r="C613" t="s">
        <v>2776</v>
      </c>
      <c r="D613" t="s">
        <v>54</v>
      </c>
      <c r="E613" t="s">
        <v>29</v>
      </c>
      <c r="F613" t="s">
        <v>2777</v>
      </c>
      <c r="H613" t="s">
        <v>23</v>
      </c>
      <c r="I613">
        <v>1</v>
      </c>
      <c r="J613" s="13" t="s">
        <v>2778</v>
      </c>
      <c r="K613" t="s">
        <v>25</v>
      </c>
      <c r="M613">
        <v>2</v>
      </c>
      <c r="N613">
        <v>2</v>
      </c>
      <c r="O613">
        <v>8</v>
      </c>
      <c r="P613">
        <v>0</v>
      </c>
      <c r="Q613">
        <v>2</v>
      </c>
      <c r="R613" t="s">
        <v>2779</v>
      </c>
    </row>
    <row r="614" spans="2:18" x14ac:dyDescent="0.25">
      <c r="B614" t="s">
        <v>2780</v>
      </c>
      <c r="C614" t="s">
        <v>2781</v>
      </c>
      <c r="D614" t="s">
        <v>19</v>
      </c>
      <c r="E614" t="s">
        <v>20</v>
      </c>
      <c r="F614" t="s">
        <v>2782</v>
      </c>
      <c r="H614" t="s">
        <v>23</v>
      </c>
      <c r="I614">
        <v>1</v>
      </c>
      <c r="J614" s="13" t="s">
        <v>2783</v>
      </c>
      <c r="K614" t="s">
        <v>25</v>
      </c>
      <c r="M614">
        <v>3</v>
      </c>
      <c r="N614">
        <v>0</v>
      </c>
      <c r="O614">
        <v>0</v>
      </c>
      <c r="P614">
        <v>1</v>
      </c>
      <c r="Q614">
        <v>2</v>
      </c>
    </row>
    <row r="615" spans="2:18" x14ac:dyDescent="0.25">
      <c r="B615" t="s">
        <v>2784</v>
      </c>
      <c r="C615" t="s">
        <v>2785</v>
      </c>
      <c r="D615" t="s">
        <v>54</v>
      </c>
      <c r="E615" t="s">
        <v>29</v>
      </c>
      <c r="F615" t="s">
        <v>2786</v>
      </c>
      <c r="H615" t="s">
        <v>23</v>
      </c>
      <c r="I615">
        <v>1</v>
      </c>
      <c r="J615" s="13" t="s">
        <v>2787</v>
      </c>
      <c r="K615" t="s">
        <v>25</v>
      </c>
      <c r="M615">
        <v>2</v>
      </c>
      <c r="N615">
        <v>0</v>
      </c>
      <c r="O615">
        <v>2</v>
      </c>
      <c r="P615">
        <v>0</v>
      </c>
      <c r="Q615">
        <v>1</v>
      </c>
    </row>
    <row r="616" spans="2:18" x14ac:dyDescent="0.25">
      <c r="B616" t="s">
        <v>2788</v>
      </c>
      <c r="C616" t="s">
        <v>2789</v>
      </c>
      <c r="D616" t="s">
        <v>54</v>
      </c>
      <c r="E616" t="s">
        <v>29</v>
      </c>
      <c r="F616" t="s">
        <v>2790</v>
      </c>
      <c r="H616" t="s">
        <v>23</v>
      </c>
      <c r="I616">
        <v>1</v>
      </c>
      <c r="J616" s="13" t="s">
        <v>2791</v>
      </c>
      <c r="K616" t="s">
        <v>25</v>
      </c>
      <c r="M616">
        <v>1</v>
      </c>
      <c r="N616">
        <v>0</v>
      </c>
      <c r="O616">
        <v>7</v>
      </c>
      <c r="P616">
        <v>0</v>
      </c>
      <c r="Q616">
        <v>1</v>
      </c>
    </row>
    <row r="617" spans="2:18" x14ac:dyDescent="0.25">
      <c r="B617" t="s">
        <v>2792</v>
      </c>
      <c r="C617" t="s">
        <v>2793</v>
      </c>
      <c r="D617" t="s">
        <v>100</v>
      </c>
      <c r="E617" t="s">
        <v>20</v>
      </c>
      <c r="F617" t="s">
        <v>2794</v>
      </c>
      <c r="H617" t="s">
        <v>23</v>
      </c>
      <c r="I617">
        <v>0</v>
      </c>
      <c r="J617" s="13" t="s">
        <v>2795</v>
      </c>
      <c r="K617" t="s">
        <v>25</v>
      </c>
      <c r="M617">
        <v>2</v>
      </c>
      <c r="N617">
        <v>0</v>
      </c>
      <c r="O617">
        <v>0</v>
      </c>
      <c r="P617">
        <v>0</v>
      </c>
      <c r="Q617">
        <v>2</v>
      </c>
    </row>
    <row r="618" spans="2:18" x14ac:dyDescent="0.25">
      <c r="B618" t="s">
        <v>2796</v>
      </c>
      <c r="C618" t="s">
        <v>2797</v>
      </c>
      <c r="D618" t="s">
        <v>19</v>
      </c>
      <c r="E618" t="s">
        <v>20</v>
      </c>
      <c r="F618" t="s">
        <v>2798</v>
      </c>
      <c r="H618" t="s">
        <v>23</v>
      </c>
      <c r="I618">
        <v>1</v>
      </c>
      <c r="J618" s="13" t="s">
        <v>2799</v>
      </c>
      <c r="K618" t="s">
        <v>25</v>
      </c>
      <c r="M618">
        <v>1</v>
      </c>
      <c r="N618">
        <v>0</v>
      </c>
      <c r="O618">
        <v>0</v>
      </c>
      <c r="P618">
        <v>0</v>
      </c>
      <c r="Q618">
        <v>1</v>
      </c>
    </row>
    <row r="619" spans="2:18" x14ac:dyDescent="0.25">
      <c r="B619" t="s">
        <v>2800</v>
      </c>
      <c r="C619" t="s">
        <v>2801</v>
      </c>
      <c r="D619" t="s">
        <v>19</v>
      </c>
      <c r="E619" t="s">
        <v>29</v>
      </c>
      <c r="F619" t="s">
        <v>2802</v>
      </c>
      <c r="H619" t="s">
        <v>23</v>
      </c>
      <c r="I619">
        <v>1</v>
      </c>
      <c r="J619" s="13" t="s">
        <v>2803</v>
      </c>
      <c r="K619" t="s">
        <v>25</v>
      </c>
      <c r="M619">
        <v>3</v>
      </c>
      <c r="N619">
        <v>0</v>
      </c>
      <c r="O619">
        <v>8</v>
      </c>
      <c r="P619">
        <v>0</v>
      </c>
      <c r="Q619">
        <v>1</v>
      </c>
    </row>
    <row r="620" spans="2:18" x14ac:dyDescent="0.25">
      <c r="B620" t="s">
        <v>2804</v>
      </c>
      <c r="C620" t="s">
        <v>2805</v>
      </c>
      <c r="D620" t="s">
        <v>54</v>
      </c>
      <c r="E620" t="s">
        <v>20</v>
      </c>
      <c r="F620" t="s">
        <v>2806</v>
      </c>
      <c r="H620" t="s">
        <v>23</v>
      </c>
      <c r="I620">
        <v>1</v>
      </c>
      <c r="J620" s="13" t="s">
        <v>2807</v>
      </c>
      <c r="K620" t="s">
        <v>25</v>
      </c>
      <c r="M620">
        <v>3</v>
      </c>
      <c r="N620">
        <v>0</v>
      </c>
      <c r="O620">
        <v>7</v>
      </c>
      <c r="P620">
        <v>1</v>
      </c>
      <c r="Q620">
        <v>1</v>
      </c>
      <c r="R620" t="s">
        <v>2808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"/>
  <sheetViews>
    <sheetView zoomScaleNormal="100" workbookViewId="0">
      <selection activeCell="P51" sqref="P51"/>
    </sheetView>
  </sheetViews>
  <sheetFormatPr defaultColWidth="8.5703125" defaultRowHeight="15" x14ac:dyDescent="0.25"/>
  <cols>
    <col min="1" max="1" width="14.7109375" customWidth="1"/>
    <col min="5" max="5" width="15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8" x14ac:dyDescent="0.25">
      <c r="A2" t="s">
        <v>159</v>
      </c>
      <c r="B2" t="s">
        <v>160</v>
      </c>
      <c r="C2" t="s">
        <v>54</v>
      </c>
      <c r="D2" t="s">
        <v>29</v>
      </c>
      <c r="E2" t="s">
        <v>161</v>
      </c>
      <c r="F2" t="s">
        <v>23</v>
      </c>
      <c r="G2">
        <v>1</v>
      </c>
      <c r="H2" t="s">
        <v>162</v>
      </c>
      <c r="I2" s="8" t="s">
        <v>25</v>
      </c>
      <c r="J2" t="s">
        <v>26</v>
      </c>
      <c r="K2">
        <v>3</v>
      </c>
      <c r="L2">
        <v>0</v>
      </c>
      <c r="M2">
        <v>0</v>
      </c>
      <c r="N2">
        <v>0</v>
      </c>
      <c r="O2">
        <v>0</v>
      </c>
      <c r="P2" t="s">
        <v>163</v>
      </c>
      <c r="R2" t="s">
        <v>160</v>
      </c>
    </row>
    <row r="3" spans="1:18" x14ac:dyDescent="0.25">
      <c r="A3" t="s">
        <v>188</v>
      </c>
      <c r="B3" t="s">
        <v>189</v>
      </c>
      <c r="C3" t="s">
        <v>54</v>
      </c>
      <c r="D3" t="s">
        <v>29</v>
      </c>
      <c r="E3" t="s">
        <v>190</v>
      </c>
      <c r="F3" t="s">
        <v>23</v>
      </c>
      <c r="G3">
        <v>1</v>
      </c>
      <c r="H3" t="s">
        <v>191</v>
      </c>
      <c r="I3" s="8" t="s">
        <v>108</v>
      </c>
      <c r="J3" t="s">
        <v>26</v>
      </c>
      <c r="K3">
        <v>2</v>
      </c>
      <c r="L3">
        <v>0</v>
      </c>
      <c r="M3">
        <v>0</v>
      </c>
      <c r="N3">
        <v>0</v>
      </c>
      <c r="O3">
        <v>1</v>
      </c>
      <c r="P3" t="s">
        <v>192</v>
      </c>
      <c r="R3" t="s">
        <v>189</v>
      </c>
    </row>
    <row r="4" spans="1:18" x14ac:dyDescent="0.25">
      <c r="A4" t="s">
        <v>296</v>
      </c>
      <c r="B4" t="s">
        <v>297</v>
      </c>
      <c r="C4" t="s">
        <v>126</v>
      </c>
      <c r="D4" t="s">
        <v>20</v>
      </c>
      <c r="E4" t="s">
        <v>298</v>
      </c>
      <c r="F4" t="s">
        <v>23</v>
      </c>
      <c r="G4">
        <v>1</v>
      </c>
      <c r="H4" t="s">
        <v>300</v>
      </c>
      <c r="I4" s="8" t="s">
        <v>25</v>
      </c>
      <c r="J4" t="s">
        <v>26</v>
      </c>
      <c r="K4">
        <v>2</v>
      </c>
      <c r="L4">
        <v>0</v>
      </c>
      <c r="M4">
        <v>0</v>
      </c>
      <c r="N4">
        <v>0</v>
      </c>
      <c r="O4">
        <v>2</v>
      </c>
      <c r="P4" t="s">
        <v>301</v>
      </c>
      <c r="R4" t="s">
        <v>297</v>
      </c>
    </row>
    <row r="5" spans="1:18" x14ac:dyDescent="0.25">
      <c r="A5" t="s">
        <v>343</v>
      </c>
      <c r="B5" t="s">
        <v>344</v>
      </c>
      <c r="C5" t="s">
        <v>54</v>
      </c>
      <c r="D5" t="s">
        <v>20</v>
      </c>
      <c r="E5" t="s">
        <v>345</v>
      </c>
      <c r="F5" t="s">
        <v>23</v>
      </c>
      <c r="G5">
        <v>1</v>
      </c>
      <c r="H5" t="s">
        <v>347</v>
      </c>
      <c r="I5" s="8" t="s">
        <v>25</v>
      </c>
      <c r="J5" t="s">
        <v>26</v>
      </c>
      <c r="K5">
        <v>2</v>
      </c>
      <c r="L5">
        <v>2</v>
      </c>
      <c r="M5">
        <v>0</v>
      </c>
      <c r="N5">
        <v>0</v>
      </c>
      <c r="O5">
        <v>0</v>
      </c>
      <c r="P5" t="s">
        <v>348</v>
      </c>
      <c r="R5" t="s">
        <v>344</v>
      </c>
    </row>
    <row r="6" spans="1:18" x14ac:dyDescent="0.25">
      <c r="A6" t="s">
        <v>382</v>
      </c>
      <c r="B6" t="s">
        <v>383</v>
      </c>
      <c r="C6" t="s">
        <v>100</v>
      </c>
      <c r="D6" t="s">
        <v>20</v>
      </c>
      <c r="E6" t="s">
        <v>384</v>
      </c>
      <c r="F6" t="s">
        <v>23</v>
      </c>
      <c r="G6">
        <v>1</v>
      </c>
      <c r="H6" t="s">
        <v>385</v>
      </c>
      <c r="I6" s="8" t="s">
        <v>25</v>
      </c>
      <c r="J6" t="s">
        <v>26</v>
      </c>
      <c r="K6">
        <v>3</v>
      </c>
      <c r="L6">
        <v>0</v>
      </c>
      <c r="M6">
        <v>0</v>
      </c>
      <c r="N6">
        <v>0</v>
      </c>
      <c r="O6">
        <v>1</v>
      </c>
      <c r="P6" t="s">
        <v>174</v>
      </c>
      <c r="R6" t="s">
        <v>383</v>
      </c>
    </row>
    <row r="7" spans="1:18" x14ac:dyDescent="0.25">
      <c r="A7" t="s">
        <v>494</v>
      </c>
      <c r="B7" t="s">
        <v>495</v>
      </c>
      <c r="C7" t="s">
        <v>19</v>
      </c>
      <c r="D7" t="s">
        <v>29</v>
      </c>
      <c r="E7" t="s">
        <v>496</v>
      </c>
      <c r="F7" t="s">
        <v>23</v>
      </c>
      <c r="G7">
        <v>1</v>
      </c>
      <c r="H7" t="s">
        <v>497</v>
      </c>
      <c r="I7" s="8" t="s">
        <v>108</v>
      </c>
      <c r="J7" t="s">
        <v>26</v>
      </c>
      <c r="K7">
        <v>3</v>
      </c>
      <c r="L7">
        <v>0</v>
      </c>
      <c r="M7">
        <v>0</v>
      </c>
      <c r="N7">
        <v>0</v>
      </c>
      <c r="O7">
        <v>2</v>
      </c>
      <c r="P7" t="s">
        <v>174</v>
      </c>
      <c r="R7" t="s">
        <v>495</v>
      </c>
    </row>
    <row r="8" spans="1:18" x14ac:dyDescent="0.25">
      <c r="A8" t="s">
        <v>533</v>
      </c>
      <c r="B8" t="s">
        <v>534</v>
      </c>
      <c r="C8" t="s">
        <v>19</v>
      </c>
      <c r="D8" t="s">
        <v>20</v>
      </c>
      <c r="E8" t="s">
        <v>535</v>
      </c>
      <c r="F8" t="s">
        <v>23</v>
      </c>
      <c r="G8">
        <v>0</v>
      </c>
      <c r="H8" t="s">
        <v>536</v>
      </c>
      <c r="I8" s="8" t="s">
        <v>25</v>
      </c>
      <c r="J8" t="s">
        <v>26</v>
      </c>
      <c r="K8">
        <v>1</v>
      </c>
      <c r="L8">
        <v>1</v>
      </c>
      <c r="M8">
        <v>0</v>
      </c>
      <c r="N8">
        <v>1</v>
      </c>
      <c r="O8">
        <v>0</v>
      </c>
      <c r="P8" t="s">
        <v>537</v>
      </c>
      <c r="R8" t="s">
        <v>534</v>
      </c>
    </row>
    <row r="9" spans="1:18" x14ac:dyDescent="0.25">
      <c r="A9" t="s">
        <v>661</v>
      </c>
      <c r="B9" t="s">
        <v>662</v>
      </c>
      <c r="C9" t="s">
        <v>19</v>
      </c>
      <c r="D9" t="s">
        <v>20</v>
      </c>
      <c r="E9" t="s">
        <v>663</v>
      </c>
      <c r="F9" t="s">
        <v>23</v>
      </c>
      <c r="G9">
        <v>1</v>
      </c>
      <c r="H9" t="s">
        <v>665</v>
      </c>
      <c r="I9" s="8" t="s">
        <v>25</v>
      </c>
      <c r="J9" t="s">
        <v>26</v>
      </c>
      <c r="K9">
        <v>3</v>
      </c>
      <c r="L9">
        <v>0</v>
      </c>
      <c r="M9">
        <v>0</v>
      </c>
      <c r="N9">
        <v>0</v>
      </c>
      <c r="O9">
        <v>1</v>
      </c>
      <c r="P9" t="s">
        <v>666</v>
      </c>
      <c r="R9" t="s">
        <v>662</v>
      </c>
    </row>
    <row r="10" spans="1:18" x14ac:dyDescent="0.25">
      <c r="A10" t="s">
        <v>706</v>
      </c>
      <c r="B10" t="s">
        <v>707</v>
      </c>
      <c r="C10" t="s">
        <v>54</v>
      </c>
      <c r="D10" t="s">
        <v>29</v>
      </c>
      <c r="E10" t="s">
        <v>708</v>
      </c>
      <c r="F10" t="s">
        <v>23</v>
      </c>
      <c r="G10">
        <v>1</v>
      </c>
      <c r="H10" t="s">
        <v>709</v>
      </c>
      <c r="I10" s="8" t="s">
        <v>25</v>
      </c>
      <c r="J10" t="s">
        <v>26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710</v>
      </c>
      <c r="R10" t="s">
        <v>707</v>
      </c>
    </row>
    <row r="11" spans="1:18" x14ac:dyDescent="0.25">
      <c r="A11" t="s">
        <v>715</v>
      </c>
      <c r="B11" t="s">
        <v>716</v>
      </c>
      <c r="C11" t="s">
        <v>19</v>
      </c>
      <c r="D11" t="s">
        <v>29</v>
      </c>
      <c r="E11" t="s">
        <v>717</v>
      </c>
      <c r="F11" t="s">
        <v>23</v>
      </c>
      <c r="G11">
        <v>1</v>
      </c>
      <c r="H11" t="s">
        <v>718</v>
      </c>
      <c r="I11" s="8" t="s">
        <v>108</v>
      </c>
      <c r="J11" t="s">
        <v>26</v>
      </c>
      <c r="K11">
        <v>1</v>
      </c>
      <c r="L11">
        <v>0</v>
      </c>
      <c r="M11">
        <v>0</v>
      </c>
      <c r="N11">
        <v>0</v>
      </c>
      <c r="O11">
        <v>1</v>
      </c>
      <c r="P11" t="s">
        <v>719</v>
      </c>
      <c r="R11" t="s">
        <v>716</v>
      </c>
    </row>
    <row r="12" spans="1:18" x14ac:dyDescent="0.25">
      <c r="A12" t="s">
        <v>742</v>
      </c>
      <c r="B12" t="s">
        <v>743</v>
      </c>
      <c r="C12" t="s">
        <v>19</v>
      </c>
      <c r="D12" t="s">
        <v>29</v>
      </c>
      <c r="E12" t="s">
        <v>744</v>
      </c>
      <c r="F12" t="s">
        <v>23</v>
      </c>
      <c r="G12">
        <v>1</v>
      </c>
      <c r="H12" t="s">
        <v>745</v>
      </c>
      <c r="I12" s="8" t="s">
        <v>108</v>
      </c>
      <c r="J12" t="s">
        <v>26</v>
      </c>
      <c r="K12">
        <v>3</v>
      </c>
      <c r="L12">
        <v>0</v>
      </c>
      <c r="M12">
        <v>0</v>
      </c>
      <c r="N12">
        <v>0</v>
      </c>
      <c r="O12">
        <v>1</v>
      </c>
      <c r="P12" t="s">
        <v>746</v>
      </c>
      <c r="R12" t="s">
        <v>743</v>
      </c>
    </row>
    <row r="13" spans="1:18" x14ac:dyDescent="0.25">
      <c r="A13" t="s">
        <v>808</v>
      </c>
      <c r="B13" t="s">
        <v>809</v>
      </c>
      <c r="C13" t="s">
        <v>54</v>
      </c>
      <c r="D13" t="s">
        <v>29</v>
      </c>
      <c r="E13" t="s">
        <v>810</v>
      </c>
      <c r="F13" t="s">
        <v>23</v>
      </c>
      <c r="G13">
        <v>1</v>
      </c>
      <c r="H13" t="s">
        <v>811</v>
      </c>
      <c r="I13" s="8" t="s">
        <v>25</v>
      </c>
      <c r="J13" t="s">
        <v>26</v>
      </c>
      <c r="K13">
        <v>3</v>
      </c>
      <c r="L13">
        <v>2</v>
      </c>
      <c r="M13">
        <v>0</v>
      </c>
      <c r="N13">
        <v>0</v>
      </c>
      <c r="O13">
        <v>1</v>
      </c>
      <c r="P13" t="s">
        <v>812</v>
      </c>
      <c r="R13" t="s">
        <v>809</v>
      </c>
    </row>
    <row r="14" spans="1:18" x14ac:dyDescent="0.25">
      <c r="A14" t="s">
        <v>851</v>
      </c>
      <c r="B14" t="s">
        <v>852</v>
      </c>
      <c r="C14" t="s">
        <v>126</v>
      </c>
      <c r="D14" t="s">
        <v>29</v>
      </c>
      <c r="E14" t="s">
        <v>853</v>
      </c>
      <c r="F14" t="s">
        <v>23</v>
      </c>
      <c r="G14">
        <v>1</v>
      </c>
      <c r="H14" t="s">
        <v>854</v>
      </c>
      <c r="I14" s="8" t="s">
        <v>25</v>
      </c>
      <c r="J14" t="s">
        <v>26</v>
      </c>
      <c r="K14">
        <v>1</v>
      </c>
      <c r="L14">
        <v>0</v>
      </c>
      <c r="M14">
        <v>0</v>
      </c>
      <c r="N14">
        <v>0</v>
      </c>
      <c r="O14">
        <v>1</v>
      </c>
      <c r="P14" t="s">
        <v>855</v>
      </c>
      <c r="R14" t="s">
        <v>852</v>
      </c>
    </row>
    <row r="15" spans="1:18" x14ac:dyDescent="0.25">
      <c r="A15" t="s">
        <v>930</v>
      </c>
      <c r="B15" t="s">
        <v>931</v>
      </c>
      <c r="C15" t="s">
        <v>54</v>
      </c>
      <c r="D15" t="s">
        <v>29</v>
      </c>
      <c r="E15" t="s">
        <v>932</v>
      </c>
      <c r="F15" t="s">
        <v>23</v>
      </c>
      <c r="G15">
        <v>1</v>
      </c>
      <c r="H15" t="s">
        <v>933</v>
      </c>
      <c r="I15" s="8" t="s">
        <v>25</v>
      </c>
      <c r="J15" t="s">
        <v>26</v>
      </c>
      <c r="K15">
        <v>1</v>
      </c>
      <c r="L15">
        <v>0</v>
      </c>
      <c r="M15">
        <v>0</v>
      </c>
      <c r="N15">
        <v>0</v>
      </c>
      <c r="O15">
        <v>2</v>
      </c>
      <c r="P15" t="s">
        <v>934</v>
      </c>
      <c r="R15" t="s">
        <v>931</v>
      </c>
    </row>
    <row r="16" spans="1:18" x14ac:dyDescent="0.25">
      <c r="A16" t="s">
        <v>950</v>
      </c>
      <c r="B16" t="s">
        <v>951</v>
      </c>
      <c r="C16" t="s">
        <v>54</v>
      </c>
      <c r="D16" t="s">
        <v>29</v>
      </c>
      <c r="E16" t="s">
        <v>952</v>
      </c>
      <c r="F16" t="s">
        <v>23</v>
      </c>
      <c r="G16">
        <v>1</v>
      </c>
      <c r="H16" t="s">
        <v>953</v>
      </c>
      <c r="I16" s="8" t="s">
        <v>25</v>
      </c>
      <c r="J16" t="s">
        <v>26</v>
      </c>
      <c r="K16">
        <v>1</v>
      </c>
      <c r="L16">
        <v>0</v>
      </c>
      <c r="M16">
        <v>0</v>
      </c>
      <c r="N16">
        <v>0</v>
      </c>
      <c r="O16">
        <v>0</v>
      </c>
      <c r="P16" t="s">
        <v>174</v>
      </c>
      <c r="R16" t="s">
        <v>951</v>
      </c>
    </row>
    <row r="17" spans="1:18" x14ac:dyDescent="0.25">
      <c r="A17" t="s">
        <v>1805</v>
      </c>
      <c r="B17" t="s">
        <v>1806</v>
      </c>
      <c r="C17" t="s">
        <v>100</v>
      </c>
      <c r="D17" t="s">
        <v>20</v>
      </c>
      <c r="E17" t="s">
        <v>1807</v>
      </c>
      <c r="F17" t="s">
        <v>23</v>
      </c>
      <c r="G17">
        <v>1</v>
      </c>
      <c r="H17" t="s">
        <v>1809</v>
      </c>
      <c r="I17" s="8" t="s">
        <v>25</v>
      </c>
      <c r="J17" t="s">
        <v>26</v>
      </c>
      <c r="K17">
        <v>3</v>
      </c>
      <c r="L17">
        <v>0</v>
      </c>
      <c r="M17">
        <v>0</v>
      </c>
      <c r="N17">
        <v>0</v>
      </c>
      <c r="O17">
        <v>1</v>
      </c>
      <c r="P17" t="s">
        <v>865</v>
      </c>
      <c r="R17" t="s">
        <v>1806</v>
      </c>
    </row>
    <row r="18" spans="1:18" x14ac:dyDescent="0.25">
      <c r="A18" t="s">
        <v>1919</v>
      </c>
      <c r="B18" t="s">
        <v>1920</v>
      </c>
      <c r="C18" t="s">
        <v>54</v>
      </c>
      <c r="D18" t="s">
        <v>20</v>
      </c>
      <c r="E18" t="s">
        <v>1921</v>
      </c>
      <c r="F18" t="s">
        <v>23</v>
      </c>
      <c r="G18">
        <v>1</v>
      </c>
      <c r="H18" t="s">
        <v>1922</v>
      </c>
      <c r="I18" s="8" t="s">
        <v>108</v>
      </c>
      <c r="J18" t="s">
        <v>26</v>
      </c>
      <c r="K18">
        <v>3</v>
      </c>
      <c r="L18">
        <v>1</v>
      </c>
      <c r="M18">
        <v>5</v>
      </c>
      <c r="N18">
        <v>1</v>
      </c>
      <c r="O18">
        <v>2</v>
      </c>
      <c r="P18" t="s">
        <v>1923</v>
      </c>
      <c r="R18" t="s">
        <v>1920</v>
      </c>
    </row>
    <row r="19" spans="1:18" x14ac:dyDescent="0.25">
      <c r="A19" t="s">
        <v>1993</v>
      </c>
      <c r="B19" t="s">
        <v>1994</v>
      </c>
      <c r="C19" t="s">
        <v>54</v>
      </c>
      <c r="D19" t="s">
        <v>29</v>
      </c>
      <c r="E19" t="s">
        <v>1995</v>
      </c>
      <c r="F19" t="s">
        <v>23</v>
      </c>
      <c r="G19">
        <v>1</v>
      </c>
      <c r="H19" t="s">
        <v>1996</v>
      </c>
      <c r="I19" s="8" t="s">
        <v>25</v>
      </c>
      <c r="J19" t="s">
        <v>26</v>
      </c>
      <c r="K19">
        <v>3</v>
      </c>
      <c r="L19">
        <v>0</v>
      </c>
      <c r="M19">
        <v>0</v>
      </c>
      <c r="N19">
        <v>0</v>
      </c>
      <c r="O19">
        <v>0</v>
      </c>
      <c r="P19" t="s">
        <v>1997</v>
      </c>
      <c r="R19" t="s">
        <v>1994</v>
      </c>
    </row>
    <row r="20" spans="1:18" x14ac:dyDescent="0.25">
      <c r="A20" t="s">
        <v>2206</v>
      </c>
      <c r="B20" t="s">
        <v>2207</v>
      </c>
      <c r="C20" t="s">
        <v>126</v>
      </c>
      <c r="D20" t="s">
        <v>20</v>
      </c>
      <c r="E20" t="s">
        <v>2208</v>
      </c>
      <c r="F20" t="s">
        <v>23</v>
      </c>
      <c r="G20">
        <v>1</v>
      </c>
      <c r="H20" t="s">
        <v>2210</v>
      </c>
      <c r="I20" s="8" t="s">
        <v>25</v>
      </c>
      <c r="J20" t="s">
        <v>26</v>
      </c>
      <c r="K20">
        <v>3</v>
      </c>
      <c r="L20">
        <v>0</v>
      </c>
      <c r="M20">
        <v>2</v>
      </c>
      <c r="N20">
        <v>0</v>
      </c>
      <c r="O20">
        <v>1</v>
      </c>
      <c r="P20" t="s">
        <v>2211</v>
      </c>
      <c r="R20" t="s">
        <v>2207</v>
      </c>
    </row>
    <row r="21" spans="1:18" x14ac:dyDescent="0.25">
      <c r="A21" t="s">
        <v>2228</v>
      </c>
      <c r="B21" t="s">
        <v>2229</v>
      </c>
      <c r="C21" t="s">
        <v>126</v>
      </c>
      <c r="D21" t="s">
        <v>20</v>
      </c>
      <c r="E21" t="s">
        <v>2230</v>
      </c>
      <c r="F21" t="s">
        <v>23</v>
      </c>
      <c r="G21">
        <v>1</v>
      </c>
      <c r="H21" t="s">
        <v>2231</v>
      </c>
      <c r="I21" s="8" t="s">
        <v>25</v>
      </c>
      <c r="J21" t="s">
        <v>26</v>
      </c>
      <c r="K21">
        <v>3</v>
      </c>
      <c r="L21">
        <v>0</v>
      </c>
      <c r="M21">
        <v>0</v>
      </c>
      <c r="N21">
        <v>1</v>
      </c>
      <c r="O21">
        <v>0</v>
      </c>
      <c r="P21" t="s">
        <v>865</v>
      </c>
      <c r="R21" t="s">
        <v>2229</v>
      </c>
    </row>
    <row r="22" spans="1:18" x14ac:dyDescent="0.25">
      <c r="A22" t="s">
        <v>2232</v>
      </c>
      <c r="B22" t="s">
        <v>2233</v>
      </c>
      <c r="C22" t="s">
        <v>54</v>
      </c>
      <c r="D22" t="s">
        <v>29</v>
      </c>
      <c r="E22" t="s">
        <v>2234</v>
      </c>
      <c r="F22" t="s">
        <v>23</v>
      </c>
      <c r="G22">
        <v>1</v>
      </c>
      <c r="H22" t="s">
        <v>2235</v>
      </c>
      <c r="I22" s="8" t="s">
        <v>25</v>
      </c>
      <c r="J22" t="s">
        <v>26</v>
      </c>
      <c r="K22">
        <v>3</v>
      </c>
      <c r="L22">
        <v>1</v>
      </c>
      <c r="M22">
        <v>0</v>
      </c>
      <c r="N22">
        <v>1</v>
      </c>
      <c r="O22">
        <v>1</v>
      </c>
      <c r="P22" t="s">
        <v>2236</v>
      </c>
      <c r="R22" t="s">
        <v>2233</v>
      </c>
    </row>
    <row r="23" spans="1:18" x14ac:dyDescent="0.25">
      <c r="A23" t="s">
        <v>2252</v>
      </c>
      <c r="B23" t="s">
        <v>2253</v>
      </c>
      <c r="C23" t="s">
        <v>54</v>
      </c>
      <c r="D23" t="s">
        <v>20</v>
      </c>
      <c r="E23" t="s">
        <v>2254</v>
      </c>
      <c r="F23" t="s">
        <v>23</v>
      </c>
      <c r="G23">
        <v>1</v>
      </c>
      <c r="H23" t="s">
        <v>2255</v>
      </c>
      <c r="I23" s="8" t="s">
        <v>25</v>
      </c>
      <c r="J23" t="s">
        <v>26</v>
      </c>
      <c r="K23">
        <v>3</v>
      </c>
      <c r="L23">
        <v>0</v>
      </c>
      <c r="M23">
        <v>0</v>
      </c>
      <c r="N23">
        <v>0</v>
      </c>
      <c r="O23">
        <v>1</v>
      </c>
      <c r="P23" t="s">
        <v>2256</v>
      </c>
      <c r="R23" t="s">
        <v>2253</v>
      </c>
    </row>
    <row r="24" spans="1:18" x14ac:dyDescent="0.25">
      <c r="A24" t="s">
        <v>2262</v>
      </c>
      <c r="B24" t="s">
        <v>2263</v>
      </c>
      <c r="C24" t="s">
        <v>19</v>
      </c>
      <c r="D24" t="s">
        <v>29</v>
      </c>
      <c r="E24" t="s">
        <v>2264</v>
      </c>
      <c r="F24" t="s">
        <v>23</v>
      </c>
      <c r="G24">
        <v>1</v>
      </c>
      <c r="H24" t="s">
        <v>2265</v>
      </c>
      <c r="I24" s="8" t="s">
        <v>25</v>
      </c>
      <c r="J24" t="s">
        <v>26</v>
      </c>
      <c r="K24">
        <v>3</v>
      </c>
      <c r="L24">
        <v>0</v>
      </c>
      <c r="M24">
        <v>0</v>
      </c>
      <c r="N24">
        <v>1</v>
      </c>
      <c r="O24">
        <v>1</v>
      </c>
      <c r="P24" t="s">
        <v>2266</v>
      </c>
      <c r="R24" t="s">
        <v>2263</v>
      </c>
    </row>
    <row r="25" spans="1:18" x14ac:dyDescent="0.25">
      <c r="A25" t="s">
        <v>2346</v>
      </c>
      <c r="B25" t="s">
        <v>2347</v>
      </c>
      <c r="C25" t="s">
        <v>100</v>
      </c>
      <c r="D25" t="s">
        <v>29</v>
      </c>
      <c r="E25" t="s">
        <v>2348</v>
      </c>
      <c r="F25" t="s">
        <v>23</v>
      </c>
      <c r="G25">
        <v>1</v>
      </c>
      <c r="H25" t="s">
        <v>2350</v>
      </c>
      <c r="I25" s="8" t="s">
        <v>25</v>
      </c>
      <c r="J25" t="s">
        <v>26</v>
      </c>
      <c r="K25">
        <v>3</v>
      </c>
      <c r="L25">
        <v>0</v>
      </c>
      <c r="M25">
        <v>0</v>
      </c>
      <c r="N25">
        <v>1</v>
      </c>
      <c r="O25">
        <v>2</v>
      </c>
      <c r="P25" t="s">
        <v>2351</v>
      </c>
      <c r="R25" t="s">
        <v>2347</v>
      </c>
    </row>
    <row r="26" spans="1:18" x14ac:dyDescent="0.25">
      <c r="A26" t="s">
        <v>2480</v>
      </c>
      <c r="B26" t="s">
        <v>2481</v>
      </c>
      <c r="C26" t="s">
        <v>19</v>
      </c>
      <c r="D26" t="s">
        <v>20</v>
      </c>
      <c r="E26" t="s">
        <v>2482</v>
      </c>
      <c r="F26" t="s">
        <v>23</v>
      </c>
      <c r="G26">
        <v>1</v>
      </c>
      <c r="H26" t="s">
        <v>2483</v>
      </c>
      <c r="I26" s="8" t="s">
        <v>108</v>
      </c>
      <c r="J26" t="s">
        <v>26</v>
      </c>
      <c r="K26">
        <v>3</v>
      </c>
      <c r="L26">
        <v>2</v>
      </c>
      <c r="M26">
        <v>4</v>
      </c>
      <c r="N26">
        <v>1</v>
      </c>
      <c r="O26">
        <v>2</v>
      </c>
      <c r="P26" t="s">
        <v>2484</v>
      </c>
      <c r="R26" t="s">
        <v>2481</v>
      </c>
    </row>
    <row r="27" spans="1:18" x14ac:dyDescent="0.25">
      <c r="A27" t="s">
        <v>2494</v>
      </c>
      <c r="B27" t="s">
        <v>2495</v>
      </c>
      <c r="C27" t="s">
        <v>19</v>
      </c>
      <c r="D27" t="s">
        <v>20</v>
      </c>
      <c r="E27" t="s">
        <v>2496</v>
      </c>
      <c r="F27" t="s">
        <v>23</v>
      </c>
      <c r="G27">
        <v>1</v>
      </c>
      <c r="H27" t="s">
        <v>2498</v>
      </c>
      <c r="I27" s="8" t="s">
        <v>25</v>
      </c>
      <c r="J27" t="s">
        <v>26</v>
      </c>
      <c r="K27">
        <v>2</v>
      </c>
      <c r="L27">
        <v>0</v>
      </c>
      <c r="M27">
        <v>0</v>
      </c>
      <c r="N27">
        <v>1</v>
      </c>
      <c r="O27">
        <v>1</v>
      </c>
      <c r="P27" t="s">
        <v>537</v>
      </c>
      <c r="R27" t="s">
        <v>2495</v>
      </c>
    </row>
    <row r="28" spans="1:18" x14ac:dyDescent="0.25">
      <c r="A28" t="s">
        <v>2537</v>
      </c>
      <c r="B28" t="s">
        <v>2538</v>
      </c>
      <c r="C28" t="s">
        <v>19</v>
      </c>
      <c r="D28" t="s">
        <v>29</v>
      </c>
      <c r="E28" t="s">
        <v>2539</v>
      </c>
      <c r="F28" t="s">
        <v>23</v>
      </c>
      <c r="G28">
        <v>1</v>
      </c>
      <c r="H28" t="s">
        <v>2540</v>
      </c>
      <c r="I28" s="8" t="s">
        <v>25</v>
      </c>
      <c r="J28" t="s">
        <v>26</v>
      </c>
      <c r="K28">
        <v>3</v>
      </c>
      <c r="L28">
        <v>0</v>
      </c>
      <c r="M28">
        <v>0</v>
      </c>
      <c r="N28">
        <v>0</v>
      </c>
      <c r="O28">
        <v>2</v>
      </c>
      <c r="P28" t="s">
        <v>2541</v>
      </c>
      <c r="R28" t="s">
        <v>2538</v>
      </c>
    </row>
    <row r="29" spans="1:18" x14ac:dyDescent="0.25">
      <c r="A29" t="s">
        <v>2585</v>
      </c>
      <c r="B29" t="s">
        <v>2586</v>
      </c>
      <c r="C29" t="s">
        <v>54</v>
      </c>
      <c r="D29" t="s">
        <v>29</v>
      </c>
      <c r="E29" t="s">
        <v>2587</v>
      </c>
      <c r="F29" t="s">
        <v>23</v>
      </c>
      <c r="G29">
        <v>1</v>
      </c>
      <c r="H29" t="s">
        <v>2588</v>
      </c>
      <c r="I29" s="8" t="s">
        <v>25</v>
      </c>
      <c r="J29" t="s">
        <v>26</v>
      </c>
      <c r="K29">
        <v>1</v>
      </c>
      <c r="L29">
        <v>0</v>
      </c>
      <c r="M29">
        <v>0</v>
      </c>
      <c r="N29">
        <v>0</v>
      </c>
      <c r="O29">
        <v>1</v>
      </c>
      <c r="P29" t="s">
        <v>2589</v>
      </c>
      <c r="R29" t="s">
        <v>2586</v>
      </c>
    </row>
    <row r="30" spans="1:18" x14ac:dyDescent="0.25">
      <c r="A30" t="s">
        <v>2598</v>
      </c>
      <c r="B30" t="s">
        <v>2599</v>
      </c>
      <c r="C30" t="s">
        <v>19</v>
      </c>
      <c r="D30" t="s">
        <v>20</v>
      </c>
      <c r="E30" t="s">
        <v>2600</v>
      </c>
      <c r="F30" t="s">
        <v>23</v>
      </c>
      <c r="G30">
        <v>2</v>
      </c>
      <c r="H30" t="s">
        <v>2601</v>
      </c>
      <c r="I30" s="8" t="s">
        <v>25</v>
      </c>
      <c r="J30" t="s">
        <v>26</v>
      </c>
      <c r="K30">
        <v>1</v>
      </c>
      <c r="L30">
        <v>0</v>
      </c>
      <c r="M30">
        <v>0</v>
      </c>
      <c r="N30">
        <v>1</v>
      </c>
      <c r="O30">
        <v>2</v>
      </c>
      <c r="P30" t="s">
        <v>865</v>
      </c>
      <c r="R30" t="s">
        <v>2599</v>
      </c>
    </row>
    <row r="31" spans="1:18" x14ac:dyDescent="0.25">
      <c r="A31" t="s">
        <v>2642</v>
      </c>
      <c r="B31" t="s">
        <v>2643</v>
      </c>
      <c r="C31" t="s">
        <v>54</v>
      </c>
      <c r="D31" t="s">
        <v>20</v>
      </c>
      <c r="E31" t="s">
        <v>2644</v>
      </c>
      <c r="F31" t="s">
        <v>23</v>
      </c>
      <c r="G31">
        <v>1</v>
      </c>
      <c r="H31" t="s">
        <v>638</v>
      </c>
      <c r="I31" s="8" t="s">
        <v>25</v>
      </c>
      <c r="J31" t="s">
        <v>26</v>
      </c>
      <c r="K31">
        <v>0</v>
      </c>
      <c r="L31">
        <v>2</v>
      </c>
      <c r="M31">
        <v>4</v>
      </c>
      <c r="N31">
        <v>0</v>
      </c>
      <c r="O31">
        <v>0</v>
      </c>
      <c r="P31" t="s">
        <v>2645</v>
      </c>
      <c r="R31" t="s">
        <v>2643</v>
      </c>
    </row>
    <row r="32" spans="1:18" x14ac:dyDescent="0.25">
      <c r="A32" t="s">
        <v>2659</v>
      </c>
      <c r="B32" t="s">
        <v>2660</v>
      </c>
      <c r="C32" t="s">
        <v>54</v>
      </c>
      <c r="D32" t="s">
        <v>29</v>
      </c>
      <c r="E32" t="s">
        <v>2661</v>
      </c>
      <c r="F32" t="s">
        <v>23</v>
      </c>
      <c r="G32">
        <v>0</v>
      </c>
      <c r="H32" t="s">
        <v>2663</v>
      </c>
      <c r="I32" s="8" t="s">
        <v>25</v>
      </c>
      <c r="J32" t="s">
        <v>26</v>
      </c>
      <c r="K32">
        <v>3</v>
      </c>
      <c r="L32">
        <v>0</v>
      </c>
      <c r="M32">
        <v>0</v>
      </c>
      <c r="N32">
        <v>0</v>
      </c>
      <c r="O32">
        <v>1</v>
      </c>
      <c r="P32" t="s">
        <v>2664</v>
      </c>
      <c r="R32" t="s">
        <v>2660</v>
      </c>
    </row>
    <row r="33" spans="1:18" x14ac:dyDescent="0.25">
      <c r="A33" t="s">
        <v>1018</v>
      </c>
      <c r="C33" t="s">
        <v>54</v>
      </c>
      <c r="D33" t="s">
        <v>29</v>
      </c>
      <c r="E33" t="s">
        <v>1019</v>
      </c>
      <c r="F33" t="s">
        <v>23</v>
      </c>
      <c r="G33">
        <v>1</v>
      </c>
      <c r="H33" t="s">
        <v>1020</v>
      </c>
      <c r="I33" s="9" t="s">
        <v>25</v>
      </c>
      <c r="J33" t="s">
        <v>26</v>
      </c>
      <c r="K33">
        <v>2</v>
      </c>
      <c r="L33">
        <v>1</v>
      </c>
      <c r="M33">
        <v>0</v>
      </c>
      <c r="N33">
        <v>0</v>
      </c>
      <c r="O33">
        <v>0</v>
      </c>
      <c r="P33" t="s">
        <v>1021</v>
      </c>
      <c r="R33" t="s">
        <v>1022</v>
      </c>
    </row>
    <row r="34" spans="1:18" x14ac:dyDescent="0.25">
      <c r="A34" t="s">
        <v>1032</v>
      </c>
      <c r="C34" t="s">
        <v>100</v>
      </c>
      <c r="D34" t="s">
        <v>20</v>
      </c>
      <c r="E34" t="s">
        <v>1033</v>
      </c>
      <c r="F34" t="s">
        <v>23</v>
      </c>
      <c r="G34">
        <v>1</v>
      </c>
      <c r="H34" t="s">
        <v>1034</v>
      </c>
      <c r="I34" s="9" t="s">
        <v>108</v>
      </c>
      <c r="J34" t="s">
        <v>26</v>
      </c>
      <c r="K34">
        <v>3</v>
      </c>
      <c r="L34">
        <v>0</v>
      </c>
      <c r="M34">
        <v>0</v>
      </c>
      <c r="N34">
        <v>1</v>
      </c>
      <c r="O34">
        <v>1</v>
      </c>
      <c r="P34" t="s">
        <v>612</v>
      </c>
      <c r="R34" t="s">
        <v>1035</v>
      </c>
    </row>
    <row r="35" spans="1:18" x14ac:dyDescent="0.25">
      <c r="A35" t="s">
        <v>1048</v>
      </c>
      <c r="C35" t="s">
        <v>54</v>
      </c>
      <c r="D35" t="s">
        <v>29</v>
      </c>
      <c r="E35" t="s">
        <v>1049</v>
      </c>
      <c r="F35" t="s">
        <v>23</v>
      </c>
      <c r="G35">
        <v>1</v>
      </c>
      <c r="H35" t="s">
        <v>1050</v>
      </c>
      <c r="I35" s="9" t="s">
        <v>108</v>
      </c>
      <c r="J35" t="s">
        <v>26</v>
      </c>
      <c r="K35">
        <v>3</v>
      </c>
      <c r="L35">
        <v>0</v>
      </c>
      <c r="M35">
        <v>0</v>
      </c>
      <c r="N35">
        <v>1</v>
      </c>
      <c r="O35">
        <v>1</v>
      </c>
      <c r="P35" t="s">
        <v>1051</v>
      </c>
      <c r="R35" t="s">
        <v>1052</v>
      </c>
    </row>
    <row r="36" spans="1:18" x14ac:dyDescent="0.25">
      <c r="A36" t="s">
        <v>1099</v>
      </c>
      <c r="C36" t="s">
        <v>19</v>
      </c>
      <c r="D36" t="s">
        <v>29</v>
      </c>
      <c r="E36" t="s">
        <v>1100</v>
      </c>
      <c r="F36" t="s">
        <v>23</v>
      </c>
      <c r="G36">
        <v>1</v>
      </c>
      <c r="H36" t="s">
        <v>1101</v>
      </c>
      <c r="I36" s="9" t="s">
        <v>25</v>
      </c>
      <c r="J36" t="s">
        <v>26</v>
      </c>
      <c r="K36">
        <v>1</v>
      </c>
      <c r="L36">
        <v>0</v>
      </c>
      <c r="M36">
        <v>0</v>
      </c>
      <c r="N36">
        <v>1</v>
      </c>
      <c r="O36">
        <v>0</v>
      </c>
      <c r="P36" t="s">
        <v>1102</v>
      </c>
      <c r="R36" t="s">
        <v>1103</v>
      </c>
    </row>
    <row r="37" spans="1:18" x14ac:dyDescent="0.25">
      <c r="A37" t="s">
        <v>1187</v>
      </c>
      <c r="C37" t="s">
        <v>126</v>
      </c>
      <c r="D37" t="s">
        <v>29</v>
      </c>
      <c r="E37" t="s">
        <v>1188</v>
      </c>
      <c r="F37" t="s">
        <v>23</v>
      </c>
      <c r="G37">
        <v>1</v>
      </c>
      <c r="H37" t="s">
        <v>1189</v>
      </c>
      <c r="I37" s="9" t="s">
        <v>108</v>
      </c>
      <c r="J37" t="s">
        <v>26</v>
      </c>
      <c r="K37">
        <v>3</v>
      </c>
      <c r="L37">
        <v>0</v>
      </c>
      <c r="M37">
        <v>0</v>
      </c>
      <c r="N37">
        <v>0</v>
      </c>
      <c r="O37">
        <v>2</v>
      </c>
      <c r="P37" t="s">
        <v>1190</v>
      </c>
      <c r="R37" t="s">
        <v>1191</v>
      </c>
    </row>
    <row r="38" spans="1:18" x14ac:dyDescent="0.25">
      <c r="A38" t="s">
        <v>1209</v>
      </c>
      <c r="C38" t="s">
        <v>54</v>
      </c>
      <c r="D38" t="s">
        <v>29</v>
      </c>
      <c r="E38" t="s">
        <v>1210</v>
      </c>
      <c r="F38" t="s">
        <v>23</v>
      </c>
      <c r="G38">
        <v>1</v>
      </c>
      <c r="H38" t="s">
        <v>1211</v>
      </c>
      <c r="I38" s="9" t="s">
        <v>25</v>
      </c>
      <c r="J38" t="s">
        <v>26</v>
      </c>
      <c r="K38">
        <v>3</v>
      </c>
      <c r="L38">
        <v>0</v>
      </c>
      <c r="M38">
        <v>4</v>
      </c>
      <c r="N38">
        <v>1</v>
      </c>
      <c r="O38">
        <v>2</v>
      </c>
      <c r="P38" t="s">
        <v>1212</v>
      </c>
      <c r="R38" t="s">
        <v>1213</v>
      </c>
    </row>
    <row r="39" spans="1:18" x14ac:dyDescent="0.25">
      <c r="A39" t="s">
        <v>1276</v>
      </c>
      <c r="C39" t="s">
        <v>19</v>
      </c>
      <c r="D39" t="s">
        <v>29</v>
      </c>
      <c r="E39" t="s">
        <v>1277</v>
      </c>
      <c r="F39" t="s">
        <v>23</v>
      </c>
      <c r="G39">
        <v>1</v>
      </c>
      <c r="H39" t="s">
        <v>1278</v>
      </c>
      <c r="I39" s="9" t="s">
        <v>25</v>
      </c>
      <c r="J39" t="s">
        <v>26</v>
      </c>
      <c r="K39">
        <v>3</v>
      </c>
      <c r="L39">
        <v>0</v>
      </c>
      <c r="M39">
        <v>8</v>
      </c>
      <c r="N39">
        <v>0</v>
      </c>
      <c r="O39">
        <v>2</v>
      </c>
      <c r="P39" t="s">
        <v>612</v>
      </c>
      <c r="R39" t="s">
        <v>1279</v>
      </c>
    </row>
    <row r="40" spans="1:18" x14ac:dyDescent="0.25">
      <c r="A40" t="s">
        <v>1288</v>
      </c>
      <c r="C40" t="s">
        <v>19</v>
      </c>
      <c r="D40" t="s">
        <v>29</v>
      </c>
      <c r="E40" t="s">
        <v>1289</v>
      </c>
      <c r="F40" t="s">
        <v>23</v>
      </c>
      <c r="G40">
        <v>1</v>
      </c>
      <c r="H40" t="s">
        <v>1290</v>
      </c>
      <c r="I40" s="9" t="s">
        <v>25</v>
      </c>
      <c r="J40" t="s">
        <v>26</v>
      </c>
      <c r="K40">
        <v>0</v>
      </c>
      <c r="L40">
        <v>0</v>
      </c>
      <c r="M40">
        <v>0</v>
      </c>
      <c r="N40">
        <v>1</v>
      </c>
      <c r="O40">
        <v>1</v>
      </c>
      <c r="P40" t="s">
        <v>1042</v>
      </c>
      <c r="R40" t="s">
        <v>1291</v>
      </c>
    </row>
    <row r="41" spans="1:18" x14ac:dyDescent="0.25">
      <c r="A41" t="s">
        <v>1315</v>
      </c>
      <c r="C41" t="s">
        <v>54</v>
      </c>
      <c r="D41" t="s">
        <v>29</v>
      </c>
      <c r="E41" t="s">
        <v>1316</v>
      </c>
      <c r="F41" t="s">
        <v>23</v>
      </c>
      <c r="G41">
        <v>1</v>
      </c>
      <c r="H41" t="s">
        <v>1317</v>
      </c>
      <c r="I41" s="9" t="s">
        <v>108</v>
      </c>
      <c r="J41" t="s">
        <v>26</v>
      </c>
      <c r="K41">
        <v>2</v>
      </c>
      <c r="L41">
        <v>0</v>
      </c>
      <c r="M41">
        <v>0</v>
      </c>
      <c r="N41">
        <v>0</v>
      </c>
      <c r="O41">
        <v>1</v>
      </c>
      <c r="P41" t="s">
        <v>1318</v>
      </c>
      <c r="R41" t="s">
        <v>1319</v>
      </c>
    </row>
    <row r="42" spans="1:18" x14ac:dyDescent="0.25">
      <c r="A42" t="s">
        <v>1393</v>
      </c>
      <c r="C42" t="s">
        <v>19</v>
      </c>
      <c r="D42" t="s">
        <v>20</v>
      </c>
      <c r="E42" t="s">
        <v>1394</v>
      </c>
      <c r="F42" t="s">
        <v>23</v>
      </c>
      <c r="G42">
        <v>1</v>
      </c>
      <c r="H42" t="s">
        <v>1395</v>
      </c>
      <c r="I42" s="9" t="s">
        <v>25</v>
      </c>
      <c r="J42" t="s">
        <v>26</v>
      </c>
      <c r="K42">
        <v>3</v>
      </c>
      <c r="L42">
        <v>0</v>
      </c>
      <c r="M42">
        <v>0</v>
      </c>
      <c r="N42">
        <v>1</v>
      </c>
      <c r="O42">
        <v>2</v>
      </c>
      <c r="P42" t="s">
        <v>612</v>
      </c>
      <c r="R42" t="s">
        <v>1396</v>
      </c>
    </row>
    <row r="43" spans="1:18" x14ac:dyDescent="0.25">
      <c r="A43" t="s">
        <v>1431</v>
      </c>
      <c r="C43" t="s">
        <v>54</v>
      </c>
      <c r="D43" t="s">
        <v>20</v>
      </c>
      <c r="E43" t="s">
        <v>1432</v>
      </c>
      <c r="F43" t="s">
        <v>23</v>
      </c>
      <c r="G43">
        <v>1</v>
      </c>
      <c r="H43" t="s">
        <v>1433</v>
      </c>
      <c r="I43" s="9" t="s">
        <v>25</v>
      </c>
      <c r="J43" t="s">
        <v>26</v>
      </c>
      <c r="K43">
        <v>3</v>
      </c>
      <c r="L43">
        <v>0</v>
      </c>
      <c r="M43">
        <v>0</v>
      </c>
      <c r="N43">
        <v>0</v>
      </c>
      <c r="O43">
        <v>2</v>
      </c>
      <c r="P43" t="s">
        <v>1434</v>
      </c>
      <c r="R43" t="s">
        <v>1435</v>
      </c>
    </row>
    <row r="44" spans="1:18" x14ac:dyDescent="0.25">
      <c r="A44" t="s">
        <v>1448</v>
      </c>
      <c r="C44" t="s">
        <v>126</v>
      </c>
      <c r="D44" t="s">
        <v>29</v>
      </c>
      <c r="E44" t="s">
        <v>1449</v>
      </c>
      <c r="F44" t="s">
        <v>23</v>
      </c>
      <c r="G44">
        <v>1</v>
      </c>
      <c r="H44" t="s">
        <v>1450</v>
      </c>
      <c r="I44" s="9" t="s">
        <v>25</v>
      </c>
      <c r="J44" t="s">
        <v>26</v>
      </c>
      <c r="K44">
        <v>3</v>
      </c>
      <c r="L44">
        <v>0</v>
      </c>
      <c r="M44">
        <v>0</v>
      </c>
      <c r="N44">
        <v>0</v>
      </c>
      <c r="O44">
        <v>1</v>
      </c>
      <c r="P44" t="s">
        <v>1451</v>
      </c>
      <c r="R44" t="s">
        <v>1452</v>
      </c>
    </row>
    <row r="45" spans="1:18" x14ac:dyDescent="0.25">
      <c r="A45" t="s">
        <v>1502</v>
      </c>
      <c r="C45" t="s">
        <v>54</v>
      </c>
      <c r="D45" t="s">
        <v>29</v>
      </c>
      <c r="E45" t="s">
        <v>1503</v>
      </c>
      <c r="F45" t="s">
        <v>23</v>
      </c>
      <c r="G45">
        <v>0</v>
      </c>
      <c r="H45" t="s">
        <v>1504</v>
      </c>
      <c r="I45" s="9" t="s">
        <v>108</v>
      </c>
      <c r="J45" t="s">
        <v>26</v>
      </c>
      <c r="K45">
        <v>3</v>
      </c>
      <c r="L45">
        <v>1</v>
      </c>
      <c r="M45">
        <v>0</v>
      </c>
      <c r="N45">
        <v>0</v>
      </c>
      <c r="O45">
        <v>1</v>
      </c>
      <c r="P45" t="s">
        <v>612</v>
      </c>
      <c r="R45" t="s">
        <v>1505</v>
      </c>
    </row>
    <row r="46" spans="1:18" x14ac:dyDescent="0.25">
      <c r="A46" t="s">
        <v>1605</v>
      </c>
      <c r="C46" t="s">
        <v>100</v>
      </c>
      <c r="D46" t="s">
        <v>29</v>
      </c>
      <c r="E46" t="s">
        <v>1606</v>
      </c>
      <c r="F46" t="s">
        <v>23</v>
      </c>
      <c r="G46">
        <v>1</v>
      </c>
      <c r="H46" t="s">
        <v>1607</v>
      </c>
      <c r="I46" s="9" t="s">
        <v>108</v>
      </c>
      <c r="J46" t="s">
        <v>26</v>
      </c>
      <c r="K46">
        <v>2</v>
      </c>
      <c r="L46">
        <v>1</v>
      </c>
      <c r="M46">
        <v>0</v>
      </c>
      <c r="N46">
        <v>0</v>
      </c>
      <c r="O46">
        <v>1</v>
      </c>
      <c r="P46" t="s">
        <v>1608</v>
      </c>
      <c r="R46" t="s">
        <v>1609</v>
      </c>
    </row>
    <row r="47" spans="1:18" x14ac:dyDescent="0.25">
      <c r="A47" t="s">
        <v>1631</v>
      </c>
      <c r="C47" t="s">
        <v>100</v>
      </c>
      <c r="D47" t="s">
        <v>20</v>
      </c>
      <c r="E47" t="s">
        <v>1632</v>
      </c>
      <c r="F47" t="s">
        <v>23</v>
      </c>
      <c r="G47">
        <v>1</v>
      </c>
      <c r="H47" t="s">
        <v>1633</v>
      </c>
      <c r="I47" s="9" t="s">
        <v>25</v>
      </c>
      <c r="J47" t="s">
        <v>26</v>
      </c>
      <c r="K47">
        <v>3</v>
      </c>
      <c r="L47">
        <v>2</v>
      </c>
      <c r="M47">
        <v>0</v>
      </c>
      <c r="N47">
        <v>1</v>
      </c>
      <c r="O47">
        <v>2</v>
      </c>
      <c r="P47" t="s">
        <v>1634</v>
      </c>
      <c r="R47" t="s">
        <v>1635</v>
      </c>
    </row>
    <row r="49" spans="1:16" x14ac:dyDescent="0.25">
      <c r="A49" t="s">
        <v>2522</v>
      </c>
      <c r="C49" t="s">
        <v>54</v>
      </c>
      <c r="D49" t="s">
        <v>20</v>
      </c>
      <c r="F49" t="s">
        <v>2809</v>
      </c>
      <c r="G49">
        <v>1</v>
      </c>
      <c r="H49" t="s">
        <v>2525</v>
      </c>
      <c r="I49" s="9" t="s">
        <v>25</v>
      </c>
      <c r="J49" t="s">
        <v>26</v>
      </c>
      <c r="K49">
        <v>2</v>
      </c>
      <c r="L49">
        <v>0</v>
      </c>
      <c r="M49">
        <v>2</v>
      </c>
      <c r="N49">
        <v>0</v>
      </c>
      <c r="O49">
        <v>1</v>
      </c>
      <c r="P49" t="s">
        <v>2810</v>
      </c>
    </row>
    <row r="50" spans="1:16" x14ac:dyDescent="0.25">
      <c r="A50" t="s">
        <v>37</v>
      </c>
      <c r="C50" t="s">
        <v>19</v>
      </c>
      <c r="D50" t="s">
        <v>20</v>
      </c>
      <c r="F50" t="s">
        <v>23</v>
      </c>
      <c r="G50">
        <v>0</v>
      </c>
      <c r="H50" s="12" t="s">
        <v>41</v>
      </c>
      <c r="I50" s="9" t="s">
        <v>25</v>
      </c>
      <c r="J50" t="s">
        <v>2811</v>
      </c>
      <c r="K50">
        <v>3</v>
      </c>
      <c r="L50">
        <v>0</v>
      </c>
      <c r="M50">
        <v>4</v>
      </c>
      <c r="N50">
        <v>0</v>
      </c>
      <c r="O50">
        <v>2</v>
      </c>
      <c r="P50" t="s">
        <v>2812</v>
      </c>
    </row>
    <row r="51" spans="1:16" x14ac:dyDescent="0.25">
      <c r="A51" t="s">
        <v>2169</v>
      </c>
      <c r="C51" t="s">
        <v>54</v>
      </c>
      <c r="D51" t="s">
        <v>29</v>
      </c>
      <c r="F51" t="s">
        <v>23</v>
      </c>
      <c r="G51">
        <v>1</v>
      </c>
      <c r="H51" t="s">
        <v>2172</v>
      </c>
      <c r="I51" s="9" t="s">
        <v>25</v>
      </c>
      <c r="J51" t="s">
        <v>2811</v>
      </c>
      <c r="K51">
        <v>1</v>
      </c>
      <c r="L51">
        <v>2</v>
      </c>
      <c r="M51">
        <v>5</v>
      </c>
      <c r="N51">
        <v>0</v>
      </c>
      <c r="O51">
        <v>0</v>
      </c>
      <c r="P51" t="s">
        <v>2813</v>
      </c>
    </row>
    <row r="54" spans="1:16" x14ac:dyDescent="0.25">
      <c r="I54">
        <f>46/604</f>
        <v>7.6158940397350994E-2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8"/>
  <sheetViews>
    <sheetView zoomScaleNormal="100" workbookViewId="0">
      <selection activeCell="F36" sqref="F36"/>
    </sheetView>
  </sheetViews>
  <sheetFormatPr defaultColWidth="8.5703125" defaultRowHeight="15" x14ac:dyDescent="0.25"/>
  <cols>
    <col min="1" max="1" width="11.85546875" customWidth="1"/>
    <col min="3" max="3" width="11.5703125" customWidth="1"/>
  </cols>
  <sheetData>
    <row r="1" spans="1:6" x14ac:dyDescent="0.25">
      <c r="A1" t="s">
        <v>13</v>
      </c>
      <c r="C1" t="s">
        <v>2814</v>
      </c>
      <c r="E1" s="14" t="s">
        <v>2815</v>
      </c>
      <c r="F1" s="14" t="s">
        <v>2816</v>
      </c>
    </row>
    <row r="2" spans="1:6" x14ac:dyDescent="0.25">
      <c r="A2">
        <v>0</v>
      </c>
      <c r="C2" s="15">
        <v>0</v>
      </c>
      <c r="D2" s="16"/>
      <c r="E2" s="17">
        <v>0</v>
      </c>
      <c r="F2" s="18">
        <v>187</v>
      </c>
    </row>
    <row r="3" spans="1:6" x14ac:dyDescent="0.25">
      <c r="A3">
        <v>0</v>
      </c>
      <c r="C3" s="15">
        <v>1</v>
      </c>
      <c r="D3" s="16"/>
      <c r="E3" s="17">
        <v>1</v>
      </c>
      <c r="F3" s="18">
        <v>6</v>
      </c>
    </row>
    <row r="4" spans="1:6" x14ac:dyDescent="0.25">
      <c r="A4">
        <v>2</v>
      </c>
      <c r="C4" s="15">
        <v>2</v>
      </c>
      <c r="D4" s="16"/>
      <c r="E4" s="17">
        <v>2</v>
      </c>
      <c r="F4" s="18">
        <v>50</v>
      </c>
    </row>
    <row r="5" spans="1:6" x14ac:dyDescent="0.25">
      <c r="A5">
        <v>8</v>
      </c>
      <c r="C5" s="15">
        <v>3</v>
      </c>
      <c r="D5" s="16"/>
      <c r="E5" s="17">
        <v>3</v>
      </c>
      <c r="F5" s="18">
        <v>6</v>
      </c>
    </row>
    <row r="6" spans="1:6" x14ac:dyDescent="0.25">
      <c r="A6">
        <v>8</v>
      </c>
      <c r="C6" s="15">
        <v>4</v>
      </c>
      <c r="D6" s="16"/>
      <c r="E6" s="17">
        <v>4</v>
      </c>
      <c r="F6" s="18">
        <v>74</v>
      </c>
    </row>
    <row r="7" spans="1:6" x14ac:dyDescent="0.25">
      <c r="A7">
        <v>2</v>
      </c>
      <c r="C7" s="15">
        <v>5</v>
      </c>
      <c r="D7" s="16"/>
      <c r="E7" s="17">
        <v>5</v>
      </c>
      <c r="F7" s="18">
        <v>26</v>
      </c>
    </row>
    <row r="8" spans="1:6" x14ac:dyDescent="0.25">
      <c r="A8">
        <v>8</v>
      </c>
      <c r="C8" s="15">
        <v>6</v>
      </c>
      <c r="D8" s="16"/>
      <c r="E8" s="17">
        <v>6</v>
      </c>
      <c r="F8" s="18">
        <v>6</v>
      </c>
    </row>
    <row r="9" spans="1:6" x14ac:dyDescent="0.25">
      <c r="A9">
        <v>8</v>
      </c>
      <c r="C9" s="15">
        <v>7</v>
      </c>
      <c r="D9" s="16"/>
      <c r="E9" s="17">
        <v>7</v>
      </c>
      <c r="F9" s="18">
        <v>5</v>
      </c>
    </row>
    <row r="10" spans="1:6" x14ac:dyDescent="0.25">
      <c r="A10">
        <v>8</v>
      </c>
      <c r="C10" s="15">
        <v>8</v>
      </c>
      <c r="D10" s="16"/>
      <c r="E10" s="17">
        <v>8</v>
      </c>
      <c r="F10" s="18">
        <v>57</v>
      </c>
    </row>
    <row r="11" spans="1:6" x14ac:dyDescent="0.25">
      <c r="A11">
        <v>8</v>
      </c>
      <c r="C11" t="s">
        <v>2817</v>
      </c>
      <c r="D11" s="16"/>
      <c r="E11" s="19" t="s">
        <v>2818</v>
      </c>
      <c r="F11" s="19">
        <v>0</v>
      </c>
    </row>
    <row r="12" spans="1:6" x14ac:dyDescent="0.25">
      <c r="A12">
        <v>2</v>
      </c>
    </row>
    <row r="13" spans="1:6" x14ac:dyDescent="0.25">
      <c r="A13">
        <v>0</v>
      </c>
    </row>
    <row r="14" spans="1:6" x14ac:dyDescent="0.25">
      <c r="A14">
        <v>0</v>
      </c>
    </row>
    <row r="15" spans="1:6" x14ac:dyDescent="0.25">
      <c r="A15">
        <v>4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4</v>
      </c>
    </row>
    <row r="19" spans="1:1" x14ac:dyDescent="0.25">
      <c r="A19">
        <v>8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4</v>
      </c>
    </row>
    <row r="24" spans="1:1" x14ac:dyDescent="0.25">
      <c r="A24">
        <v>2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8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0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8</v>
      </c>
    </row>
    <row r="41" spans="1:1" x14ac:dyDescent="0.25">
      <c r="A41">
        <v>2</v>
      </c>
    </row>
    <row r="42" spans="1:1" x14ac:dyDescent="0.25">
      <c r="A42">
        <v>4</v>
      </c>
    </row>
    <row r="43" spans="1:1" x14ac:dyDescent="0.25">
      <c r="A43">
        <v>0</v>
      </c>
    </row>
    <row r="44" spans="1:1" x14ac:dyDescent="0.25">
      <c r="A44">
        <v>4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3</v>
      </c>
    </row>
    <row r="51" spans="1:1" x14ac:dyDescent="0.25">
      <c r="A51">
        <v>8</v>
      </c>
    </row>
    <row r="52" spans="1:1" x14ac:dyDescent="0.25">
      <c r="A52">
        <v>8</v>
      </c>
    </row>
    <row r="53" spans="1:1" x14ac:dyDescent="0.25">
      <c r="A53">
        <v>3</v>
      </c>
    </row>
    <row r="54" spans="1:1" x14ac:dyDescent="0.25">
      <c r="A54">
        <v>0</v>
      </c>
    </row>
    <row r="55" spans="1:1" x14ac:dyDescent="0.25">
      <c r="A55">
        <v>3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5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1</v>
      </c>
    </row>
    <row r="65" spans="1:1" x14ac:dyDescent="0.25">
      <c r="A65">
        <v>2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0</v>
      </c>
    </row>
    <row r="69" spans="1:1" x14ac:dyDescent="0.25">
      <c r="A69">
        <v>5</v>
      </c>
    </row>
    <row r="70" spans="1:1" x14ac:dyDescent="0.25">
      <c r="A70">
        <v>8</v>
      </c>
    </row>
    <row r="71" spans="1:1" x14ac:dyDescent="0.25">
      <c r="A71">
        <v>0</v>
      </c>
    </row>
    <row r="72" spans="1:1" x14ac:dyDescent="0.25">
      <c r="A72">
        <v>4</v>
      </c>
    </row>
    <row r="73" spans="1:1" x14ac:dyDescent="0.25">
      <c r="A73">
        <v>2</v>
      </c>
    </row>
    <row r="74" spans="1:1" x14ac:dyDescent="0.25">
      <c r="A74">
        <v>2</v>
      </c>
    </row>
    <row r="75" spans="1:1" x14ac:dyDescent="0.25">
      <c r="A75">
        <v>8</v>
      </c>
    </row>
    <row r="76" spans="1:1" x14ac:dyDescent="0.25">
      <c r="A76">
        <v>0</v>
      </c>
    </row>
    <row r="77" spans="1:1" x14ac:dyDescent="0.25">
      <c r="A77">
        <v>8</v>
      </c>
    </row>
    <row r="78" spans="1:1" x14ac:dyDescent="0.25">
      <c r="A78">
        <v>0</v>
      </c>
    </row>
    <row r="79" spans="1:1" x14ac:dyDescent="0.25">
      <c r="A79">
        <v>7</v>
      </c>
    </row>
    <row r="80" spans="1:1" x14ac:dyDescent="0.25">
      <c r="A80">
        <v>0</v>
      </c>
    </row>
    <row r="81" spans="1:1" x14ac:dyDescent="0.25">
      <c r="A81">
        <v>6</v>
      </c>
    </row>
    <row r="82" spans="1:1" x14ac:dyDescent="0.25">
      <c r="A82">
        <v>5</v>
      </c>
    </row>
    <row r="83" spans="1:1" x14ac:dyDescent="0.25">
      <c r="A83">
        <v>0</v>
      </c>
    </row>
    <row r="84" spans="1:1" x14ac:dyDescent="0.25">
      <c r="A84">
        <v>7</v>
      </c>
    </row>
    <row r="85" spans="1:1" x14ac:dyDescent="0.25">
      <c r="A85">
        <v>2</v>
      </c>
    </row>
    <row r="86" spans="1:1" x14ac:dyDescent="0.25">
      <c r="A86">
        <v>8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4</v>
      </c>
    </row>
    <row r="90" spans="1:1" x14ac:dyDescent="0.25">
      <c r="A90">
        <v>4</v>
      </c>
    </row>
    <row r="91" spans="1:1" x14ac:dyDescent="0.25">
      <c r="A91">
        <v>8</v>
      </c>
    </row>
    <row r="92" spans="1:1" x14ac:dyDescent="0.25">
      <c r="A92">
        <v>8</v>
      </c>
    </row>
    <row r="93" spans="1:1" x14ac:dyDescent="0.25">
      <c r="A93">
        <v>0</v>
      </c>
    </row>
    <row r="94" spans="1:1" x14ac:dyDescent="0.25">
      <c r="A94">
        <v>5</v>
      </c>
    </row>
    <row r="95" spans="1:1" x14ac:dyDescent="0.25">
      <c r="A95">
        <v>8</v>
      </c>
    </row>
    <row r="96" spans="1:1" x14ac:dyDescent="0.25">
      <c r="A96">
        <v>2</v>
      </c>
    </row>
    <row r="97" spans="1:1" x14ac:dyDescent="0.25">
      <c r="A97">
        <v>0</v>
      </c>
    </row>
    <row r="98" spans="1:1" x14ac:dyDescent="0.25">
      <c r="A98">
        <v>3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4</v>
      </c>
    </row>
    <row r="102" spans="1:1" x14ac:dyDescent="0.25">
      <c r="A102">
        <v>2</v>
      </c>
    </row>
    <row r="103" spans="1:1" x14ac:dyDescent="0.25">
      <c r="A103">
        <v>8</v>
      </c>
    </row>
    <row r="104" spans="1:1" x14ac:dyDescent="0.25">
      <c r="A104">
        <v>0</v>
      </c>
    </row>
    <row r="105" spans="1:1" x14ac:dyDescent="0.25">
      <c r="A105">
        <v>8</v>
      </c>
    </row>
    <row r="106" spans="1:1" x14ac:dyDescent="0.25">
      <c r="A106">
        <v>8</v>
      </c>
    </row>
    <row r="107" spans="1:1" x14ac:dyDescent="0.25">
      <c r="A107">
        <v>4</v>
      </c>
    </row>
    <row r="108" spans="1:1" x14ac:dyDescent="0.25">
      <c r="A108">
        <v>4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2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8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4</v>
      </c>
    </row>
    <row r="124" spans="1:1" x14ac:dyDescent="0.25">
      <c r="A124">
        <v>0</v>
      </c>
    </row>
    <row r="125" spans="1:1" x14ac:dyDescent="0.25">
      <c r="A125">
        <v>8</v>
      </c>
    </row>
    <row r="126" spans="1:1" x14ac:dyDescent="0.25">
      <c r="A126">
        <v>0</v>
      </c>
    </row>
    <row r="127" spans="1:1" x14ac:dyDescent="0.25">
      <c r="A127">
        <v>6</v>
      </c>
    </row>
    <row r="128" spans="1:1" x14ac:dyDescent="0.25">
      <c r="A128">
        <v>5</v>
      </c>
    </row>
    <row r="129" spans="1:1" x14ac:dyDescent="0.25">
      <c r="A129">
        <v>5</v>
      </c>
    </row>
    <row r="130" spans="1:1" x14ac:dyDescent="0.25">
      <c r="A130">
        <v>3</v>
      </c>
    </row>
    <row r="131" spans="1:1" x14ac:dyDescent="0.25">
      <c r="A131">
        <v>5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6</v>
      </c>
    </row>
    <row r="135" spans="1:1" x14ac:dyDescent="0.25">
      <c r="A135">
        <v>0</v>
      </c>
    </row>
    <row r="136" spans="1:1" x14ac:dyDescent="0.25">
      <c r="A136">
        <v>8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2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6</v>
      </c>
    </row>
    <row r="143" spans="1:1" x14ac:dyDescent="0.25">
      <c r="A143">
        <v>8</v>
      </c>
    </row>
    <row r="144" spans="1:1" x14ac:dyDescent="0.25">
      <c r="A144">
        <v>0</v>
      </c>
    </row>
    <row r="145" spans="1:1" x14ac:dyDescent="0.25">
      <c r="A145">
        <v>4</v>
      </c>
    </row>
    <row r="146" spans="1:1" x14ac:dyDescent="0.25">
      <c r="A146">
        <v>0</v>
      </c>
    </row>
    <row r="147" spans="1:1" x14ac:dyDescent="0.25">
      <c r="A147">
        <v>2</v>
      </c>
    </row>
    <row r="148" spans="1:1" x14ac:dyDescent="0.25">
      <c r="A148">
        <v>0</v>
      </c>
    </row>
    <row r="149" spans="1:1" x14ac:dyDescent="0.25">
      <c r="A149">
        <v>2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1</v>
      </c>
    </row>
    <row r="154" spans="1:1" x14ac:dyDescent="0.25">
      <c r="A154">
        <v>3</v>
      </c>
    </row>
    <row r="155" spans="1:1" x14ac:dyDescent="0.25">
      <c r="A155">
        <v>2</v>
      </c>
    </row>
    <row r="156" spans="1:1" x14ac:dyDescent="0.25">
      <c r="A156">
        <v>0</v>
      </c>
    </row>
    <row r="157" spans="1:1" x14ac:dyDescent="0.25">
      <c r="A157">
        <v>5</v>
      </c>
    </row>
    <row r="158" spans="1:1" x14ac:dyDescent="0.25">
      <c r="A158">
        <v>8</v>
      </c>
    </row>
    <row r="159" spans="1:1" x14ac:dyDescent="0.25">
      <c r="A159">
        <v>8</v>
      </c>
    </row>
    <row r="160" spans="1:1" x14ac:dyDescent="0.25">
      <c r="A160">
        <v>8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4</v>
      </c>
    </row>
    <row r="164" spans="1:1" x14ac:dyDescent="0.25">
      <c r="A164">
        <v>0</v>
      </c>
    </row>
    <row r="165" spans="1:1" x14ac:dyDescent="0.25">
      <c r="A165">
        <v>2</v>
      </c>
    </row>
    <row r="166" spans="1:1" x14ac:dyDescent="0.25">
      <c r="A166">
        <v>2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5</v>
      </c>
    </row>
    <row r="170" spans="1:1" x14ac:dyDescent="0.25">
      <c r="A170">
        <v>2</v>
      </c>
    </row>
    <row r="171" spans="1:1" x14ac:dyDescent="0.25">
      <c r="A171">
        <v>0</v>
      </c>
    </row>
    <row r="172" spans="1:1" x14ac:dyDescent="0.25">
      <c r="A172">
        <v>4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2</v>
      </c>
    </row>
    <row r="176" spans="1:1" x14ac:dyDescent="0.25">
      <c r="A176">
        <v>0</v>
      </c>
    </row>
    <row r="177" spans="1:1" x14ac:dyDescent="0.25">
      <c r="A177">
        <v>5</v>
      </c>
    </row>
    <row r="178" spans="1:1" x14ac:dyDescent="0.25">
      <c r="A178">
        <v>0</v>
      </c>
    </row>
    <row r="179" spans="1:1" x14ac:dyDescent="0.25">
      <c r="A179">
        <v>2</v>
      </c>
    </row>
    <row r="180" spans="1:1" x14ac:dyDescent="0.25">
      <c r="A180">
        <v>8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8</v>
      </c>
    </row>
    <row r="185" spans="1:1" x14ac:dyDescent="0.25">
      <c r="A185">
        <v>5</v>
      </c>
    </row>
    <row r="186" spans="1:1" x14ac:dyDescent="0.25">
      <c r="A186">
        <v>4</v>
      </c>
    </row>
    <row r="187" spans="1:1" x14ac:dyDescent="0.25">
      <c r="A187">
        <v>0</v>
      </c>
    </row>
    <row r="188" spans="1:1" x14ac:dyDescent="0.25">
      <c r="A188">
        <v>8</v>
      </c>
    </row>
    <row r="189" spans="1:1" x14ac:dyDescent="0.25">
      <c r="A189">
        <v>0</v>
      </c>
    </row>
    <row r="190" spans="1:1" x14ac:dyDescent="0.25">
      <c r="A190">
        <v>4</v>
      </c>
    </row>
    <row r="191" spans="1:1" x14ac:dyDescent="0.25">
      <c r="A191">
        <v>4</v>
      </c>
    </row>
    <row r="192" spans="1:1" x14ac:dyDescent="0.25">
      <c r="A192">
        <v>8</v>
      </c>
    </row>
    <row r="193" spans="1:1" x14ac:dyDescent="0.25">
      <c r="A193">
        <v>0</v>
      </c>
    </row>
    <row r="194" spans="1:1" x14ac:dyDescent="0.25">
      <c r="A194">
        <v>4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4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4</v>
      </c>
    </row>
    <row r="206" spans="1:1" x14ac:dyDescent="0.25">
      <c r="A206">
        <v>0</v>
      </c>
    </row>
    <row r="207" spans="1:1" x14ac:dyDescent="0.25">
      <c r="A207">
        <v>4</v>
      </c>
    </row>
    <row r="208" spans="1:1" x14ac:dyDescent="0.25">
      <c r="A208">
        <v>4</v>
      </c>
    </row>
    <row r="209" spans="1:1" x14ac:dyDescent="0.25">
      <c r="A209">
        <v>0</v>
      </c>
    </row>
    <row r="210" spans="1:1" x14ac:dyDescent="0.25">
      <c r="A210">
        <v>8</v>
      </c>
    </row>
    <row r="211" spans="1:1" x14ac:dyDescent="0.25">
      <c r="A211">
        <v>0</v>
      </c>
    </row>
    <row r="212" spans="1:1" x14ac:dyDescent="0.25">
      <c r="A212">
        <v>4</v>
      </c>
    </row>
    <row r="213" spans="1:1" x14ac:dyDescent="0.25">
      <c r="A213">
        <v>0</v>
      </c>
    </row>
    <row r="214" spans="1:1" x14ac:dyDescent="0.25">
      <c r="A214">
        <v>4</v>
      </c>
    </row>
    <row r="215" spans="1:1" x14ac:dyDescent="0.25">
      <c r="A215">
        <v>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4</v>
      </c>
    </row>
    <row r="219" spans="1:1" x14ac:dyDescent="0.25">
      <c r="A219">
        <v>8</v>
      </c>
    </row>
    <row r="220" spans="1:1" x14ac:dyDescent="0.25">
      <c r="A220">
        <v>4</v>
      </c>
    </row>
    <row r="221" spans="1:1" x14ac:dyDescent="0.25">
      <c r="A221">
        <v>2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2</v>
      </c>
    </row>
    <row r="225" spans="1:1" x14ac:dyDescent="0.25">
      <c r="A225">
        <v>8</v>
      </c>
    </row>
    <row r="226" spans="1:1" x14ac:dyDescent="0.25">
      <c r="A226">
        <v>4</v>
      </c>
    </row>
    <row r="227" spans="1:1" x14ac:dyDescent="0.25">
      <c r="A227">
        <v>5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4</v>
      </c>
    </row>
    <row r="232" spans="1:1" x14ac:dyDescent="0.25">
      <c r="A232">
        <v>8</v>
      </c>
    </row>
    <row r="233" spans="1:1" x14ac:dyDescent="0.25">
      <c r="A233">
        <v>8</v>
      </c>
    </row>
    <row r="234" spans="1:1" x14ac:dyDescent="0.25">
      <c r="A234">
        <v>5</v>
      </c>
    </row>
    <row r="235" spans="1:1" x14ac:dyDescent="0.25">
      <c r="A235">
        <v>8</v>
      </c>
    </row>
    <row r="236" spans="1:1" x14ac:dyDescent="0.25">
      <c r="A236">
        <v>4</v>
      </c>
    </row>
    <row r="237" spans="1:1" x14ac:dyDescent="0.25">
      <c r="A237">
        <v>0</v>
      </c>
    </row>
    <row r="238" spans="1:1" x14ac:dyDescent="0.25">
      <c r="A238">
        <v>8</v>
      </c>
    </row>
    <row r="239" spans="1:1" x14ac:dyDescent="0.25">
      <c r="A239">
        <v>0</v>
      </c>
    </row>
    <row r="240" spans="1:1" x14ac:dyDescent="0.25">
      <c r="A240">
        <v>2</v>
      </c>
    </row>
    <row r="241" spans="1:1" x14ac:dyDescent="0.25">
      <c r="A241">
        <v>5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4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6</v>
      </c>
    </row>
    <row r="248" spans="1:1" x14ac:dyDescent="0.25">
      <c r="A248">
        <v>8</v>
      </c>
    </row>
    <row r="249" spans="1:1" x14ac:dyDescent="0.25">
      <c r="A249">
        <v>2</v>
      </c>
    </row>
    <row r="250" spans="1:1" x14ac:dyDescent="0.25">
      <c r="A250">
        <v>0</v>
      </c>
    </row>
    <row r="251" spans="1:1" x14ac:dyDescent="0.25">
      <c r="A251">
        <v>4</v>
      </c>
    </row>
    <row r="252" spans="1:1" x14ac:dyDescent="0.25">
      <c r="A252">
        <v>0</v>
      </c>
    </row>
    <row r="253" spans="1:1" x14ac:dyDescent="0.25">
      <c r="A253">
        <v>5</v>
      </c>
    </row>
    <row r="254" spans="1:1" x14ac:dyDescent="0.25">
      <c r="A254">
        <v>8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2</v>
      </c>
    </row>
    <row r="259" spans="1:1" x14ac:dyDescent="0.25">
      <c r="A259">
        <v>5</v>
      </c>
    </row>
    <row r="260" spans="1:1" x14ac:dyDescent="0.25">
      <c r="A260">
        <v>2</v>
      </c>
    </row>
    <row r="261" spans="1:1" x14ac:dyDescent="0.25">
      <c r="A261">
        <v>2</v>
      </c>
    </row>
    <row r="262" spans="1:1" x14ac:dyDescent="0.25">
      <c r="A262">
        <v>8</v>
      </c>
    </row>
    <row r="263" spans="1:1" x14ac:dyDescent="0.25">
      <c r="A263">
        <v>5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4</v>
      </c>
    </row>
    <row r="268" spans="1:1" x14ac:dyDescent="0.25">
      <c r="A268">
        <v>5</v>
      </c>
    </row>
    <row r="269" spans="1:1" x14ac:dyDescent="0.25">
      <c r="A269">
        <v>8</v>
      </c>
    </row>
    <row r="270" spans="1:1" x14ac:dyDescent="0.25">
      <c r="A270">
        <v>2</v>
      </c>
    </row>
    <row r="271" spans="1:1" x14ac:dyDescent="0.25">
      <c r="A271">
        <v>0</v>
      </c>
    </row>
    <row r="272" spans="1:1" x14ac:dyDescent="0.25">
      <c r="A272">
        <v>1</v>
      </c>
    </row>
    <row r="273" spans="1:1" x14ac:dyDescent="0.25">
      <c r="A273">
        <v>4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5</v>
      </c>
    </row>
    <row r="278" spans="1:1" x14ac:dyDescent="0.25">
      <c r="A278">
        <v>0</v>
      </c>
    </row>
    <row r="279" spans="1:1" x14ac:dyDescent="0.25">
      <c r="A279">
        <v>8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8</v>
      </c>
    </row>
    <row r="285" spans="1:1" x14ac:dyDescent="0.25">
      <c r="A285">
        <v>8</v>
      </c>
    </row>
    <row r="286" spans="1:1" x14ac:dyDescent="0.25">
      <c r="A286">
        <v>4</v>
      </c>
    </row>
    <row r="287" spans="1:1" x14ac:dyDescent="0.25">
      <c r="A287">
        <v>5</v>
      </c>
    </row>
    <row r="288" spans="1:1" x14ac:dyDescent="0.25">
      <c r="A288">
        <v>8</v>
      </c>
    </row>
    <row r="289" spans="1:1" x14ac:dyDescent="0.25">
      <c r="A289">
        <v>8</v>
      </c>
    </row>
    <row r="290" spans="1:1" x14ac:dyDescent="0.25">
      <c r="A290">
        <v>7</v>
      </c>
    </row>
    <row r="291" spans="1:1" x14ac:dyDescent="0.25">
      <c r="A291">
        <v>4</v>
      </c>
    </row>
    <row r="292" spans="1:1" x14ac:dyDescent="0.25">
      <c r="A292">
        <v>4</v>
      </c>
    </row>
    <row r="293" spans="1:1" x14ac:dyDescent="0.25">
      <c r="A293">
        <v>4</v>
      </c>
    </row>
    <row r="294" spans="1:1" x14ac:dyDescent="0.25">
      <c r="A294">
        <v>0</v>
      </c>
    </row>
    <row r="295" spans="1:1" x14ac:dyDescent="0.25">
      <c r="A295">
        <v>2</v>
      </c>
    </row>
    <row r="296" spans="1:1" x14ac:dyDescent="0.25">
      <c r="A296">
        <v>0</v>
      </c>
    </row>
    <row r="297" spans="1:1" x14ac:dyDescent="0.25">
      <c r="A297">
        <v>6</v>
      </c>
    </row>
    <row r="298" spans="1:1" x14ac:dyDescent="0.25">
      <c r="A298">
        <v>5</v>
      </c>
    </row>
    <row r="299" spans="1:1" x14ac:dyDescent="0.25">
      <c r="A299">
        <v>4</v>
      </c>
    </row>
    <row r="300" spans="1:1" x14ac:dyDescent="0.25">
      <c r="A300">
        <v>4</v>
      </c>
    </row>
    <row r="301" spans="1:1" x14ac:dyDescent="0.25">
      <c r="A301">
        <v>8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2</v>
      </c>
    </row>
    <row r="305" spans="1:1" x14ac:dyDescent="0.25">
      <c r="A305">
        <v>5</v>
      </c>
    </row>
    <row r="306" spans="1:1" x14ac:dyDescent="0.25">
      <c r="A306">
        <v>0</v>
      </c>
    </row>
    <row r="307" spans="1:1" x14ac:dyDescent="0.25">
      <c r="A307">
        <v>4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4</v>
      </c>
    </row>
    <row r="311" spans="1:1" x14ac:dyDescent="0.25">
      <c r="A311">
        <v>0</v>
      </c>
    </row>
    <row r="312" spans="1:1" x14ac:dyDescent="0.25">
      <c r="A312">
        <v>4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4</v>
      </c>
    </row>
    <row r="317" spans="1:1" x14ac:dyDescent="0.25">
      <c r="A317">
        <v>2</v>
      </c>
    </row>
    <row r="318" spans="1:1" x14ac:dyDescent="0.25">
      <c r="A318">
        <v>8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4</v>
      </c>
    </row>
    <row r="322" spans="1:1" x14ac:dyDescent="0.25">
      <c r="A322">
        <v>4</v>
      </c>
    </row>
    <row r="323" spans="1:1" x14ac:dyDescent="0.25">
      <c r="A323">
        <v>0</v>
      </c>
    </row>
    <row r="324" spans="1:1" x14ac:dyDescent="0.25">
      <c r="A324">
        <v>5</v>
      </c>
    </row>
    <row r="325" spans="1:1" x14ac:dyDescent="0.25">
      <c r="A325">
        <v>0</v>
      </c>
    </row>
    <row r="326" spans="1:1" x14ac:dyDescent="0.25">
      <c r="A326">
        <v>4</v>
      </c>
    </row>
    <row r="327" spans="1:1" x14ac:dyDescent="0.25">
      <c r="A327">
        <v>0</v>
      </c>
    </row>
    <row r="328" spans="1:1" x14ac:dyDescent="0.25">
      <c r="A328">
        <v>8</v>
      </c>
    </row>
    <row r="329" spans="1:1" x14ac:dyDescent="0.25">
      <c r="A329">
        <v>4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8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4</v>
      </c>
    </row>
    <row r="338" spans="1:1" x14ac:dyDescent="0.25">
      <c r="A338">
        <v>4</v>
      </c>
    </row>
    <row r="339" spans="1:1" x14ac:dyDescent="0.25">
      <c r="A339">
        <v>5</v>
      </c>
    </row>
    <row r="340" spans="1:1" x14ac:dyDescent="0.25">
      <c r="A340">
        <v>0</v>
      </c>
    </row>
    <row r="341" spans="1:1" x14ac:dyDescent="0.25">
      <c r="A341">
        <v>2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2</v>
      </c>
    </row>
    <row r="345" spans="1:1" x14ac:dyDescent="0.25">
      <c r="A345">
        <v>4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2</v>
      </c>
    </row>
    <row r="349" spans="1:1" x14ac:dyDescent="0.25">
      <c r="A349">
        <v>4</v>
      </c>
    </row>
    <row r="350" spans="1:1" x14ac:dyDescent="0.25">
      <c r="A350">
        <v>0</v>
      </c>
    </row>
    <row r="351" spans="1:1" x14ac:dyDescent="0.25">
      <c r="A351">
        <v>8</v>
      </c>
    </row>
    <row r="352" spans="1:1" x14ac:dyDescent="0.25">
      <c r="A352">
        <v>0</v>
      </c>
    </row>
    <row r="353" spans="1:1" x14ac:dyDescent="0.25">
      <c r="A353">
        <v>8</v>
      </c>
    </row>
    <row r="354" spans="1:1" x14ac:dyDescent="0.25">
      <c r="A354">
        <v>4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4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2</v>
      </c>
    </row>
    <row r="361" spans="1:1" x14ac:dyDescent="0.25">
      <c r="A361">
        <v>0</v>
      </c>
    </row>
    <row r="362" spans="1:1" x14ac:dyDescent="0.25">
      <c r="A362">
        <v>2</v>
      </c>
    </row>
    <row r="363" spans="1:1" x14ac:dyDescent="0.25">
      <c r="A363">
        <v>4</v>
      </c>
    </row>
    <row r="364" spans="1:1" x14ac:dyDescent="0.25">
      <c r="A364">
        <v>4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4</v>
      </c>
    </row>
    <row r="368" spans="1:1" x14ac:dyDescent="0.25">
      <c r="A368">
        <v>7</v>
      </c>
    </row>
    <row r="369" spans="1:1" x14ac:dyDescent="0.25">
      <c r="A369">
        <v>0</v>
      </c>
    </row>
    <row r="370" spans="1:1" x14ac:dyDescent="0.25">
      <c r="A370">
        <v>8</v>
      </c>
    </row>
    <row r="371" spans="1:1" x14ac:dyDescent="0.25">
      <c r="A371">
        <v>2</v>
      </c>
    </row>
    <row r="372" spans="1:1" x14ac:dyDescent="0.25">
      <c r="A372">
        <v>4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5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1</v>
      </c>
    </row>
    <row r="379" spans="1:1" x14ac:dyDescent="0.25">
      <c r="A379">
        <v>4</v>
      </c>
    </row>
    <row r="380" spans="1:1" x14ac:dyDescent="0.25">
      <c r="A380">
        <v>2</v>
      </c>
    </row>
    <row r="381" spans="1:1" x14ac:dyDescent="0.25">
      <c r="A381">
        <v>2</v>
      </c>
    </row>
    <row r="382" spans="1:1" x14ac:dyDescent="0.25">
      <c r="A382">
        <v>0</v>
      </c>
    </row>
    <row r="383" spans="1:1" x14ac:dyDescent="0.25">
      <c r="A383">
        <v>8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2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2</v>
      </c>
    </row>
    <row r="390" spans="1:1" x14ac:dyDescent="0.25">
      <c r="A390">
        <v>4</v>
      </c>
    </row>
    <row r="391" spans="1:1" x14ac:dyDescent="0.25">
      <c r="A391">
        <v>0</v>
      </c>
    </row>
    <row r="392" spans="1:1" x14ac:dyDescent="0.25">
      <c r="A392">
        <v>4</v>
      </c>
    </row>
    <row r="393" spans="1:1" x14ac:dyDescent="0.25">
      <c r="A393">
        <v>4</v>
      </c>
    </row>
    <row r="394" spans="1:1" x14ac:dyDescent="0.25">
      <c r="A394">
        <v>8</v>
      </c>
    </row>
    <row r="395" spans="1:1" x14ac:dyDescent="0.25">
      <c r="A395">
        <v>0</v>
      </c>
    </row>
    <row r="396" spans="1:1" x14ac:dyDescent="0.25">
      <c r="A396">
        <v>4</v>
      </c>
    </row>
    <row r="397" spans="1:1" x14ac:dyDescent="0.25">
      <c r="A397">
        <v>4</v>
      </c>
    </row>
    <row r="398" spans="1:1" x14ac:dyDescent="0.25">
      <c r="A398">
        <v>0</v>
      </c>
    </row>
    <row r="399" spans="1:1" x14ac:dyDescent="0.25">
      <c r="A399">
        <v>4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4</v>
      </c>
    </row>
    <row r="403" spans="1:1" x14ac:dyDescent="0.25">
      <c r="A403">
        <v>4</v>
      </c>
    </row>
    <row r="404" spans="1:1" x14ac:dyDescent="0.25">
      <c r="A404">
        <v>4</v>
      </c>
    </row>
    <row r="405" spans="1:1" x14ac:dyDescent="0.25">
      <c r="A405">
        <v>0</v>
      </c>
    </row>
    <row r="406" spans="1:1" x14ac:dyDescent="0.25">
      <c r="A406">
        <v>2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5</v>
      </c>
    </row>
    <row r="410" spans="1:1" x14ac:dyDescent="0.25">
      <c r="A410">
        <v>0</v>
      </c>
    </row>
    <row r="411" spans="1:1" x14ac:dyDescent="0.25">
      <c r="A411">
        <v>4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7</v>
      </c>
    </row>
    <row r="415" spans="1:1" x14ac:dyDescent="0.25">
      <c r="A415">
        <v>4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05"/>
  <sheetViews>
    <sheetView zoomScaleNormal="100" workbookViewId="0">
      <selection activeCell="I32" sqref="I32"/>
    </sheetView>
  </sheetViews>
  <sheetFormatPr defaultColWidth="8.5703125" defaultRowHeight="15" x14ac:dyDescent="0.25"/>
  <cols>
    <col min="1" max="1" width="11.85546875" customWidth="1"/>
  </cols>
  <sheetData>
    <row r="1" spans="1:7" x14ac:dyDescent="0.25">
      <c r="A1" t="s">
        <v>13</v>
      </c>
    </row>
    <row r="2" spans="1:7" x14ac:dyDescent="0.25">
      <c r="A2">
        <v>0</v>
      </c>
      <c r="C2">
        <v>0</v>
      </c>
      <c r="F2" s="14" t="s">
        <v>2815</v>
      </c>
      <c r="G2" s="14" t="s">
        <v>2816</v>
      </c>
    </row>
    <row r="3" spans="1:7" x14ac:dyDescent="0.25">
      <c r="A3">
        <v>0</v>
      </c>
      <c r="C3">
        <v>1</v>
      </c>
      <c r="F3" s="17">
        <v>0</v>
      </c>
      <c r="G3" s="18">
        <v>260</v>
      </c>
    </row>
    <row r="4" spans="1:7" x14ac:dyDescent="0.25">
      <c r="A4">
        <v>2</v>
      </c>
      <c r="C4">
        <v>2</v>
      </c>
      <c r="F4" s="17">
        <v>1</v>
      </c>
      <c r="G4" s="18">
        <v>10</v>
      </c>
    </row>
    <row r="5" spans="1:7" x14ac:dyDescent="0.25">
      <c r="A5" s="1">
        <v>4</v>
      </c>
      <c r="C5">
        <v>3</v>
      </c>
      <c r="F5" s="17">
        <v>2</v>
      </c>
      <c r="G5" s="18">
        <v>68</v>
      </c>
    </row>
    <row r="6" spans="1:7" x14ac:dyDescent="0.25">
      <c r="A6">
        <v>8</v>
      </c>
      <c r="C6">
        <v>4</v>
      </c>
      <c r="F6" s="17">
        <v>3</v>
      </c>
      <c r="G6" s="18">
        <v>6</v>
      </c>
    </row>
    <row r="7" spans="1:7" x14ac:dyDescent="0.25">
      <c r="A7">
        <v>8</v>
      </c>
      <c r="C7">
        <v>5</v>
      </c>
      <c r="F7" s="17">
        <v>4</v>
      </c>
      <c r="G7" s="18">
        <v>101</v>
      </c>
    </row>
    <row r="8" spans="1:7" x14ac:dyDescent="0.25">
      <c r="A8">
        <v>2</v>
      </c>
      <c r="C8">
        <v>6</v>
      </c>
      <c r="F8" s="17">
        <v>5</v>
      </c>
      <c r="G8" s="18">
        <v>36</v>
      </c>
    </row>
    <row r="9" spans="1:7" x14ac:dyDescent="0.25">
      <c r="A9">
        <v>8</v>
      </c>
      <c r="C9">
        <v>7</v>
      </c>
      <c r="F9" s="17">
        <v>6</v>
      </c>
      <c r="G9" s="18">
        <v>12</v>
      </c>
    </row>
    <row r="10" spans="1:7" x14ac:dyDescent="0.25">
      <c r="A10">
        <v>8</v>
      </c>
      <c r="C10">
        <v>8</v>
      </c>
      <c r="F10" s="17">
        <v>7</v>
      </c>
      <c r="G10" s="18">
        <v>13</v>
      </c>
    </row>
    <row r="11" spans="1:7" x14ac:dyDescent="0.25">
      <c r="A11">
        <v>8</v>
      </c>
      <c r="F11" s="17">
        <v>8</v>
      </c>
      <c r="G11" s="18">
        <v>98</v>
      </c>
    </row>
    <row r="12" spans="1:7" x14ac:dyDescent="0.25">
      <c r="A12">
        <v>8</v>
      </c>
      <c r="F12" s="19" t="s">
        <v>2818</v>
      </c>
      <c r="G12" s="19">
        <v>0</v>
      </c>
    </row>
    <row r="13" spans="1:7" x14ac:dyDescent="0.25">
      <c r="A13">
        <v>2</v>
      </c>
    </row>
    <row r="14" spans="1:7" x14ac:dyDescent="0.25">
      <c r="A14">
        <v>0</v>
      </c>
    </row>
    <row r="15" spans="1:7" x14ac:dyDescent="0.25">
      <c r="A15">
        <v>0</v>
      </c>
    </row>
    <row r="16" spans="1:7" x14ac:dyDescent="0.25">
      <c r="A16">
        <v>4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4</v>
      </c>
    </row>
    <row r="20" spans="1:1" x14ac:dyDescent="0.25">
      <c r="A20">
        <v>8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4</v>
      </c>
    </row>
    <row r="25" spans="1:1" x14ac:dyDescent="0.25">
      <c r="A25">
        <v>2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8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0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8</v>
      </c>
    </row>
    <row r="42" spans="1:1" x14ac:dyDescent="0.25">
      <c r="A42">
        <v>2</v>
      </c>
    </row>
    <row r="43" spans="1:1" x14ac:dyDescent="0.25">
      <c r="A43">
        <v>4</v>
      </c>
    </row>
    <row r="44" spans="1:1" x14ac:dyDescent="0.25">
      <c r="A44">
        <v>0</v>
      </c>
    </row>
    <row r="45" spans="1:1" x14ac:dyDescent="0.25">
      <c r="A45">
        <v>4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3</v>
      </c>
    </row>
    <row r="52" spans="1:1" x14ac:dyDescent="0.25">
      <c r="A52">
        <v>8</v>
      </c>
    </row>
    <row r="53" spans="1:1" x14ac:dyDescent="0.25">
      <c r="A53">
        <v>8</v>
      </c>
    </row>
    <row r="54" spans="1:1" x14ac:dyDescent="0.25">
      <c r="A54">
        <v>3</v>
      </c>
    </row>
    <row r="55" spans="1:1" x14ac:dyDescent="0.25">
      <c r="A55">
        <v>0</v>
      </c>
    </row>
    <row r="56" spans="1:1" x14ac:dyDescent="0.25">
      <c r="A56">
        <v>3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5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1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0</v>
      </c>
    </row>
    <row r="70" spans="1:1" x14ac:dyDescent="0.25">
      <c r="A70">
        <v>5</v>
      </c>
    </row>
    <row r="71" spans="1:1" x14ac:dyDescent="0.25">
      <c r="A71">
        <v>8</v>
      </c>
    </row>
    <row r="72" spans="1:1" x14ac:dyDescent="0.25">
      <c r="A72">
        <v>0</v>
      </c>
    </row>
    <row r="73" spans="1:1" x14ac:dyDescent="0.25">
      <c r="A73">
        <v>4</v>
      </c>
    </row>
    <row r="74" spans="1:1" x14ac:dyDescent="0.25">
      <c r="A74">
        <v>2</v>
      </c>
    </row>
    <row r="75" spans="1:1" x14ac:dyDescent="0.25">
      <c r="A75">
        <v>2</v>
      </c>
    </row>
    <row r="76" spans="1:1" x14ac:dyDescent="0.25">
      <c r="A76">
        <v>8</v>
      </c>
    </row>
    <row r="77" spans="1:1" x14ac:dyDescent="0.25">
      <c r="A77">
        <v>0</v>
      </c>
    </row>
    <row r="78" spans="1:1" x14ac:dyDescent="0.25">
      <c r="A78">
        <v>8</v>
      </c>
    </row>
    <row r="79" spans="1:1" x14ac:dyDescent="0.25">
      <c r="A79">
        <v>0</v>
      </c>
    </row>
    <row r="80" spans="1:1" x14ac:dyDescent="0.25">
      <c r="A80">
        <v>7</v>
      </c>
    </row>
    <row r="81" spans="1:1" x14ac:dyDescent="0.25">
      <c r="A81">
        <v>0</v>
      </c>
    </row>
    <row r="82" spans="1:1" x14ac:dyDescent="0.25">
      <c r="A82">
        <v>6</v>
      </c>
    </row>
    <row r="83" spans="1:1" x14ac:dyDescent="0.25">
      <c r="A83">
        <v>5</v>
      </c>
    </row>
    <row r="84" spans="1:1" x14ac:dyDescent="0.25">
      <c r="A84">
        <v>0</v>
      </c>
    </row>
    <row r="85" spans="1:1" x14ac:dyDescent="0.25">
      <c r="A85">
        <v>7</v>
      </c>
    </row>
    <row r="86" spans="1:1" x14ac:dyDescent="0.25">
      <c r="A86">
        <v>2</v>
      </c>
    </row>
    <row r="87" spans="1:1" x14ac:dyDescent="0.25">
      <c r="A87">
        <v>8</v>
      </c>
    </row>
    <row r="88" spans="1:1" x14ac:dyDescent="0.25">
      <c r="A88">
        <v>4</v>
      </c>
    </row>
    <row r="89" spans="1:1" x14ac:dyDescent="0.25">
      <c r="A89">
        <v>4</v>
      </c>
    </row>
    <row r="90" spans="1:1" x14ac:dyDescent="0.25">
      <c r="A90">
        <v>4</v>
      </c>
    </row>
    <row r="91" spans="1:1" x14ac:dyDescent="0.25">
      <c r="A91">
        <v>4</v>
      </c>
    </row>
    <row r="92" spans="1:1" x14ac:dyDescent="0.25">
      <c r="A92">
        <v>8</v>
      </c>
    </row>
    <row r="93" spans="1:1" x14ac:dyDescent="0.25">
      <c r="A93">
        <v>8</v>
      </c>
    </row>
    <row r="94" spans="1:1" x14ac:dyDescent="0.25">
      <c r="A94">
        <v>0</v>
      </c>
    </row>
    <row r="95" spans="1:1" x14ac:dyDescent="0.25">
      <c r="A95">
        <v>5</v>
      </c>
    </row>
    <row r="96" spans="1:1" x14ac:dyDescent="0.25">
      <c r="A96">
        <v>8</v>
      </c>
    </row>
    <row r="97" spans="1:1" x14ac:dyDescent="0.25">
      <c r="A97">
        <v>2</v>
      </c>
    </row>
    <row r="98" spans="1:1" x14ac:dyDescent="0.25">
      <c r="A98">
        <v>0</v>
      </c>
    </row>
    <row r="99" spans="1:1" x14ac:dyDescent="0.25">
      <c r="A99">
        <v>3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4</v>
      </c>
    </row>
    <row r="103" spans="1:1" x14ac:dyDescent="0.25">
      <c r="A103">
        <v>2</v>
      </c>
    </row>
    <row r="104" spans="1:1" x14ac:dyDescent="0.25">
      <c r="A104">
        <v>8</v>
      </c>
    </row>
    <row r="105" spans="1:1" x14ac:dyDescent="0.25">
      <c r="A105">
        <v>0</v>
      </c>
    </row>
    <row r="106" spans="1:1" x14ac:dyDescent="0.25">
      <c r="A106">
        <v>8</v>
      </c>
    </row>
    <row r="107" spans="1:1" x14ac:dyDescent="0.25">
      <c r="A107">
        <v>8</v>
      </c>
    </row>
    <row r="108" spans="1:1" x14ac:dyDescent="0.25">
      <c r="A108">
        <v>4</v>
      </c>
    </row>
    <row r="109" spans="1:1" x14ac:dyDescent="0.25">
      <c r="A109">
        <v>4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2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8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4</v>
      </c>
    </row>
    <row r="125" spans="1:1" x14ac:dyDescent="0.25">
      <c r="A125">
        <v>0</v>
      </c>
    </row>
    <row r="126" spans="1:1" x14ac:dyDescent="0.25">
      <c r="A126">
        <v>8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6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3</v>
      </c>
    </row>
    <row r="133" spans="1:1" x14ac:dyDescent="0.25">
      <c r="A133">
        <v>5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6</v>
      </c>
    </row>
    <row r="137" spans="1:1" x14ac:dyDescent="0.25">
      <c r="A137">
        <v>0</v>
      </c>
    </row>
    <row r="138" spans="1:1" x14ac:dyDescent="0.25">
      <c r="A138">
        <v>8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2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6</v>
      </c>
    </row>
    <row r="145" spans="1:1" x14ac:dyDescent="0.25">
      <c r="A145">
        <v>8</v>
      </c>
    </row>
    <row r="146" spans="1:1" x14ac:dyDescent="0.25">
      <c r="A146">
        <v>0</v>
      </c>
    </row>
    <row r="147" spans="1:1" x14ac:dyDescent="0.25">
      <c r="A147">
        <v>4</v>
      </c>
    </row>
    <row r="148" spans="1:1" x14ac:dyDescent="0.25">
      <c r="A148">
        <v>0</v>
      </c>
    </row>
    <row r="149" spans="1:1" x14ac:dyDescent="0.25">
      <c r="A149">
        <v>2</v>
      </c>
    </row>
    <row r="150" spans="1:1" x14ac:dyDescent="0.25">
      <c r="A150">
        <v>0</v>
      </c>
    </row>
    <row r="151" spans="1:1" x14ac:dyDescent="0.25">
      <c r="A151">
        <v>2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1</v>
      </c>
    </row>
    <row r="156" spans="1:1" x14ac:dyDescent="0.25">
      <c r="A156">
        <v>3</v>
      </c>
    </row>
    <row r="157" spans="1:1" x14ac:dyDescent="0.25">
      <c r="A157">
        <v>2</v>
      </c>
    </row>
    <row r="158" spans="1:1" x14ac:dyDescent="0.25">
      <c r="A158">
        <v>0</v>
      </c>
    </row>
    <row r="159" spans="1:1" x14ac:dyDescent="0.25">
      <c r="A159">
        <v>5</v>
      </c>
    </row>
    <row r="160" spans="1:1" x14ac:dyDescent="0.25">
      <c r="A160">
        <v>8</v>
      </c>
    </row>
    <row r="161" spans="1:1" x14ac:dyDescent="0.25">
      <c r="A161">
        <v>8</v>
      </c>
    </row>
    <row r="162" spans="1:1" x14ac:dyDescent="0.25">
      <c r="A162">
        <v>8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4</v>
      </c>
    </row>
    <row r="166" spans="1:1" x14ac:dyDescent="0.25">
      <c r="A166">
        <v>0</v>
      </c>
    </row>
    <row r="167" spans="1:1" x14ac:dyDescent="0.25">
      <c r="A167">
        <v>2</v>
      </c>
    </row>
    <row r="168" spans="1:1" x14ac:dyDescent="0.25">
      <c r="A168">
        <v>2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5</v>
      </c>
    </row>
    <row r="172" spans="1:1" x14ac:dyDescent="0.25">
      <c r="A172">
        <v>2</v>
      </c>
    </row>
    <row r="173" spans="1:1" x14ac:dyDescent="0.25">
      <c r="A173">
        <v>0</v>
      </c>
    </row>
    <row r="174" spans="1:1" x14ac:dyDescent="0.25">
      <c r="A174">
        <v>4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2</v>
      </c>
    </row>
    <row r="178" spans="1:1" x14ac:dyDescent="0.25">
      <c r="A178">
        <v>0</v>
      </c>
    </row>
    <row r="179" spans="1:1" x14ac:dyDescent="0.25">
      <c r="A179">
        <v>5</v>
      </c>
    </row>
    <row r="180" spans="1:1" x14ac:dyDescent="0.25">
      <c r="A180">
        <v>0</v>
      </c>
    </row>
    <row r="181" spans="1:1" x14ac:dyDescent="0.25">
      <c r="A181">
        <v>7</v>
      </c>
    </row>
    <row r="182" spans="1:1" x14ac:dyDescent="0.25">
      <c r="A182">
        <v>2</v>
      </c>
    </row>
    <row r="183" spans="1:1" x14ac:dyDescent="0.25">
      <c r="A183">
        <v>8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8</v>
      </c>
    </row>
    <row r="188" spans="1:1" x14ac:dyDescent="0.25">
      <c r="A188">
        <v>5</v>
      </c>
    </row>
    <row r="189" spans="1:1" x14ac:dyDescent="0.25">
      <c r="A189">
        <v>4</v>
      </c>
    </row>
    <row r="190" spans="1:1" x14ac:dyDescent="0.25">
      <c r="A190">
        <v>0</v>
      </c>
    </row>
    <row r="191" spans="1:1" x14ac:dyDescent="0.25">
      <c r="A191">
        <v>8</v>
      </c>
    </row>
    <row r="192" spans="1:1" x14ac:dyDescent="0.25">
      <c r="A192">
        <v>0</v>
      </c>
    </row>
    <row r="193" spans="1:1" x14ac:dyDescent="0.25">
      <c r="A193">
        <v>4</v>
      </c>
    </row>
    <row r="194" spans="1:1" x14ac:dyDescent="0.25">
      <c r="A194">
        <v>4</v>
      </c>
    </row>
    <row r="195" spans="1:1" x14ac:dyDescent="0.25">
      <c r="A195">
        <v>8</v>
      </c>
    </row>
    <row r="196" spans="1:1" x14ac:dyDescent="0.25">
      <c r="A196">
        <v>0</v>
      </c>
    </row>
    <row r="197" spans="1:1" x14ac:dyDescent="0.25">
      <c r="A197">
        <v>4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4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7</v>
      </c>
    </row>
    <row r="208" spans="1:1" x14ac:dyDescent="0.25">
      <c r="A208">
        <v>4</v>
      </c>
    </row>
    <row r="209" spans="1:1" x14ac:dyDescent="0.25">
      <c r="A209">
        <v>0</v>
      </c>
    </row>
    <row r="210" spans="1:1" x14ac:dyDescent="0.25">
      <c r="A210">
        <v>4</v>
      </c>
    </row>
    <row r="211" spans="1:1" x14ac:dyDescent="0.25">
      <c r="A211">
        <v>4</v>
      </c>
    </row>
    <row r="212" spans="1:1" x14ac:dyDescent="0.25">
      <c r="A212">
        <v>2</v>
      </c>
    </row>
    <row r="213" spans="1:1" x14ac:dyDescent="0.25">
      <c r="A213">
        <v>8</v>
      </c>
    </row>
    <row r="214" spans="1:1" x14ac:dyDescent="0.25">
      <c r="A214">
        <v>7</v>
      </c>
    </row>
    <row r="215" spans="1:1" x14ac:dyDescent="0.25">
      <c r="A215">
        <v>4</v>
      </c>
    </row>
    <row r="216" spans="1:1" x14ac:dyDescent="0.25">
      <c r="A216">
        <v>0</v>
      </c>
    </row>
    <row r="217" spans="1:1" x14ac:dyDescent="0.25">
      <c r="A217">
        <v>8</v>
      </c>
    </row>
    <row r="218" spans="1:1" x14ac:dyDescent="0.25">
      <c r="A218">
        <v>2</v>
      </c>
    </row>
    <row r="219" spans="1:1" x14ac:dyDescent="0.25">
      <c r="A219">
        <v>0</v>
      </c>
    </row>
    <row r="220" spans="1:1" x14ac:dyDescent="0.25">
      <c r="A220">
        <v>2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8</v>
      </c>
    </row>
    <row r="228" spans="1:1" x14ac:dyDescent="0.25">
      <c r="A228">
        <v>2</v>
      </c>
    </row>
    <row r="229" spans="1:1" x14ac:dyDescent="0.25">
      <c r="A229">
        <v>0</v>
      </c>
    </row>
    <row r="230" spans="1:1" x14ac:dyDescent="0.25">
      <c r="A230">
        <v>1</v>
      </c>
    </row>
    <row r="231" spans="1:1" x14ac:dyDescent="0.25">
      <c r="A231">
        <v>0</v>
      </c>
    </row>
    <row r="232" spans="1:1" x14ac:dyDescent="0.25">
      <c r="A232">
        <v>8</v>
      </c>
    </row>
    <row r="233" spans="1:1" x14ac:dyDescent="0.25">
      <c r="A233">
        <v>2</v>
      </c>
    </row>
    <row r="234" spans="1:1" x14ac:dyDescent="0.25">
      <c r="A234">
        <v>4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8</v>
      </c>
    </row>
    <row r="238" spans="1:1" x14ac:dyDescent="0.25">
      <c r="A238">
        <v>5</v>
      </c>
    </row>
    <row r="239" spans="1:1" x14ac:dyDescent="0.25">
      <c r="A239">
        <v>5</v>
      </c>
    </row>
    <row r="240" spans="1:1" x14ac:dyDescent="0.25">
      <c r="A240">
        <v>0</v>
      </c>
    </row>
    <row r="241" spans="1:1" x14ac:dyDescent="0.25">
      <c r="A241">
        <v>5</v>
      </c>
    </row>
    <row r="242" spans="1:1" x14ac:dyDescent="0.25">
      <c r="A242">
        <v>8</v>
      </c>
    </row>
    <row r="243" spans="1:1" x14ac:dyDescent="0.25">
      <c r="A243">
        <v>8</v>
      </c>
    </row>
    <row r="244" spans="1:1" x14ac:dyDescent="0.25">
      <c r="A244">
        <v>4</v>
      </c>
    </row>
    <row r="245" spans="1:1" x14ac:dyDescent="0.25">
      <c r="A245">
        <v>0</v>
      </c>
    </row>
    <row r="246" spans="1:1" x14ac:dyDescent="0.25">
      <c r="A246">
        <v>1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2</v>
      </c>
    </row>
    <row r="251" spans="1:1" x14ac:dyDescent="0.25">
      <c r="A251">
        <v>6</v>
      </c>
    </row>
    <row r="252" spans="1:1" x14ac:dyDescent="0.25">
      <c r="A252">
        <v>8</v>
      </c>
    </row>
    <row r="253" spans="1:1" x14ac:dyDescent="0.25">
      <c r="A253">
        <v>8</v>
      </c>
    </row>
    <row r="254" spans="1:1" x14ac:dyDescent="0.25">
      <c r="A254">
        <v>8</v>
      </c>
    </row>
    <row r="255" spans="1:1" x14ac:dyDescent="0.25">
      <c r="A255">
        <v>0</v>
      </c>
    </row>
    <row r="256" spans="1:1" x14ac:dyDescent="0.25">
      <c r="A256">
        <v>2</v>
      </c>
    </row>
    <row r="257" spans="1:1" x14ac:dyDescent="0.25">
      <c r="A257">
        <v>5</v>
      </c>
    </row>
    <row r="258" spans="1:1" x14ac:dyDescent="0.25">
      <c r="A258">
        <v>8</v>
      </c>
    </row>
    <row r="259" spans="1:1" x14ac:dyDescent="0.25">
      <c r="A259">
        <v>2</v>
      </c>
    </row>
    <row r="260" spans="1:1" x14ac:dyDescent="0.25">
      <c r="A260">
        <v>4</v>
      </c>
    </row>
    <row r="261" spans="1:1" x14ac:dyDescent="0.25">
      <c r="A261">
        <v>4</v>
      </c>
    </row>
    <row r="262" spans="1:1" x14ac:dyDescent="0.25">
      <c r="A262">
        <v>5</v>
      </c>
    </row>
    <row r="263" spans="1:1" x14ac:dyDescent="0.25">
      <c r="A263">
        <v>0</v>
      </c>
    </row>
    <row r="264" spans="1:1" x14ac:dyDescent="0.25">
      <c r="A264">
        <v>8</v>
      </c>
    </row>
    <row r="265" spans="1:1" x14ac:dyDescent="0.25">
      <c r="A265">
        <v>6</v>
      </c>
    </row>
    <row r="266" spans="1:1" x14ac:dyDescent="0.25">
      <c r="A266">
        <v>5</v>
      </c>
    </row>
    <row r="267" spans="1:1" x14ac:dyDescent="0.25">
      <c r="A267">
        <v>0</v>
      </c>
    </row>
    <row r="268" spans="1:1" x14ac:dyDescent="0.25">
      <c r="A268">
        <v>4</v>
      </c>
    </row>
    <row r="269" spans="1:1" x14ac:dyDescent="0.25">
      <c r="A269">
        <v>8</v>
      </c>
    </row>
    <row r="270" spans="1:1" x14ac:dyDescent="0.25">
      <c r="A270">
        <v>5</v>
      </c>
    </row>
    <row r="271" spans="1:1" x14ac:dyDescent="0.25">
      <c r="A271">
        <v>0</v>
      </c>
    </row>
    <row r="272" spans="1:1" x14ac:dyDescent="0.25">
      <c r="A272">
        <v>4</v>
      </c>
    </row>
    <row r="273" spans="1:1" x14ac:dyDescent="0.25">
      <c r="A273">
        <v>2</v>
      </c>
    </row>
    <row r="274" spans="1:1" x14ac:dyDescent="0.25">
      <c r="A274">
        <v>0</v>
      </c>
    </row>
    <row r="275" spans="1:1" x14ac:dyDescent="0.25">
      <c r="A275">
        <v>7</v>
      </c>
    </row>
    <row r="276" spans="1:1" x14ac:dyDescent="0.25">
      <c r="A276">
        <v>8</v>
      </c>
    </row>
    <row r="277" spans="1:1" x14ac:dyDescent="0.25">
      <c r="A277">
        <v>8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4</v>
      </c>
    </row>
    <row r="281" spans="1:1" x14ac:dyDescent="0.25">
      <c r="A281">
        <v>2</v>
      </c>
    </row>
    <row r="282" spans="1:1" x14ac:dyDescent="0.25">
      <c r="A282">
        <v>6</v>
      </c>
    </row>
    <row r="283" spans="1:1" x14ac:dyDescent="0.25">
      <c r="A283">
        <v>5</v>
      </c>
    </row>
    <row r="284" spans="1:1" x14ac:dyDescent="0.25">
      <c r="A284">
        <v>4</v>
      </c>
    </row>
    <row r="285" spans="1:1" x14ac:dyDescent="0.25">
      <c r="A285">
        <v>0</v>
      </c>
    </row>
    <row r="286" spans="1:1" x14ac:dyDescent="0.25">
      <c r="A286">
        <v>8</v>
      </c>
    </row>
    <row r="287" spans="1:1" x14ac:dyDescent="0.25">
      <c r="A287">
        <v>2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8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8</v>
      </c>
    </row>
    <row r="296" spans="1:1" x14ac:dyDescent="0.25">
      <c r="A296">
        <v>2</v>
      </c>
    </row>
    <row r="297" spans="1:1" x14ac:dyDescent="0.25">
      <c r="A297">
        <v>8</v>
      </c>
    </row>
    <row r="298" spans="1:1" x14ac:dyDescent="0.25">
      <c r="A298">
        <v>0</v>
      </c>
    </row>
    <row r="299" spans="1:1" x14ac:dyDescent="0.25">
      <c r="A299">
        <v>4</v>
      </c>
    </row>
    <row r="300" spans="1:1" x14ac:dyDescent="0.25">
      <c r="A300">
        <v>7</v>
      </c>
    </row>
    <row r="301" spans="1:1" x14ac:dyDescent="0.25">
      <c r="A301">
        <v>4</v>
      </c>
    </row>
    <row r="302" spans="1:1" x14ac:dyDescent="0.25">
      <c r="A302">
        <v>8</v>
      </c>
    </row>
    <row r="303" spans="1:1" x14ac:dyDescent="0.25">
      <c r="A303">
        <v>8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4</v>
      </c>
    </row>
    <row r="307" spans="1:1" x14ac:dyDescent="0.25">
      <c r="A307">
        <v>8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8</v>
      </c>
    </row>
    <row r="311" spans="1:1" x14ac:dyDescent="0.25">
      <c r="A311">
        <v>0</v>
      </c>
    </row>
    <row r="312" spans="1:1" x14ac:dyDescent="0.25">
      <c r="A312">
        <v>8</v>
      </c>
    </row>
    <row r="313" spans="1:1" x14ac:dyDescent="0.25">
      <c r="A313">
        <v>0</v>
      </c>
    </row>
    <row r="314" spans="1:1" x14ac:dyDescent="0.25">
      <c r="A314">
        <v>6</v>
      </c>
    </row>
    <row r="315" spans="1:1" x14ac:dyDescent="0.25">
      <c r="A315">
        <v>4</v>
      </c>
    </row>
    <row r="316" spans="1:1" x14ac:dyDescent="0.25">
      <c r="A316">
        <v>6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8</v>
      </c>
    </row>
    <row r="322" spans="1:1" x14ac:dyDescent="0.25">
      <c r="A322">
        <v>4</v>
      </c>
    </row>
    <row r="323" spans="1:1" x14ac:dyDescent="0.25">
      <c r="A323">
        <v>0</v>
      </c>
    </row>
    <row r="324" spans="1:1" x14ac:dyDescent="0.25">
      <c r="A324">
        <v>8</v>
      </c>
    </row>
    <row r="325" spans="1:1" x14ac:dyDescent="0.25">
      <c r="A325">
        <v>0</v>
      </c>
    </row>
    <row r="326" spans="1:1" x14ac:dyDescent="0.25">
      <c r="A326">
        <v>8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2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4</v>
      </c>
    </row>
    <row r="333" spans="1:1" x14ac:dyDescent="0.25">
      <c r="A333">
        <v>0</v>
      </c>
    </row>
    <row r="334" spans="1:1" x14ac:dyDescent="0.25">
      <c r="A334">
        <v>8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8</v>
      </c>
    </row>
    <row r="339" spans="1:1" x14ac:dyDescent="0.25">
      <c r="A339">
        <v>0</v>
      </c>
    </row>
    <row r="340" spans="1:1" x14ac:dyDescent="0.25">
      <c r="A340">
        <v>6</v>
      </c>
    </row>
    <row r="341" spans="1:1" x14ac:dyDescent="0.25">
      <c r="A341">
        <v>7</v>
      </c>
    </row>
    <row r="342" spans="1:1" x14ac:dyDescent="0.25">
      <c r="A342">
        <v>4</v>
      </c>
    </row>
    <row r="343" spans="1:1" x14ac:dyDescent="0.25">
      <c r="A343">
        <v>0</v>
      </c>
    </row>
    <row r="344" spans="1:1" x14ac:dyDescent="0.25">
      <c r="A344">
        <v>8</v>
      </c>
    </row>
    <row r="345" spans="1:1" x14ac:dyDescent="0.25">
      <c r="A345">
        <v>8</v>
      </c>
    </row>
    <row r="346" spans="1:1" x14ac:dyDescent="0.25">
      <c r="A346">
        <v>0</v>
      </c>
    </row>
    <row r="347" spans="1:1" x14ac:dyDescent="0.25">
      <c r="A347">
        <v>8</v>
      </c>
    </row>
    <row r="348" spans="1:1" x14ac:dyDescent="0.25">
      <c r="A348">
        <v>7</v>
      </c>
    </row>
    <row r="349" spans="1:1" x14ac:dyDescent="0.25">
      <c r="A349">
        <v>4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4</v>
      </c>
    </row>
    <row r="353" spans="1:1" x14ac:dyDescent="0.25">
      <c r="A353">
        <v>0</v>
      </c>
    </row>
    <row r="354" spans="1:1" x14ac:dyDescent="0.25">
      <c r="A354">
        <v>2</v>
      </c>
    </row>
    <row r="355" spans="1:1" x14ac:dyDescent="0.25">
      <c r="A355">
        <v>0</v>
      </c>
    </row>
    <row r="356" spans="1:1" x14ac:dyDescent="0.25">
      <c r="A356">
        <v>8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2</v>
      </c>
    </row>
    <row r="360" spans="1:1" x14ac:dyDescent="0.25">
      <c r="A360">
        <v>8</v>
      </c>
    </row>
    <row r="361" spans="1:1" x14ac:dyDescent="0.25">
      <c r="A361">
        <v>0</v>
      </c>
    </row>
    <row r="362" spans="1:1" x14ac:dyDescent="0.25">
      <c r="A362">
        <v>8</v>
      </c>
    </row>
    <row r="363" spans="1:1" x14ac:dyDescent="0.25">
      <c r="A363">
        <v>8</v>
      </c>
    </row>
    <row r="364" spans="1:1" x14ac:dyDescent="0.25">
      <c r="A364">
        <v>2</v>
      </c>
    </row>
    <row r="365" spans="1:1" x14ac:dyDescent="0.25">
      <c r="A365">
        <v>8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4</v>
      </c>
    </row>
    <row r="370" spans="1:1" x14ac:dyDescent="0.25">
      <c r="A370">
        <v>2</v>
      </c>
    </row>
    <row r="371" spans="1:1" x14ac:dyDescent="0.25">
      <c r="A371">
        <v>2</v>
      </c>
    </row>
    <row r="372" spans="1:1" x14ac:dyDescent="0.25">
      <c r="A372">
        <v>4</v>
      </c>
    </row>
    <row r="373" spans="1:1" x14ac:dyDescent="0.25">
      <c r="A373">
        <v>8</v>
      </c>
    </row>
    <row r="374" spans="1:1" x14ac:dyDescent="0.25">
      <c r="A374">
        <v>5</v>
      </c>
    </row>
    <row r="375" spans="1:1" x14ac:dyDescent="0.25">
      <c r="A375">
        <v>8</v>
      </c>
    </row>
    <row r="376" spans="1:1" x14ac:dyDescent="0.25">
      <c r="A376">
        <v>7</v>
      </c>
    </row>
    <row r="377" spans="1:1" x14ac:dyDescent="0.25">
      <c r="A377">
        <v>4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8</v>
      </c>
    </row>
    <row r="381" spans="1:1" x14ac:dyDescent="0.25">
      <c r="A381">
        <v>1</v>
      </c>
    </row>
    <row r="382" spans="1:1" x14ac:dyDescent="0.25">
      <c r="A382">
        <v>4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8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4</v>
      </c>
    </row>
    <row r="390" spans="1:1" x14ac:dyDescent="0.25">
      <c r="A390">
        <v>0</v>
      </c>
    </row>
    <row r="391" spans="1:1" x14ac:dyDescent="0.25">
      <c r="A391">
        <v>4</v>
      </c>
    </row>
    <row r="392" spans="1:1" x14ac:dyDescent="0.25">
      <c r="A392">
        <v>4</v>
      </c>
    </row>
    <row r="393" spans="1:1" x14ac:dyDescent="0.25">
      <c r="A393">
        <v>0</v>
      </c>
    </row>
    <row r="394" spans="1:1" x14ac:dyDescent="0.25">
      <c r="A394">
        <v>8</v>
      </c>
    </row>
    <row r="395" spans="1:1" x14ac:dyDescent="0.25">
      <c r="A395">
        <v>0</v>
      </c>
    </row>
    <row r="396" spans="1:1" x14ac:dyDescent="0.25">
      <c r="A396">
        <v>4</v>
      </c>
    </row>
    <row r="397" spans="1:1" x14ac:dyDescent="0.25">
      <c r="A397">
        <v>0</v>
      </c>
    </row>
    <row r="398" spans="1:1" x14ac:dyDescent="0.25">
      <c r="A398">
        <v>4</v>
      </c>
    </row>
    <row r="399" spans="1:1" x14ac:dyDescent="0.25">
      <c r="A399">
        <v>2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4</v>
      </c>
    </row>
    <row r="403" spans="1:1" x14ac:dyDescent="0.25">
      <c r="A403">
        <v>8</v>
      </c>
    </row>
    <row r="404" spans="1:1" x14ac:dyDescent="0.25">
      <c r="A404">
        <v>4</v>
      </c>
    </row>
    <row r="405" spans="1:1" x14ac:dyDescent="0.25">
      <c r="A405">
        <v>2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2</v>
      </c>
    </row>
    <row r="409" spans="1:1" x14ac:dyDescent="0.25">
      <c r="A409">
        <v>8</v>
      </c>
    </row>
    <row r="410" spans="1:1" x14ac:dyDescent="0.25">
      <c r="A410">
        <v>4</v>
      </c>
    </row>
    <row r="411" spans="1:1" x14ac:dyDescent="0.25">
      <c r="A411">
        <v>4</v>
      </c>
    </row>
    <row r="412" spans="1:1" x14ac:dyDescent="0.25">
      <c r="A412">
        <v>5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4</v>
      </c>
    </row>
    <row r="417" spans="1:1" x14ac:dyDescent="0.25">
      <c r="A417">
        <v>8</v>
      </c>
    </row>
    <row r="418" spans="1:1" x14ac:dyDescent="0.25">
      <c r="A418">
        <v>8</v>
      </c>
    </row>
    <row r="419" spans="1:1" x14ac:dyDescent="0.25">
      <c r="A419">
        <v>5</v>
      </c>
    </row>
    <row r="420" spans="1:1" x14ac:dyDescent="0.25">
      <c r="A420">
        <v>8</v>
      </c>
    </row>
    <row r="421" spans="1:1" x14ac:dyDescent="0.25">
      <c r="A421">
        <v>4</v>
      </c>
    </row>
    <row r="422" spans="1:1" x14ac:dyDescent="0.25">
      <c r="A422">
        <v>0</v>
      </c>
    </row>
    <row r="423" spans="1:1" x14ac:dyDescent="0.25">
      <c r="A423">
        <v>8</v>
      </c>
    </row>
    <row r="424" spans="1:1" x14ac:dyDescent="0.25">
      <c r="A424">
        <v>0</v>
      </c>
    </row>
    <row r="425" spans="1:1" x14ac:dyDescent="0.25">
      <c r="A425">
        <v>2</v>
      </c>
    </row>
    <row r="426" spans="1:1" x14ac:dyDescent="0.25">
      <c r="A426">
        <v>5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4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6</v>
      </c>
    </row>
    <row r="433" spans="1:1" x14ac:dyDescent="0.25">
      <c r="A433">
        <v>8</v>
      </c>
    </row>
    <row r="434" spans="1:1" x14ac:dyDescent="0.25">
      <c r="A434">
        <v>2</v>
      </c>
    </row>
    <row r="435" spans="1:1" x14ac:dyDescent="0.25">
      <c r="A435">
        <v>0</v>
      </c>
    </row>
    <row r="436" spans="1:1" x14ac:dyDescent="0.25">
      <c r="A436">
        <v>4</v>
      </c>
    </row>
    <row r="437" spans="1:1" x14ac:dyDescent="0.25">
      <c r="A437">
        <v>0</v>
      </c>
    </row>
    <row r="438" spans="1:1" x14ac:dyDescent="0.25">
      <c r="A438">
        <v>5</v>
      </c>
    </row>
    <row r="439" spans="1:1" x14ac:dyDescent="0.25">
      <c r="A439">
        <v>8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2</v>
      </c>
    </row>
    <row r="444" spans="1:1" x14ac:dyDescent="0.25">
      <c r="A444">
        <v>5</v>
      </c>
    </row>
    <row r="445" spans="1:1" x14ac:dyDescent="0.25">
      <c r="A445">
        <v>2</v>
      </c>
    </row>
    <row r="446" spans="1:1" x14ac:dyDescent="0.25">
      <c r="A446">
        <v>2</v>
      </c>
    </row>
    <row r="447" spans="1:1" x14ac:dyDescent="0.25">
      <c r="A447">
        <v>8</v>
      </c>
    </row>
    <row r="448" spans="1:1" x14ac:dyDescent="0.25">
      <c r="A448">
        <v>5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4</v>
      </c>
    </row>
    <row r="453" spans="1:1" x14ac:dyDescent="0.25">
      <c r="A453">
        <v>5</v>
      </c>
    </row>
    <row r="454" spans="1:1" x14ac:dyDescent="0.25">
      <c r="A454">
        <v>8</v>
      </c>
    </row>
    <row r="455" spans="1:1" x14ac:dyDescent="0.25">
      <c r="A455">
        <v>2</v>
      </c>
    </row>
    <row r="456" spans="1:1" x14ac:dyDescent="0.25">
      <c r="A456">
        <v>0</v>
      </c>
    </row>
    <row r="457" spans="1:1" x14ac:dyDescent="0.25">
      <c r="A457">
        <v>1</v>
      </c>
    </row>
    <row r="458" spans="1:1" x14ac:dyDescent="0.25">
      <c r="A458">
        <v>4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5</v>
      </c>
    </row>
    <row r="463" spans="1:1" x14ac:dyDescent="0.25">
      <c r="A463">
        <v>0</v>
      </c>
    </row>
    <row r="464" spans="1:1" x14ac:dyDescent="0.25">
      <c r="A464">
        <v>8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8</v>
      </c>
    </row>
    <row r="470" spans="1:1" x14ac:dyDescent="0.25">
      <c r="A470">
        <v>8</v>
      </c>
    </row>
    <row r="471" spans="1:1" x14ac:dyDescent="0.25">
      <c r="A471">
        <v>4</v>
      </c>
    </row>
    <row r="472" spans="1:1" x14ac:dyDescent="0.25">
      <c r="A472">
        <v>5</v>
      </c>
    </row>
    <row r="473" spans="1:1" x14ac:dyDescent="0.25">
      <c r="A473">
        <v>8</v>
      </c>
    </row>
    <row r="474" spans="1:1" x14ac:dyDescent="0.25">
      <c r="A474">
        <v>8</v>
      </c>
    </row>
    <row r="475" spans="1:1" x14ac:dyDescent="0.25">
      <c r="A475">
        <v>7</v>
      </c>
    </row>
    <row r="476" spans="1:1" x14ac:dyDescent="0.25">
      <c r="A476">
        <v>4</v>
      </c>
    </row>
    <row r="477" spans="1:1" x14ac:dyDescent="0.25">
      <c r="A477">
        <v>4</v>
      </c>
    </row>
    <row r="478" spans="1:1" x14ac:dyDescent="0.25">
      <c r="A478">
        <v>4</v>
      </c>
    </row>
    <row r="479" spans="1:1" x14ac:dyDescent="0.25">
      <c r="A479">
        <v>0</v>
      </c>
    </row>
    <row r="480" spans="1:1" x14ac:dyDescent="0.25">
      <c r="A480">
        <v>2</v>
      </c>
    </row>
    <row r="481" spans="1:1" x14ac:dyDescent="0.25">
      <c r="A481">
        <v>0</v>
      </c>
    </row>
    <row r="482" spans="1:1" x14ac:dyDescent="0.25">
      <c r="A482">
        <v>5</v>
      </c>
    </row>
    <row r="483" spans="1:1" x14ac:dyDescent="0.25">
      <c r="A483">
        <v>6</v>
      </c>
    </row>
    <row r="484" spans="1:1" x14ac:dyDescent="0.25">
      <c r="A484">
        <v>5</v>
      </c>
    </row>
    <row r="485" spans="1:1" x14ac:dyDescent="0.25">
      <c r="A485">
        <v>4</v>
      </c>
    </row>
    <row r="486" spans="1:1" x14ac:dyDescent="0.25">
      <c r="A486">
        <v>4</v>
      </c>
    </row>
    <row r="487" spans="1:1" x14ac:dyDescent="0.25">
      <c r="A487">
        <v>8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2</v>
      </c>
    </row>
    <row r="491" spans="1:1" x14ac:dyDescent="0.25">
      <c r="A491">
        <v>5</v>
      </c>
    </row>
    <row r="492" spans="1:1" x14ac:dyDescent="0.25">
      <c r="A492">
        <v>0</v>
      </c>
    </row>
    <row r="493" spans="1:1" x14ac:dyDescent="0.25">
      <c r="A493">
        <v>4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4</v>
      </c>
    </row>
    <row r="497" spans="1:1" x14ac:dyDescent="0.25">
      <c r="A497">
        <v>0</v>
      </c>
    </row>
    <row r="498" spans="1:1" x14ac:dyDescent="0.25">
      <c r="A498">
        <v>4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4</v>
      </c>
    </row>
    <row r="503" spans="1:1" x14ac:dyDescent="0.25">
      <c r="A503">
        <v>2</v>
      </c>
    </row>
    <row r="504" spans="1:1" x14ac:dyDescent="0.25">
      <c r="A504">
        <v>8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4</v>
      </c>
    </row>
    <row r="508" spans="1:1" x14ac:dyDescent="0.25">
      <c r="A508">
        <v>4</v>
      </c>
    </row>
    <row r="509" spans="1:1" x14ac:dyDescent="0.25">
      <c r="A509">
        <v>0</v>
      </c>
    </row>
    <row r="510" spans="1:1" x14ac:dyDescent="0.25">
      <c r="A510">
        <v>5</v>
      </c>
    </row>
    <row r="511" spans="1:1" x14ac:dyDescent="0.25">
      <c r="A511">
        <v>0</v>
      </c>
    </row>
    <row r="512" spans="1:1" x14ac:dyDescent="0.25">
      <c r="A512">
        <v>4</v>
      </c>
    </row>
    <row r="513" spans="1:1" x14ac:dyDescent="0.25">
      <c r="A513">
        <v>0</v>
      </c>
    </row>
    <row r="514" spans="1:1" x14ac:dyDescent="0.25">
      <c r="A514">
        <v>8</v>
      </c>
    </row>
    <row r="515" spans="1:1" x14ac:dyDescent="0.25">
      <c r="A515">
        <v>4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8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4</v>
      </c>
    </row>
    <row r="524" spans="1:1" x14ac:dyDescent="0.25">
      <c r="A524">
        <v>4</v>
      </c>
    </row>
    <row r="525" spans="1:1" x14ac:dyDescent="0.25">
      <c r="A525">
        <v>5</v>
      </c>
    </row>
    <row r="526" spans="1:1" x14ac:dyDescent="0.25">
      <c r="A526">
        <v>0</v>
      </c>
    </row>
    <row r="527" spans="1:1" x14ac:dyDescent="0.25">
      <c r="A527">
        <v>2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2</v>
      </c>
    </row>
    <row r="531" spans="1:1" x14ac:dyDescent="0.25">
      <c r="A531">
        <v>4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2</v>
      </c>
    </row>
    <row r="535" spans="1:1" x14ac:dyDescent="0.25">
      <c r="A535">
        <v>4</v>
      </c>
    </row>
    <row r="536" spans="1:1" x14ac:dyDescent="0.25">
      <c r="A536">
        <v>0</v>
      </c>
    </row>
    <row r="537" spans="1:1" x14ac:dyDescent="0.25">
      <c r="A537">
        <v>8</v>
      </c>
    </row>
    <row r="538" spans="1:1" x14ac:dyDescent="0.25">
      <c r="A538">
        <v>0</v>
      </c>
    </row>
    <row r="539" spans="1:1" x14ac:dyDescent="0.25">
      <c r="A539">
        <v>8</v>
      </c>
    </row>
    <row r="540" spans="1:1" x14ac:dyDescent="0.25">
      <c r="A540">
        <v>4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4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2</v>
      </c>
    </row>
    <row r="547" spans="1:1" x14ac:dyDescent="0.25">
      <c r="A547">
        <v>0</v>
      </c>
    </row>
    <row r="548" spans="1:1" x14ac:dyDescent="0.25">
      <c r="A548">
        <v>2</v>
      </c>
    </row>
    <row r="549" spans="1:1" x14ac:dyDescent="0.25">
      <c r="A549">
        <v>4</v>
      </c>
    </row>
    <row r="550" spans="1:1" x14ac:dyDescent="0.25">
      <c r="A550">
        <v>4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4</v>
      </c>
    </row>
    <row r="554" spans="1:1" x14ac:dyDescent="0.25">
      <c r="A554">
        <v>7</v>
      </c>
    </row>
    <row r="555" spans="1:1" x14ac:dyDescent="0.25">
      <c r="A555">
        <v>0</v>
      </c>
    </row>
    <row r="556" spans="1:1" x14ac:dyDescent="0.25">
      <c r="A556">
        <v>8</v>
      </c>
    </row>
    <row r="557" spans="1:1" x14ac:dyDescent="0.25">
      <c r="A557">
        <v>2</v>
      </c>
    </row>
    <row r="558" spans="1:1" x14ac:dyDescent="0.25">
      <c r="A558">
        <v>0</v>
      </c>
    </row>
    <row r="559" spans="1:1" x14ac:dyDescent="0.25">
      <c r="A559">
        <v>4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5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1</v>
      </c>
    </row>
    <row r="566" spans="1:1" x14ac:dyDescent="0.25">
      <c r="A566">
        <v>4</v>
      </c>
    </row>
    <row r="567" spans="1:1" x14ac:dyDescent="0.25">
      <c r="A567">
        <v>2</v>
      </c>
    </row>
    <row r="568" spans="1:1" x14ac:dyDescent="0.25">
      <c r="A568">
        <v>2</v>
      </c>
    </row>
    <row r="569" spans="1:1" x14ac:dyDescent="0.25">
      <c r="A569">
        <v>0</v>
      </c>
    </row>
    <row r="570" spans="1:1" x14ac:dyDescent="0.25">
      <c r="A570">
        <v>8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2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2</v>
      </c>
    </row>
    <row r="577" spans="1:1" x14ac:dyDescent="0.25">
      <c r="A577">
        <v>4</v>
      </c>
    </row>
    <row r="578" spans="1:1" x14ac:dyDescent="0.25">
      <c r="A578">
        <v>0</v>
      </c>
    </row>
    <row r="579" spans="1:1" x14ac:dyDescent="0.25">
      <c r="A579">
        <v>4</v>
      </c>
    </row>
    <row r="580" spans="1:1" x14ac:dyDescent="0.25">
      <c r="A580">
        <v>4</v>
      </c>
    </row>
    <row r="581" spans="1:1" x14ac:dyDescent="0.25">
      <c r="A581">
        <v>8</v>
      </c>
    </row>
    <row r="582" spans="1:1" x14ac:dyDescent="0.25">
      <c r="A582">
        <v>0</v>
      </c>
    </row>
    <row r="583" spans="1:1" x14ac:dyDescent="0.25">
      <c r="A583">
        <v>4</v>
      </c>
    </row>
    <row r="584" spans="1:1" x14ac:dyDescent="0.25">
      <c r="A584">
        <v>4</v>
      </c>
    </row>
    <row r="585" spans="1:1" x14ac:dyDescent="0.25">
      <c r="A585">
        <v>0</v>
      </c>
    </row>
    <row r="586" spans="1:1" x14ac:dyDescent="0.25">
      <c r="A586">
        <v>4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4</v>
      </c>
    </row>
    <row r="590" spans="1:1" x14ac:dyDescent="0.25">
      <c r="A590">
        <v>4</v>
      </c>
    </row>
    <row r="591" spans="1:1" x14ac:dyDescent="0.25">
      <c r="A591">
        <v>4</v>
      </c>
    </row>
    <row r="592" spans="1:1" x14ac:dyDescent="0.25">
      <c r="A592">
        <v>0</v>
      </c>
    </row>
    <row r="593" spans="1:1" x14ac:dyDescent="0.25">
      <c r="A593">
        <v>2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5</v>
      </c>
    </row>
    <row r="597" spans="1:1" x14ac:dyDescent="0.25">
      <c r="A597">
        <v>0</v>
      </c>
    </row>
    <row r="598" spans="1:1" x14ac:dyDescent="0.25">
      <c r="A598">
        <v>4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7</v>
      </c>
    </row>
    <row r="602" spans="1:1" x14ac:dyDescent="0.25">
      <c r="A602">
        <v>4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Counts</vt:lpstr>
      <vt:lpstr>Concerning cases</vt:lpstr>
      <vt:lpstr>417 summation</vt:lpstr>
      <vt:lpstr>604 Summation</vt:lpstr>
      <vt:lpstr>Counts!_FilterDatabase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Support</dc:creator>
  <dc:description/>
  <cp:lastModifiedBy>Zachary BREHM</cp:lastModifiedBy>
  <cp:revision>1</cp:revision>
  <dcterms:created xsi:type="dcterms:W3CDTF">2016-05-01T01:46:13Z</dcterms:created>
  <dcterms:modified xsi:type="dcterms:W3CDTF">2021-12-08T20:32:00Z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