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.com\zachdeibert\plastic-recycler\shredder\"/>
    </mc:Choice>
  </mc:AlternateContent>
  <xr:revisionPtr revIDLastSave="0" documentId="13_ncr:1_{DAD7F2E6-1AF4-4A96-9ACB-ACD177A4E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H14" i="1" s="1"/>
  <c r="F13" i="1"/>
  <c r="E12" i="1"/>
</calcChain>
</file>

<file path=xl/sharedStrings.xml><?xml version="1.0" encoding="utf-8"?>
<sst xmlns="http://schemas.openxmlformats.org/spreadsheetml/2006/main" count="45" uniqueCount="33">
  <si>
    <t>Supplier</t>
  </si>
  <si>
    <t>Part Number</t>
  </si>
  <si>
    <t>Quantity</t>
  </si>
  <si>
    <t>Package Quantity</t>
  </si>
  <si>
    <t>Package Price</t>
  </si>
  <si>
    <t>Description</t>
  </si>
  <si>
    <t>Num Packages</t>
  </si>
  <si>
    <t>Total Price</t>
  </si>
  <si>
    <t>Hex Axle</t>
  </si>
  <si>
    <t>MetalByTheFoot</t>
  </si>
  <si>
    <t>Blade</t>
  </si>
  <si>
    <t>Normal Spacer</t>
  </si>
  <si>
    <t>3D-printed</t>
  </si>
  <si>
    <t>Large Spacer</t>
  </si>
  <si>
    <t>Small Spacer</t>
  </si>
  <si>
    <t>Spacer (Normal)</t>
  </si>
  <si>
    <t>Spacer (Long End)</t>
  </si>
  <si>
    <t>Spacer (Short End)</t>
  </si>
  <si>
    <t>Grommet</t>
  </si>
  <si>
    <t>McMaster</t>
  </si>
  <si>
    <t>Grommet Slot</t>
  </si>
  <si>
    <t>Shredder Box</t>
  </si>
  <si>
    <t>Custom</t>
  </si>
  <si>
    <t>Gear</t>
  </si>
  <si>
    <t>Collar</t>
  </si>
  <si>
    <t>Mesh Plate</t>
  </si>
  <si>
    <t>Wire Mesh</t>
  </si>
  <si>
    <t>Hopper</t>
  </si>
  <si>
    <t>SendCutSend</t>
  </si>
  <si>
    <t>6126K46</t>
  </si>
  <si>
    <t>9219T128-9219T419</t>
  </si>
  <si>
    <t>0500alh</t>
  </si>
  <si>
    <t>HRP-250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</si>
</sst>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NumberFormat="1" applyFont="1"/>
    <xf numFmtId="0" fontId="2" fillId="0" borderId="0" xfId="1" applyNumberFormat="1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5" x14ac:dyDescent="0.25"/>
  <cols>
    <col min="1" max="1" width="14" bestFit="1" customWidth="1"/>
    <col min="2" max="2" width="15.7109375" bestFit="1" customWidth="1"/>
    <col min="3" max="3" width="18" bestFit="1" customWidth="1"/>
    <col min="4" max="4" width="11" bestFit="1" customWidth="1"/>
    <col min="5" max="5" width="18.7109375" bestFit="1" customWidth="1"/>
    <col min="6" max="6" width="15.42578125" style="1" bestFit="1" customWidth="1"/>
    <col min="7" max="7" width="16.140625" bestFit="1" customWidth="1"/>
    <col min="8" max="8" width="12.5703125" style="1" bestFit="1" customWidth="1"/>
  </cols>
  <sheetData>
    <row r="1" spans="1:8" s="2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6</v>
      </c>
      <c r="H1" s="3" t="s">
        <v>7</v>
      </c>
    </row>
    <row r="2" spans="1:8" x14ac:dyDescent="0.25">
      <c r="A2" t="s">
        <v>11</v>
      </c>
      <c r="B2" t="s">
        <v>12</v>
      </c>
      <c r="C2" t="s">
        <v>15</v>
      </c>
      <c r="D2">
        <v>18</v>
      </c>
      <c r="E2">
        <v>1</v>
      </c>
      <c r="G2">
        <f t="shared" ref="G2:G13" si="0">CEILING(D2/E2, 1)</f>
        <v>18</v>
      </c>
      <c r="H2" s="1">
        <f>F2*G2</f>
        <v>0</v>
      </c>
    </row>
    <row r="3" spans="1:8" x14ac:dyDescent="0.25">
      <c r="A3" t="s">
        <v>13</v>
      </c>
      <c r="B3" t="s">
        <v>12</v>
      </c>
      <c r="C3" t="s">
        <v>16</v>
      </c>
      <c r="D3">
        <v>2</v>
      </c>
      <c r="E3">
        <v>1</v>
      </c>
      <c r="G3">
        <f t="shared" si="0"/>
        <v>2</v>
      </c>
      <c r="H3" s="1">
        <f t="shared" ref="H3:H14" si="1">F3*G3</f>
        <v>0</v>
      </c>
    </row>
    <row r="4" spans="1:8" x14ac:dyDescent="0.25">
      <c r="A4" t="s">
        <v>14</v>
      </c>
      <c r="B4" t="s">
        <v>12</v>
      </c>
      <c r="C4" t="s">
        <v>17</v>
      </c>
      <c r="D4">
        <v>2</v>
      </c>
      <c r="E4">
        <v>1</v>
      </c>
      <c r="G4">
        <f t="shared" si="0"/>
        <v>2</v>
      </c>
      <c r="H4" s="1">
        <f t="shared" si="1"/>
        <v>0</v>
      </c>
    </row>
    <row r="5" spans="1:8" x14ac:dyDescent="0.25">
      <c r="A5" t="s">
        <v>20</v>
      </c>
      <c r="B5" t="s">
        <v>12</v>
      </c>
      <c r="C5" t="s">
        <v>20</v>
      </c>
      <c r="D5">
        <v>4</v>
      </c>
      <c r="E5">
        <v>1</v>
      </c>
      <c r="G5">
        <f t="shared" si="0"/>
        <v>4</v>
      </c>
      <c r="H5" s="1">
        <f t="shared" si="1"/>
        <v>0</v>
      </c>
    </row>
    <row r="6" spans="1:8" x14ac:dyDescent="0.25">
      <c r="A6" t="s">
        <v>24</v>
      </c>
      <c r="B6" t="s">
        <v>12</v>
      </c>
      <c r="C6" t="s">
        <v>24</v>
      </c>
      <c r="D6">
        <v>4</v>
      </c>
      <c r="E6">
        <v>1</v>
      </c>
      <c r="G6">
        <f t="shared" si="0"/>
        <v>4</v>
      </c>
      <c r="H6" s="1">
        <f t="shared" si="1"/>
        <v>0</v>
      </c>
    </row>
    <row r="7" spans="1:8" x14ac:dyDescent="0.25">
      <c r="A7" t="s">
        <v>25</v>
      </c>
      <c r="B7" t="s">
        <v>12</v>
      </c>
      <c r="C7" t="s">
        <v>25</v>
      </c>
      <c r="D7">
        <v>1</v>
      </c>
      <c r="E7">
        <v>1</v>
      </c>
      <c r="G7">
        <f t="shared" si="0"/>
        <v>1</v>
      </c>
      <c r="H7" s="1">
        <f t="shared" si="1"/>
        <v>0</v>
      </c>
    </row>
    <row r="8" spans="1:8" x14ac:dyDescent="0.25">
      <c r="A8" t="s">
        <v>21</v>
      </c>
      <c r="B8" t="s">
        <v>22</v>
      </c>
      <c r="D8">
        <v>1</v>
      </c>
      <c r="E8">
        <v>1</v>
      </c>
      <c r="G8">
        <f t="shared" si="0"/>
        <v>1</v>
      </c>
      <c r="H8" s="1">
        <f t="shared" si="1"/>
        <v>0</v>
      </c>
    </row>
    <row r="9" spans="1:8" x14ac:dyDescent="0.25">
      <c r="A9" t="s">
        <v>27</v>
      </c>
      <c r="B9" t="s">
        <v>22</v>
      </c>
      <c r="D9">
        <v>1</v>
      </c>
      <c r="E9">
        <v>1</v>
      </c>
      <c r="G9">
        <f t="shared" si="0"/>
        <v>1</v>
      </c>
      <c r="H9" s="1">
        <f t="shared" si="1"/>
        <v>0</v>
      </c>
    </row>
    <row r="10" spans="1:8" x14ac:dyDescent="0.25">
      <c r="A10" t="s">
        <v>18</v>
      </c>
      <c r="B10" t="s">
        <v>19</v>
      </c>
      <c r="C10" t="s">
        <v>29</v>
      </c>
      <c r="D10">
        <v>4</v>
      </c>
      <c r="E10">
        <v>1</v>
      </c>
      <c r="F10" s="1">
        <v>2.96</v>
      </c>
      <c r="G10">
        <f t="shared" si="0"/>
        <v>4</v>
      </c>
      <c r="H10" s="1">
        <f t="shared" si="1"/>
        <v>11.84</v>
      </c>
    </row>
    <row r="11" spans="1:8" x14ac:dyDescent="0.25">
      <c r="A11" t="s">
        <v>26</v>
      </c>
      <c r="B11" t="s">
        <v>19</v>
      </c>
      <c r="C11" t="s">
        <v>30</v>
      </c>
      <c r="D11">
        <v>1</v>
      </c>
      <c r="E11">
        <v>4</v>
      </c>
      <c r="F11" s="1">
        <v>7.89</v>
      </c>
      <c r="G11">
        <f t="shared" si="0"/>
        <v>1</v>
      </c>
      <c r="H11" s="1">
        <f t="shared" si="1"/>
        <v>7.89</v>
      </c>
    </row>
    <row r="12" spans="1:8" x14ac:dyDescent="0.25">
      <c r="A12" t="s">
        <v>8</v>
      </c>
      <c r="B12" t="s">
        <v>9</v>
      </c>
      <c r="C12" s="4" t="s">
        <v>31</v>
      </c>
      <c r="D12">
        <v>450</v>
      </c>
      <c r="E12">
        <f>12*25.4</f>
        <v>304.79999999999995</v>
      </c>
      <c r="F12" s="1">
        <v>3.72</v>
      </c>
      <c r="G12">
        <f t="shared" si="0"/>
        <v>2</v>
      </c>
      <c r="H12" s="1">
        <f t="shared" si="1"/>
        <v>7.44</v>
      </c>
    </row>
    <row r="13" spans="1:8" x14ac:dyDescent="0.25">
      <c r="A13" t="s">
        <v>10</v>
      </c>
      <c r="B13" t="s">
        <v>28</v>
      </c>
      <c r="C13" t="s">
        <v>32</v>
      </c>
      <c r="D13">
        <v>20</v>
      </c>
      <c r="E13">
        <v>20</v>
      </c>
      <c r="F13" s="1">
        <f>20*5.82</f>
        <v>116.4</v>
      </c>
      <c r="G13">
        <f t="shared" si="0"/>
        <v>1</v>
      </c>
      <c r="H13" s="1">
        <f t="shared" si="1"/>
        <v>116.4</v>
      </c>
    </row>
    <row r="14" spans="1:8" x14ac:dyDescent="0.25">
      <c r="A14" t="s">
        <v>23</v>
      </c>
      <c r="B14" t="s">
        <v>28</v>
      </c>
      <c r="C14" t="s">
        <v>32</v>
      </c>
      <c r="D14">
        <v>2</v>
      </c>
      <c r="E14">
        <v>1</v>
      </c>
      <c r="F14" s="1">
        <v>8.2899999999999991</v>
      </c>
      <c r="G14">
        <f>CEILING(D14/E14, 1)</f>
        <v>2</v>
      </c>
      <c r="H14" s="1">
        <f t="shared" si="1"/>
        <v>16.579999999999998</v>
      </c>
    </row>
  </sheetData>
  <autoFilter ref="A1:H14" xr:uid="{C90DF09A-48E8-4958-A140-21B2506ADFED}">
    <sortState xmlns:xlrd2="http://schemas.microsoft.com/office/spreadsheetml/2017/richdata2" ref="A2:H14">
      <sortCondition ref="B1:B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2015-06-05T18:17:20Z</dcterms:created>
  <dcterms:modified xsi:type="dcterms:W3CDTF">2020-10-30T14:57:09Z</dcterms:modified>
</cp:coreProperties>
</file>