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.com\zachdeibert\radio-tracker\"/>
    </mc:Choice>
  </mc:AlternateContent>
  <xr:revisionPtr revIDLastSave="0" documentId="13_ncr:1_{9116ACDE-B71D-4206-BC2A-D47D7FAE7252}" xr6:coauthVersionLast="44" xr6:coauthVersionMax="44" xr10:uidLastSave="{00000000-0000-0000-0000-000000000000}"/>
  <bookViews>
    <workbookView xWindow="-120" yWindow="-120" windowWidth="29040" windowHeight="15840" xr2:uid="{B5C8F384-52A8-4954-BEC8-251D270384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H40" i="1"/>
  <c r="I40" i="1"/>
  <c r="I39" i="1"/>
  <c r="G39" i="1"/>
  <c r="H39" i="1"/>
  <c r="G38" i="1"/>
  <c r="H38" i="1"/>
  <c r="I38" i="1"/>
  <c r="G37" i="1" l="1"/>
  <c r="H37" i="1"/>
  <c r="I37" i="1"/>
  <c r="G36" i="1"/>
  <c r="H36" i="1"/>
  <c r="I36" i="1"/>
  <c r="G35" i="1"/>
  <c r="H35" i="1"/>
  <c r="I35" i="1"/>
  <c r="G34" i="1"/>
  <c r="H34" i="1"/>
  <c r="I34" i="1"/>
  <c r="G33" i="1"/>
  <c r="H33" i="1"/>
  <c r="I33" i="1"/>
  <c r="G32" i="1"/>
  <c r="H32" i="1"/>
  <c r="I32" i="1"/>
  <c r="G31" i="1"/>
  <c r="H31" i="1"/>
  <c r="I31" i="1"/>
  <c r="G30" i="1"/>
  <c r="H30" i="1"/>
  <c r="I30" i="1"/>
  <c r="G29" i="1" l="1"/>
  <c r="H29" i="1"/>
  <c r="I29" i="1"/>
  <c r="G28" i="1"/>
  <c r="H28" i="1"/>
  <c r="I28" i="1"/>
  <c r="G27" i="1"/>
  <c r="H27" i="1"/>
  <c r="I27" i="1"/>
  <c r="G26" i="1" l="1"/>
  <c r="H26" i="1"/>
  <c r="I26" i="1"/>
  <c r="G25" i="1"/>
  <c r="H25" i="1"/>
  <c r="I25" i="1"/>
  <c r="G24" i="1"/>
  <c r="H24" i="1"/>
  <c r="I24" i="1"/>
  <c r="G23" i="1"/>
  <c r="H23" i="1"/>
  <c r="I23" i="1"/>
  <c r="G22" i="1"/>
  <c r="H22" i="1"/>
  <c r="I22" i="1"/>
  <c r="I21" i="1"/>
  <c r="G21" i="1"/>
  <c r="H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<sst xmlns="http://schemas.openxmlformats.org/spreadsheetml/2006/main" count="163" uniqueCount="155">
  <si>
    <t>Part</t>
  </si>
  <si>
    <t>Price</t>
  </si>
  <si>
    <t>Datasheet Link</t>
  </si>
  <si>
    <t>MS5637</t>
  </si>
  <si>
    <t>ATTINY85</t>
  </si>
  <si>
    <t>Si4012</t>
  </si>
  <si>
    <t>MAAL-010704</t>
  </si>
  <si>
    <t>http://cdn.macom.com/datasheets/MAAL-010704.pdf</t>
  </si>
  <si>
    <t>https://www.silabs.com/documents/public/data-sheets/Si4012.pdf</t>
  </si>
  <si>
    <t>https://www.digikey.com/product-detail/en/alpha-omega-semiconductor-inc/AOZ6662DI/785-1856-1-ND/10258154</t>
  </si>
  <si>
    <t>http://www.aosmd.com/res/data_sheets/AOZ6662DI.pdf</t>
  </si>
  <si>
    <t>https://www.digikey.com/product-detail/en/te-connectivity-measurement-specialties/MS563702BA03-50/223-1199-1-ND/4700922</t>
  </si>
  <si>
    <t>https://www.te.com/commerce/DocumentDelivery/DDEController?Action=srchrtrv&amp;DocNm=MS5637-02BA03&amp;DocType=Data+Sheet&amp;DocLang=English</t>
  </si>
  <si>
    <t>https://www.digikey.com/product-detail/en/microchip-technology/ATTINY85V-15MT/1611-ATTINY85V-15MTCT-ND/6833275</t>
  </si>
  <si>
    <t>http://ww1.microchip.com/downloads/en/DeviceDoc/Atmel-7598_Automotive-Microcontrollers-ATtiny25-45-85_Datasheet.pdf</t>
  </si>
  <si>
    <t>https://www.digikey.com/product-detail/en/silicon-labs/SI4012-C1001GTR/336-4153-1-ND/7650432</t>
  </si>
  <si>
    <t>https://www.digikey.com/product-detail/en/m-a-com-technology-solutions/MAAL-010704-TR3000/1465-1261-1-ND/4429958</t>
  </si>
  <si>
    <t>Part No</t>
  </si>
  <si>
    <t>Barometer</t>
  </si>
  <si>
    <t>MCU</t>
  </si>
  <si>
    <t>Transmitter</t>
  </si>
  <si>
    <t>Amplifier</t>
  </si>
  <si>
    <t>Buck Converter</t>
  </si>
  <si>
    <t>NPN BJT</t>
  </si>
  <si>
    <t>Piezo Buzzer</t>
  </si>
  <si>
    <t>10-13 MHz Crystal</t>
  </si>
  <si>
    <t>50R Balun</t>
  </si>
  <si>
    <t>75R Balun</t>
  </si>
  <si>
    <t>https://www.digikey.com/product-detail/en/abracon-llc/ABT-8-75-2-T/535-12761-1-ND/5043448</t>
  </si>
  <si>
    <t>https://www.digikey.com/product-detail/en/abracon-llc/ABT-8-50-1-T/535-12760-1-ND/5043447</t>
  </si>
  <si>
    <t>https://abracon.com/Magnetics/balun/ABT-8.pdf</t>
  </si>
  <si>
    <t>ABT-8</t>
  </si>
  <si>
    <t>MMBT3904</t>
  </si>
  <si>
    <t>https://www.digikey.com/product-detail/en/nexperia-usa-inc/MMBT3904-215/1727-4044-1-ND/1944320</t>
  </si>
  <si>
    <t>https://assets.nexperia.com/documents/data-sheet/MMBT3904.pdf</t>
  </si>
  <si>
    <t>AOZ6662D1</t>
  </si>
  <si>
    <t>Copper Tape</t>
  </si>
  <si>
    <t>3483</t>
  </si>
  <si>
    <t>https://www.digikey.com/product-detail/en/adafruit-industries-llc/3483/1528-2748-ND/9745247</t>
  </si>
  <si>
    <t>https://media.digikey.com/pdf/Data%20Sheets/Adafruit%20PDFs/3483_Web.pdf</t>
  </si>
  <si>
    <t>Card Edge Connector</t>
  </si>
  <si>
    <t xml:space="preserve"> 5-5530843-0 </t>
  </si>
  <si>
    <t>https://www.digikey.com/product-detail/en/te-connectivity-amp-connectors/5-5530843-0/A31722-ND/770548</t>
  </si>
  <si>
    <t>https://www.te.com/commerce/DocumentDelivery/DDEController?Action=srchrtrv&amp;DocNm=1773096_SEC03_CARD_EDGE&amp;DocType=CS&amp;DocLang=English</t>
  </si>
  <si>
    <t>Qty Base</t>
  </si>
  <si>
    <t>Qty Beacon</t>
  </si>
  <si>
    <t>Price Base</t>
  </si>
  <si>
    <t>Price Beacon</t>
  </si>
  <si>
    <t>Price Extra</t>
  </si>
  <si>
    <t>Qty Extra</t>
  </si>
  <si>
    <t>Order Link</t>
  </si>
  <si>
    <t>Center-Taped 50R Balun</t>
  </si>
  <si>
    <t>TC1-1T-152X+</t>
  </si>
  <si>
    <t>https://www.minicircuits.com/pdfs/TC1-1T-152X+.pdf</t>
  </si>
  <si>
    <t>https://www.minicircuits.com/WebStore/dashboard.html?model=TC1-1T-152X%2B</t>
  </si>
  <si>
    <t>ATMEGA328PB</t>
  </si>
  <si>
    <t>https://www.digikey.com/product-detail/en/microchip-technology/ATMEGA328PB-AU/ATMEGA328PB-AU-ND/5638812</t>
  </si>
  <si>
    <t>http://ww1.microchip.com/downloads/en/DeviceDoc/40001907A.pdf</t>
  </si>
  <si>
    <t>DAQ ADC</t>
  </si>
  <si>
    <t>Si4362-C</t>
  </si>
  <si>
    <t>https://www.digikey.com/product-detail/en/silicon-labs/SI4362-C2A-GM/SI4362-C2A-GM-ND/6165741</t>
  </si>
  <si>
    <t>https://www.silabs.com/documents/public/data-sheets/Si4362-C.pdf</t>
  </si>
  <si>
    <t>IO Expander</t>
  </si>
  <si>
    <t>PCAL6416A</t>
  </si>
  <si>
    <t>https://www.digikey.com/product-detail/en/nxp-usa-inc/PCAL6416AHF-128/568-9946-1-ND/3721126</t>
  </si>
  <si>
    <t>https://www.nxp.com/docs/en/data-sheet/PCAL6416A.pdf</t>
  </si>
  <si>
    <t>Solid State Relay</t>
  </si>
  <si>
    <t>3.3V LDO</t>
  </si>
  <si>
    <t>CPC1002N</t>
  </si>
  <si>
    <t>https://www.digikey.com/product-detail/en/ixys-integrated-circuits-division/CPC1002N/CLA221-ND/1025047</t>
  </si>
  <si>
    <t>http://www.ixysic.com/home/pdfs.nsf/www/CPC1002N.pdf/$file/CPC1002N.pdf</t>
  </si>
  <si>
    <t>MIC5504-3.3YM5-TR</t>
  </si>
  <si>
    <t>https://www.digikey.com/product-detail/en/microchip-technology/MIC5504-3-3YM5-TR/576-4764-1-ND/4864028</t>
  </si>
  <si>
    <t>http://ww1.microchip.com/downloads/en/DeviceDoc/MIC5501-02-03-04-300mA-Single-Output-LDO-in-Small-Packages-DS20006006B.pdf</t>
  </si>
  <si>
    <t>30 MHz Crystal</t>
  </si>
  <si>
    <t>ISP Header</t>
  </si>
  <si>
    <t>75869-131LF</t>
  </si>
  <si>
    <t>https://www.digikey.com/product-detail/en/amphenol-icc-fci/75869-131LF/609-2845-ND/1302569</t>
  </si>
  <si>
    <t>https://cdn.amphenol-icc.com/media/wysiwyg/files/drawing/75869.pdf</t>
  </si>
  <si>
    <t>Battery Clip</t>
  </si>
  <si>
    <t>54</t>
  </si>
  <si>
    <t>https://www.digikey.com/product-detail/en/keystone-electronics/54/36-54-ND/2254090</t>
  </si>
  <si>
    <t>https://www.keyelco.com/userAssets/file/M65p11.pdf</t>
  </si>
  <si>
    <t>LCD</t>
  </si>
  <si>
    <t>LCD12864</t>
  </si>
  <si>
    <t>https://www.exploreembedded.com/wiki/images/7/77/QC12864B.pdf</t>
  </si>
  <si>
    <t>SMA Jack</t>
  </si>
  <si>
    <t>CON-SMA-EDGE-S</t>
  </si>
  <si>
    <t>https://www.digikey.com/product-detail/en/rf-solutions/CON-SMA-EDGE-S/CON-SMA-EDGE-S-ND/5845767</t>
  </si>
  <si>
    <t>https://media.digikey.com/pdf/Data%20Sheets/RF%20Solutions%20PDFs/CON-SMA-EDGE.pdf</t>
  </si>
  <si>
    <t>Pushbutton</t>
  </si>
  <si>
    <t>2-1825910-7</t>
  </si>
  <si>
    <t>https://www.te.com/commerce/DocumentDelivery/DDEController?Action=srchrtrv&amp;DocNm=1825910&amp;DocType=Customer+Drawing&amp;DocLang=English</t>
  </si>
  <si>
    <t>N-Channel MOSFET</t>
  </si>
  <si>
    <t>DMG2302UK-7</t>
  </si>
  <si>
    <t>https://www.digikey.com/product-detail/en/diodes-incorporated/DMG2302UK-7/DMG2302UK-7DICT-ND/6010163</t>
  </si>
  <si>
    <t>https://www.diodes.com/assets/Datasheets/DMG2302UK.pdf</t>
  </si>
  <si>
    <t>EEPROM</t>
  </si>
  <si>
    <t>https://www.digikey.com/product-detail/en/stmicroelectronics/M24128-BRMN6TP/497-8619-1-ND/2038663</t>
  </si>
  <si>
    <t>https://www.st.com/content/ccc/resource/technical/document/datasheet/59/05/c9/5b/7b/41/48/b6/CD00259167.pdf/files/CD00259167.pdf/jcr:content/translations/en.CD00259167.pdf</t>
  </si>
  <si>
    <t>~ M24128-BRMN6TP</t>
  </si>
  <si>
    <t>http://ww1.microchip.com/downloads/en/DeviceDoc/40001906C.pdf</t>
  </si>
  <si>
    <t>https://www.waveshare.com/datasheet/LCD_en_PDF/ST7920.pdf</t>
  </si>
  <si>
    <t>https://www.digikey.com/product-detail/en/te-connectivity-alcoswitch-switches/3-1825910-1/450-1643-ND/1632529</t>
  </si>
  <si>
    <t>Power Switch</t>
  </si>
  <si>
    <t>OS102011MA1QN1</t>
  </si>
  <si>
    <t>https://www.digikey.com/product-detail/en/c-k/OS102011MA1QN1/CKN9559-ND/1981430</t>
  </si>
  <si>
    <t>https://www.ckswitches.com/media/1428/os.pdf</t>
  </si>
  <si>
    <t>Voltage Reference</t>
  </si>
  <si>
    <t>MCP1501T-30E/CHY</t>
  </si>
  <si>
    <t>https://www.digikey.com/product-detail/en/microchip-technology/MCP1501T-30E-CHY/MCP1501T-30E-CHYCT-ND/5844633</t>
  </si>
  <si>
    <t>http://ww1.microchip.com/downloads/en/DeviceDoc/20005474E.pdf</t>
  </si>
  <si>
    <t>Trimmer</t>
  </si>
  <si>
    <t>TC33X-2-103E</t>
  </si>
  <si>
    <t>https://www.digikey.com/product-detail/en/bourns-inc/TC33X-2-103E/TC33X-103ECT-ND/612911</t>
  </si>
  <si>
    <t>https://www.bourns.com/docs/Product-Datasheets/TC33.pdf</t>
  </si>
  <si>
    <t>Programming Cable - AD2 Side</t>
  </si>
  <si>
    <t>65846-002LF</t>
  </si>
  <si>
    <t>https://www.digikey.com/product-detail/en/amphenol-icc-fci/65846-002LF/609-3540-ND/1525281</t>
  </si>
  <si>
    <t>47649-000LF</t>
  </si>
  <si>
    <t>https://www.digikey.com/product-detail/en/amphenol-icc-fci/47649-000LF/609-3614-1-ND/2044035</t>
  </si>
  <si>
    <t>Programming Cable - AVR Side</t>
  </si>
  <si>
    <t>71600-006LF</t>
  </si>
  <si>
    <t>https://www.digikey.com/product-detail/en/amphenol-icc-fci/71600-006LF/609-2841-ND/1302571</t>
  </si>
  <si>
    <t>I2C Header</t>
  </si>
  <si>
    <t>640456-3</t>
  </si>
  <si>
    <t>https://www.digikey.com/product-detail/en/te-connectivity-amp-connectors/640456-3/A19470-ND/259010</t>
  </si>
  <si>
    <t>https://www.te.com/commerce/DocumentDelivery/DDEController?Action=srchrtrv&amp;DocNm=640456&amp;DocType=Customer+Drawing&amp;DocLang=English</t>
  </si>
  <si>
    <t>Programming Cable - I2C Side</t>
  </si>
  <si>
    <t xml:space="preserve">3-640441-3 </t>
  </si>
  <si>
    <t>https://www.digikey.com/product-detail/en/te-connectivity-amp-connectors/3-640441-3/A30979-ND/698222</t>
  </si>
  <si>
    <t>643075-4</t>
  </si>
  <si>
    <t>https://www.digikey.com/product-detail/en/te-connectivity-amp-connectors/643075-4/A19232-ND/258868</t>
  </si>
  <si>
    <t>AT-1224-TWT-5V-2-R</t>
  </si>
  <si>
    <t>https://www.digikey.com/product-detail/en/pui-audio-inc/AT-1224-TWT-5V-2-R/668-1470-ND/5011404</t>
  </si>
  <si>
    <t>http://www.puiaudio.com/pdf/AT-1224-TWT-5V-2-R.pdf</t>
  </si>
  <si>
    <t>RAM</t>
  </si>
  <si>
    <t xml:space="preserve"> 	47L16-I/SN</t>
  </si>
  <si>
    <t>https://www.digikey.com/product-detail/en/microchip-technology/47L16-I-SN/47L16-I-SN-ND/6098090</t>
  </si>
  <si>
    <t>http://ww1.microchip.com/downloads/en/DeviceDoc/47L04_47C04_47L16_47C16_DS20005371D.pdf</t>
  </si>
  <si>
    <t>RH100</t>
  </si>
  <si>
    <t>https://www.digikey.com/product-detail/en/raltron-electronics/RH100-12-000-12-1010-EXT-TR/2151-RH100-12-000-12-1010-EXT-TRCT-ND/10272643</t>
  </si>
  <si>
    <t>http://www.raltron.com/wp-content/uploads/2017/08/RH100_SERIES-August-2017.pdf</t>
  </si>
  <si>
    <t>80mA PTC</t>
  </si>
  <si>
    <t>0ZCM0008FF2G</t>
  </si>
  <si>
    <t>https://www.digikey.com/product-detail/en/bel-fuse-inc/0ZCM0008FF2G/507-1817-1-ND/4156262</t>
  </si>
  <si>
    <t>https://belfuse.com/resources/datasheets/circuitprotection/ds-cp-0zcm-series.pdf</t>
  </si>
  <si>
    <t>140mA PTC</t>
  </si>
  <si>
    <t>0ZCG0014FF2C</t>
  </si>
  <si>
    <t>https://www.digikey.com/product-detail/en/bel-fuse-inc/0ZCG0014FF2C/507-1755-1-ND/4156193</t>
  </si>
  <si>
    <t>https://www.belfuse.com/resources/datasheets/circuitprotection/ds-cp-0zcg-series.pdf</t>
  </si>
  <si>
    <t>50mA PTC</t>
  </si>
  <si>
    <t>0ZCM0005FF2G</t>
  </si>
  <si>
    <t>https://www.digikey.com/product-detail/en/bel-fuse-inc/0ZCM0005FF2G/507-1816-1-ND/4156260</t>
  </si>
  <si>
    <t>https://www.digikey.com/product-detail/en/raltron-electronics/RH100-30-000-10-F-1010-TR/2151-RH100-30-000-10-F-1010-TRCT-ND/10272841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</si>
</sst>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2" fillId="0" borderId="0" xfId="1" applyNumberFormat="1" applyFont="1"/>
    <xf numFmtId="0" fontId="0" fillId="0" borderId="0" xfId="0" quotePrefix="1"/>
    <xf numFmtId="0" fontId="0" fillId="0" borderId="0" xfId="1" applyNumberFormat="1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bracon.com/Magnetics/balun/ABT-8.pdf" TargetMode="External"/><Relationship Id="rId18" Type="http://schemas.openxmlformats.org/officeDocument/2006/relationships/hyperlink" Target="https://media.digikey.com/pdf/Data%20Sheets/Adafruit%20PDFs/3483_Web.pdf" TargetMode="External"/><Relationship Id="rId26" Type="http://schemas.openxmlformats.org/officeDocument/2006/relationships/hyperlink" Target="https://www.silabs.com/documents/public/data-sheets/Si4362-C.pdf" TargetMode="External"/><Relationship Id="rId39" Type="http://schemas.openxmlformats.org/officeDocument/2006/relationships/hyperlink" Target="https://media.digikey.com/pdf/Data%20Sheets/RF%20Solutions%20PDFs/CON-SMA-EDGE.pdf" TargetMode="External"/><Relationship Id="rId21" Type="http://schemas.openxmlformats.org/officeDocument/2006/relationships/hyperlink" Target="https://www.minicircuits.com/pdfs/TC1-1T-152X+.pdf" TargetMode="External"/><Relationship Id="rId34" Type="http://schemas.openxmlformats.org/officeDocument/2006/relationships/hyperlink" Target="https://cdn.amphenol-icc.com/media/wysiwyg/files/drawing/75869.pdf" TargetMode="External"/><Relationship Id="rId42" Type="http://schemas.openxmlformats.org/officeDocument/2006/relationships/hyperlink" Target="https://www.digikey.com/product-detail/en/diodes-incorporated/DMG2302UK-7/DMG2302UK-7DICT-ND/6010163" TargetMode="External"/><Relationship Id="rId47" Type="http://schemas.openxmlformats.org/officeDocument/2006/relationships/hyperlink" Target="https://www.waveshare.com/datasheet/LCD_en_PDF/ST7920.pdf" TargetMode="External"/><Relationship Id="rId50" Type="http://schemas.openxmlformats.org/officeDocument/2006/relationships/hyperlink" Target="https://www.digikey.com/product-detail/en/microchip-technology/MCP1501T-30E-CHY/MCP1501T-30E-CHYCT-ND/5844633" TargetMode="External"/><Relationship Id="rId55" Type="http://schemas.openxmlformats.org/officeDocument/2006/relationships/hyperlink" Target="https://www.digikey.com/product-detail/en/amphenol-icc-fci/47649-000LF/609-3614-1-ND/2044035" TargetMode="External"/><Relationship Id="rId63" Type="http://schemas.openxmlformats.org/officeDocument/2006/relationships/hyperlink" Target="https://www.digikey.com/product-detail/en/microchip-technology/47L16-I-SN/47L16-I-SN-ND/6098090" TargetMode="External"/><Relationship Id="rId68" Type="http://schemas.openxmlformats.org/officeDocument/2006/relationships/hyperlink" Target="https://belfuse.com/resources/datasheets/circuitprotection/ds-cp-0zcm-series.pdf" TargetMode="External"/><Relationship Id="rId7" Type="http://schemas.openxmlformats.org/officeDocument/2006/relationships/hyperlink" Target="https://www.digikey.com/product-detail/en/microchip-technology/ATTINY85V-15MT/1611-ATTINY85V-15MTCT-ND/6833275" TargetMode="External"/><Relationship Id="rId71" Type="http://schemas.openxmlformats.org/officeDocument/2006/relationships/hyperlink" Target="https://www.digikey.com/product-detail/en/bel-fuse-inc/0ZCM0005FF2G/507-1816-1-ND/4156260" TargetMode="External"/><Relationship Id="rId2" Type="http://schemas.openxmlformats.org/officeDocument/2006/relationships/hyperlink" Target="https://www.silabs.com/documents/public/data-sheets/Si4012.pdf" TargetMode="External"/><Relationship Id="rId16" Type="http://schemas.openxmlformats.org/officeDocument/2006/relationships/hyperlink" Target="https://assets.nexperia.com/documents/data-sheet/MMBT3904.pdf" TargetMode="External"/><Relationship Id="rId29" Type="http://schemas.openxmlformats.org/officeDocument/2006/relationships/hyperlink" Target="https://www.digikey.com/product-detail/en/ixys-integrated-circuits-division/CPC1002N/CLA221-ND/1025047" TargetMode="External"/><Relationship Id="rId11" Type="http://schemas.openxmlformats.org/officeDocument/2006/relationships/hyperlink" Target="https://www.digikey.com/product-detail/en/abracon-llc/ABT-8-75-2-T/535-12761-1-ND/5043448" TargetMode="External"/><Relationship Id="rId24" Type="http://schemas.openxmlformats.org/officeDocument/2006/relationships/hyperlink" Target="http://ww1.microchip.com/downloads/en/DeviceDoc/40001907A.pdf" TargetMode="External"/><Relationship Id="rId32" Type="http://schemas.openxmlformats.org/officeDocument/2006/relationships/hyperlink" Target="http://ww1.microchip.com/downloads/en/DeviceDoc/MIC5501-02-03-04-300mA-Single-Output-LDO-in-Small-Packages-DS20006006B.pdf" TargetMode="External"/><Relationship Id="rId37" Type="http://schemas.openxmlformats.org/officeDocument/2006/relationships/hyperlink" Target="https://www.exploreembedded.com/wiki/images/7/77/QC12864B.pdf" TargetMode="External"/><Relationship Id="rId40" Type="http://schemas.openxmlformats.org/officeDocument/2006/relationships/hyperlink" Target="https://www.digikey.com/product-detail/en/te-connectivity-alcoswitch-switches/3-1825910-1/450-1643-ND/1632529" TargetMode="External"/><Relationship Id="rId45" Type="http://schemas.openxmlformats.org/officeDocument/2006/relationships/hyperlink" Target="https://www.st.com/content/ccc/resource/technical/document/datasheet/59/05/c9/5b/7b/41/48/b6/CD00259167.pdf/files/CD00259167.pdf/jcr:content/translations/en.CD00259167.pdf" TargetMode="External"/><Relationship Id="rId53" Type="http://schemas.openxmlformats.org/officeDocument/2006/relationships/hyperlink" Target="https://www.bourns.com/docs/Product-Datasheets/TC33.pdf" TargetMode="External"/><Relationship Id="rId58" Type="http://schemas.openxmlformats.org/officeDocument/2006/relationships/hyperlink" Target="https://www.te.com/commerce/DocumentDelivery/DDEController?Action=srchrtrv&amp;DocNm=640456&amp;DocType=Customer+Drawing&amp;DocLang=English" TargetMode="External"/><Relationship Id="rId66" Type="http://schemas.openxmlformats.org/officeDocument/2006/relationships/hyperlink" Target="http://www.raltron.com/wp-content/uploads/2017/08/RH100_SERIES-August-2017.pdf" TargetMode="External"/><Relationship Id="rId74" Type="http://schemas.openxmlformats.org/officeDocument/2006/relationships/hyperlink" Target="http://www.raltron.com/wp-content/uploads/2017/08/RH100_SERIES-August-2017.pdf" TargetMode="External"/><Relationship Id="rId5" Type="http://schemas.openxmlformats.org/officeDocument/2006/relationships/hyperlink" Target="https://www.digikey.com/product-detail/en/te-connectivity-measurement-specialties/MS563702BA03-50/223-1199-1-ND/4700922" TargetMode="External"/><Relationship Id="rId15" Type="http://schemas.openxmlformats.org/officeDocument/2006/relationships/hyperlink" Target="https://www.digikey.com/product-detail/en/nexperia-usa-inc/MMBT3904-215/1727-4044-1-ND/1944320" TargetMode="External"/><Relationship Id="rId23" Type="http://schemas.openxmlformats.org/officeDocument/2006/relationships/hyperlink" Target="https://www.digikey.com/product-detail/en/microchip-technology/ATMEGA328PB-AU/ATMEGA328PB-AU-ND/5638812" TargetMode="External"/><Relationship Id="rId28" Type="http://schemas.openxmlformats.org/officeDocument/2006/relationships/hyperlink" Target="https://www.nxp.com/docs/en/data-sheet/PCAL6416A.pdf" TargetMode="External"/><Relationship Id="rId36" Type="http://schemas.openxmlformats.org/officeDocument/2006/relationships/hyperlink" Target="https://www.keyelco.com/userAssets/file/M65p11.pdf" TargetMode="External"/><Relationship Id="rId49" Type="http://schemas.openxmlformats.org/officeDocument/2006/relationships/hyperlink" Target="https://www.ckswitches.com/media/1428/os.pdf" TargetMode="External"/><Relationship Id="rId57" Type="http://schemas.openxmlformats.org/officeDocument/2006/relationships/hyperlink" Target="https://www.digikey.com/product-detail/en/te-connectivity-amp-connectors/640456-3/A19470-ND/259010" TargetMode="External"/><Relationship Id="rId61" Type="http://schemas.openxmlformats.org/officeDocument/2006/relationships/hyperlink" Target="https://www.digikey.com/product-detail/en/pui-audio-inc/AT-1224-TWT-5V-2-R/668-1470-ND/5011404" TargetMode="External"/><Relationship Id="rId10" Type="http://schemas.openxmlformats.org/officeDocument/2006/relationships/hyperlink" Target="https://www.digikey.com/product-detail/en/m-a-com-technology-solutions/MAAL-010704-TR3000/1465-1261-1-ND/4429958" TargetMode="External"/><Relationship Id="rId19" Type="http://schemas.openxmlformats.org/officeDocument/2006/relationships/hyperlink" Target="https://www.digikey.com/product-detail/en/te-connectivity-amp-connectors/5-5530843-0/A31722-ND/770548" TargetMode="External"/><Relationship Id="rId31" Type="http://schemas.openxmlformats.org/officeDocument/2006/relationships/hyperlink" Target="https://www.digikey.com/product-detail/en/microchip-technology/MIC5504-3-3YM5-TR/576-4764-1-ND/4864028" TargetMode="External"/><Relationship Id="rId44" Type="http://schemas.openxmlformats.org/officeDocument/2006/relationships/hyperlink" Target="https://www.digikey.com/product-detail/en/stmicroelectronics/M24128-BRMN6TP/497-8619-1-ND/2038663" TargetMode="External"/><Relationship Id="rId52" Type="http://schemas.openxmlformats.org/officeDocument/2006/relationships/hyperlink" Target="https://www.digikey.com/product-detail/en/bourns-inc/TC33X-2-103E/TC33X-103ECT-ND/612911" TargetMode="External"/><Relationship Id="rId60" Type="http://schemas.openxmlformats.org/officeDocument/2006/relationships/hyperlink" Target="https://www.digikey.com/product-detail/en/te-connectivity-amp-connectors/643075-4/A19232-ND/258868" TargetMode="External"/><Relationship Id="rId65" Type="http://schemas.openxmlformats.org/officeDocument/2006/relationships/hyperlink" Target="https://www.digikey.com/product-detail/en/raltron-electronics/RH100-12-000-12-1010-EXT-TR/2151-RH100-12-000-12-1010-EXT-TRCT-ND/10272643" TargetMode="External"/><Relationship Id="rId73" Type="http://schemas.openxmlformats.org/officeDocument/2006/relationships/hyperlink" Target="https://www.digikey.com/product-detail/en/raltron-electronics/RH100-30-000-10-F-1010-TR/2151-RH100-30-000-10-F-1010-TRCT-ND/10272841" TargetMode="External"/><Relationship Id="rId4" Type="http://schemas.openxmlformats.org/officeDocument/2006/relationships/hyperlink" Target="http://www.aosmd.com/res/data_sheets/AOZ6662DI.pdf" TargetMode="External"/><Relationship Id="rId9" Type="http://schemas.openxmlformats.org/officeDocument/2006/relationships/hyperlink" Target="https://www.digikey.com/product-detail/en/silicon-labs/SI4012-C1001GTR/336-4153-1-ND/7650432" TargetMode="External"/><Relationship Id="rId14" Type="http://schemas.openxmlformats.org/officeDocument/2006/relationships/hyperlink" Target="https://abracon.com/Magnetics/balun/ABT-8.pdf" TargetMode="External"/><Relationship Id="rId22" Type="http://schemas.openxmlformats.org/officeDocument/2006/relationships/hyperlink" Target="https://www.minicircuits.com/WebStore/dashboard.html?model=TC1-1T-152X%2B" TargetMode="External"/><Relationship Id="rId27" Type="http://schemas.openxmlformats.org/officeDocument/2006/relationships/hyperlink" Target="https://www.digikey.com/product-detail/en/nxp-usa-inc/PCAL6416AHF-128/568-9946-1-ND/3721126" TargetMode="External"/><Relationship Id="rId30" Type="http://schemas.openxmlformats.org/officeDocument/2006/relationships/hyperlink" Target="http://www.ixysic.com/home/pdfs.nsf/www/CPC1002N.pdf/$file/CPC1002N.pdf" TargetMode="External"/><Relationship Id="rId35" Type="http://schemas.openxmlformats.org/officeDocument/2006/relationships/hyperlink" Target="https://www.digikey.com/product-detail/en/keystone-electronics/54/36-54-ND/2254090" TargetMode="External"/><Relationship Id="rId43" Type="http://schemas.openxmlformats.org/officeDocument/2006/relationships/hyperlink" Target="https://www.diodes.com/assets/Datasheets/DMG2302UK.pdf" TargetMode="External"/><Relationship Id="rId48" Type="http://schemas.openxmlformats.org/officeDocument/2006/relationships/hyperlink" Target="https://www.digikey.com/product-detail/en/c-k/OS102011MA1QN1/CKN9559-ND/1981430" TargetMode="External"/><Relationship Id="rId56" Type="http://schemas.openxmlformats.org/officeDocument/2006/relationships/hyperlink" Target="https://www.digikey.com/product-detail/en/amphenol-icc-fci/71600-006LF/609-2841-ND/1302571" TargetMode="External"/><Relationship Id="rId64" Type="http://schemas.openxmlformats.org/officeDocument/2006/relationships/hyperlink" Target="http://ww1.microchip.com/downloads/en/DeviceDoc/47L04_47C04_47L16_47C16_DS20005371D.pdf" TargetMode="External"/><Relationship Id="rId69" Type="http://schemas.openxmlformats.org/officeDocument/2006/relationships/hyperlink" Target="https://www.digikey.com/product-detail/en/bel-fuse-inc/0ZCG0014FF2C/507-1755-1-ND/4156193" TargetMode="External"/><Relationship Id="rId8" Type="http://schemas.openxmlformats.org/officeDocument/2006/relationships/hyperlink" Target="http://ww1.microchip.com/downloads/en/DeviceDoc/Atmel-7598_Automotive-Microcontrollers-ATtiny25-45-85_Datasheet.pdf" TargetMode="External"/><Relationship Id="rId51" Type="http://schemas.openxmlformats.org/officeDocument/2006/relationships/hyperlink" Target="http://ww1.microchip.com/downloads/en/DeviceDoc/20005474E.pdf" TargetMode="External"/><Relationship Id="rId72" Type="http://schemas.openxmlformats.org/officeDocument/2006/relationships/hyperlink" Target="https://belfuse.com/resources/datasheets/circuitprotection/ds-cp-0zcm-series.pdf" TargetMode="External"/><Relationship Id="rId3" Type="http://schemas.openxmlformats.org/officeDocument/2006/relationships/hyperlink" Target="https://www.digikey.com/product-detail/en/alpha-omega-semiconductor-inc/AOZ6662DI/785-1856-1-ND/10258154" TargetMode="External"/><Relationship Id="rId12" Type="http://schemas.openxmlformats.org/officeDocument/2006/relationships/hyperlink" Target="https://www.digikey.com/product-detail/en/abracon-llc/ABT-8-50-1-T/535-12760-1-ND/5043447" TargetMode="External"/><Relationship Id="rId17" Type="http://schemas.openxmlformats.org/officeDocument/2006/relationships/hyperlink" Target="https://www.digikey.com/product-detail/en/adafruit-industries-llc/3483/1528-2748-ND/9745247" TargetMode="External"/><Relationship Id="rId25" Type="http://schemas.openxmlformats.org/officeDocument/2006/relationships/hyperlink" Target="https://www.digikey.com/product-detail/en/silicon-labs/SI4362-C2A-GM/SI4362-C2A-GM-ND/6165741" TargetMode="External"/><Relationship Id="rId33" Type="http://schemas.openxmlformats.org/officeDocument/2006/relationships/hyperlink" Target="https://www.digikey.com/product-detail/en/amphenol-icc-fci/75869-131LF/609-2845-ND/1302569" TargetMode="External"/><Relationship Id="rId38" Type="http://schemas.openxmlformats.org/officeDocument/2006/relationships/hyperlink" Target="https://www.digikey.com/product-detail/en/rf-solutions/CON-SMA-EDGE-S/CON-SMA-EDGE-S-ND/5845767" TargetMode="External"/><Relationship Id="rId46" Type="http://schemas.openxmlformats.org/officeDocument/2006/relationships/hyperlink" Target="http://ww1.microchip.com/downloads/en/DeviceDoc/40001906C.pdf" TargetMode="External"/><Relationship Id="rId59" Type="http://schemas.openxmlformats.org/officeDocument/2006/relationships/hyperlink" Target="https://www.digikey.com/product-detail/en/te-connectivity-amp-connectors/3-640441-3/A30979-ND/698222" TargetMode="External"/><Relationship Id="rId67" Type="http://schemas.openxmlformats.org/officeDocument/2006/relationships/hyperlink" Target="https://www.digikey.com/product-detail/en/bel-fuse-inc/0ZCM0008FF2G/507-1817-1-ND/4156262" TargetMode="External"/><Relationship Id="rId20" Type="http://schemas.openxmlformats.org/officeDocument/2006/relationships/hyperlink" Target="https://www.te.com/commerce/DocumentDelivery/DDEController?Action=srchrtrv&amp;DocNm=1773096_SEC03_CARD_EDGE&amp;DocType=CS&amp;DocLang=English" TargetMode="External"/><Relationship Id="rId41" Type="http://schemas.openxmlformats.org/officeDocument/2006/relationships/hyperlink" Target="https://www.te.com/commerce/DocumentDelivery/DDEController?Action=srchrtrv&amp;DocNm=1825910&amp;DocType=Customer+Drawing&amp;DocLang=English" TargetMode="External"/><Relationship Id="rId54" Type="http://schemas.openxmlformats.org/officeDocument/2006/relationships/hyperlink" Target="https://www.digikey.com/product-detail/en/amphenol-icc-fci/65846-002LF/609-3540-ND/1525281" TargetMode="External"/><Relationship Id="rId62" Type="http://schemas.openxmlformats.org/officeDocument/2006/relationships/hyperlink" Target="http://www.puiaudio.com/pdf/AT-1224-TWT-5V-2-R.pdf" TargetMode="External"/><Relationship Id="rId70" Type="http://schemas.openxmlformats.org/officeDocument/2006/relationships/hyperlink" Target="https://www.belfuse.com/resources/datasheets/circuitprotection/ds-cp-0zcg-series.pdf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://cdn.macom.com/datasheets/MAAL-010704.pdf" TargetMode="External"/><Relationship Id="rId6" Type="http://schemas.openxmlformats.org/officeDocument/2006/relationships/hyperlink" Target="https://www.te.com/commerce/DocumentDelivery/DDEController?Action=srchrtrv&amp;DocNm=MS5637-02BA03&amp;DocType=Data+Sheet&amp;DocLang=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E9F-6EA3-4C47-9EC5-A7065BD25A1E}">
  <dimension ref="A1:L40"/>
  <sheetViews>
    <sheetView tabSelected="1" topLeftCell="A7" workbookViewId="0">
      <selection activeCell="C21" sqref="C21"/>
    </sheetView>
  </sheetViews>
  <sheetFormatPr defaultRowHeight="15" x14ac:dyDescent="0.25"/>
  <cols>
    <col min="1" max="1" width="30.7109375" bestFit="1" customWidth="1"/>
    <col min="2" max="2" width="21.85546875" bestFit="1" customWidth="1"/>
    <col min="3" max="3" width="9.140625" style="3"/>
    <col min="4" max="4" width="8.7109375" style="6" bestFit="1" customWidth="1"/>
    <col min="5" max="5" width="11" style="6" bestFit="1" customWidth="1"/>
    <col min="6" max="6" width="9" style="6" bestFit="1" customWidth="1"/>
    <col min="7" max="7" width="10" style="3" bestFit="1" customWidth="1"/>
    <col min="8" max="8" width="12.28515625" style="3" bestFit="1" customWidth="1"/>
    <col min="9" max="9" width="10.28515625" style="3" bestFit="1" customWidth="1"/>
    <col min="10" max="10" width="135" bestFit="1" customWidth="1"/>
    <col min="11" max="11" width="169.5703125" bestFit="1" customWidth="1"/>
    <col min="12" max="12" width="64" bestFit="1" customWidth="1"/>
  </cols>
  <sheetData>
    <row r="1" spans="1:12" s="1" customFormat="1" x14ac:dyDescent="0.25">
      <c r="A1" s="1" t="s">
        <v>0</v>
      </c>
      <c r="B1" s="1" t="s">
        <v>17</v>
      </c>
      <c r="C1" s="4" t="s">
        <v>1</v>
      </c>
      <c r="D1" s="4" t="s">
        <v>44</v>
      </c>
      <c r="E1" s="4" t="s">
        <v>45</v>
      </c>
      <c r="F1" s="4" t="s">
        <v>49</v>
      </c>
      <c r="G1" s="4" t="s">
        <v>46</v>
      </c>
      <c r="H1" s="4" t="s">
        <v>47</v>
      </c>
      <c r="I1" s="4" t="s">
        <v>48</v>
      </c>
      <c r="J1" s="1" t="s">
        <v>50</v>
      </c>
      <c r="K1" s="7" t="s">
        <v>2</v>
      </c>
      <c r="L1" s="7"/>
    </row>
    <row r="2" spans="1:12" x14ac:dyDescent="0.25">
      <c r="A2" t="s">
        <v>18</v>
      </c>
      <c r="B2" t="s">
        <v>3</v>
      </c>
      <c r="C2" s="3">
        <v>3.4</v>
      </c>
      <c r="F2" s="6">
        <v>1</v>
      </c>
      <c r="G2" s="3">
        <f>$C2*D2</f>
        <v>0</v>
      </c>
      <c r="H2" s="3">
        <f t="shared" ref="H2:I23" si="0">$C2*E2</f>
        <v>0</v>
      </c>
      <c r="I2" s="3">
        <f t="shared" si="0"/>
        <v>3.4</v>
      </c>
      <c r="J2" s="2" t="s">
        <v>11</v>
      </c>
      <c r="K2" s="2" t="s">
        <v>12</v>
      </c>
    </row>
    <row r="3" spans="1:12" x14ac:dyDescent="0.25">
      <c r="A3" t="s">
        <v>19</v>
      </c>
      <c r="B3" t="s">
        <v>4</v>
      </c>
      <c r="C3" s="3">
        <v>0.69</v>
      </c>
      <c r="E3" s="6">
        <v>1</v>
      </c>
      <c r="G3" s="3">
        <f t="shared" ref="G3:G23" si="1">$C3*D3</f>
        <v>0</v>
      </c>
      <c r="H3" s="3">
        <f t="shared" si="0"/>
        <v>0.69</v>
      </c>
      <c r="I3" s="3">
        <f t="shared" si="0"/>
        <v>0</v>
      </c>
      <c r="J3" s="2" t="s">
        <v>13</v>
      </c>
      <c r="K3" s="2" t="s">
        <v>14</v>
      </c>
    </row>
    <row r="4" spans="1:12" x14ac:dyDescent="0.25">
      <c r="A4" t="s">
        <v>20</v>
      </c>
      <c r="B4" t="s">
        <v>5</v>
      </c>
      <c r="C4" s="3">
        <v>1.04</v>
      </c>
      <c r="E4" s="6">
        <v>1</v>
      </c>
      <c r="G4" s="3">
        <f t="shared" si="1"/>
        <v>0</v>
      </c>
      <c r="H4" s="3">
        <f t="shared" si="0"/>
        <v>1.04</v>
      </c>
      <c r="I4" s="3">
        <f t="shared" si="0"/>
        <v>0</v>
      </c>
      <c r="J4" s="2" t="s">
        <v>15</v>
      </c>
      <c r="K4" s="2" t="s">
        <v>8</v>
      </c>
    </row>
    <row r="5" spans="1:12" x14ac:dyDescent="0.25">
      <c r="A5" t="s">
        <v>21</v>
      </c>
      <c r="B5" t="s">
        <v>6</v>
      </c>
      <c r="C5" s="3">
        <v>2.83</v>
      </c>
      <c r="E5" s="6">
        <v>1</v>
      </c>
      <c r="G5" s="3">
        <f t="shared" si="1"/>
        <v>0</v>
      </c>
      <c r="H5" s="3">
        <f t="shared" si="0"/>
        <v>2.83</v>
      </c>
      <c r="I5" s="3">
        <f t="shared" si="0"/>
        <v>0</v>
      </c>
      <c r="J5" s="2" t="s">
        <v>16</v>
      </c>
      <c r="K5" s="2" t="s">
        <v>7</v>
      </c>
    </row>
    <row r="6" spans="1:12" x14ac:dyDescent="0.25">
      <c r="A6" t="s">
        <v>22</v>
      </c>
      <c r="B6" t="s">
        <v>35</v>
      </c>
      <c r="C6" s="3">
        <v>0.43</v>
      </c>
      <c r="D6" s="6">
        <v>1</v>
      </c>
      <c r="E6" s="6">
        <v>1</v>
      </c>
      <c r="G6" s="3">
        <f t="shared" si="1"/>
        <v>0.43</v>
      </c>
      <c r="H6" s="3">
        <f t="shared" si="0"/>
        <v>0.43</v>
      </c>
      <c r="I6" s="3">
        <f t="shared" si="0"/>
        <v>0</v>
      </c>
      <c r="J6" s="2" t="s">
        <v>9</v>
      </c>
      <c r="K6" s="2" t="s">
        <v>10</v>
      </c>
    </row>
    <row r="7" spans="1:12" x14ac:dyDescent="0.25">
      <c r="A7" t="s">
        <v>26</v>
      </c>
      <c r="B7" t="s">
        <v>31</v>
      </c>
      <c r="C7" s="3">
        <v>0.69</v>
      </c>
      <c r="E7" s="6">
        <v>2</v>
      </c>
      <c r="G7" s="3">
        <f t="shared" si="1"/>
        <v>0</v>
      </c>
      <c r="H7" s="3">
        <f t="shared" si="0"/>
        <v>1.38</v>
      </c>
      <c r="I7" s="3">
        <f t="shared" si="0"/>
        <v>0</v>
      </c>
      <c r="J7" s="2" t="s">
        <v>29</v>
      </c>
      <c r="K7" s="2" t="s">
        <v>30</v>
      </c>
    </row>
    <row r="8" spans="1:12" x14ac:dyDescent="0.25">
      <c r="A8" t="s">
        <v>27</v>
      </c>
      <c r="B8" t="s">
        <v>31</v>
      </c>
      <c r="C8" s="3">
        <v>0.69</v>
      </c>
      <c r="G8" s="3">
        <f t="shared" si="1"/>
        <v>0</v>
      </c>
      <c r="H8" s="3">
        <f t="shared" si="0"/>
        <v>0</v>
      </c>
      <c r="I8" s="3">
        <f t="shared" si="0"/>
        <v>0</v>
      </c>
      <c r="J8" s="2" t="s">
        <v>28</v>
      </c>
      <c r="K8" s="2" t="s">
        <v>30</v>
      </c>
    </row>
    <row r="9" spans="1:12" x14ac:dyDescent="0.25">
      <c r="A9" t="s">
        <v>23</v>
      </c>
      <c r="B9" t="s">
        <v>32</v>
      </c>
      <c r="C9" s="3">
        <v>0.1</v>
      </c>
      <c r="D9" s="6">
        <v>1</v>
      </c>
      <c r="F9" s="6">
        <v>1</v>
      </c>
      <c r="G9" s="3">
        <f t="shared" si="1"/>
        <v>0.1</v>
      </c>
      <c r="H9" s="3">
        <f t="shared" si="0"/>
        <v>0</v>
      </c>
      <c r="I9" s="3">
        <f t="shared" si="0"/>
        <v>0.1</v>
      </c>
      <c r="J9" s="2" t="s">
        <v>33</v>
      </c>
      <c r="K9" s="2" t="s">
        <v>34</v>
      </c>
    </row>
    <row r="10" spans="1:12" x14ac:dyDescent="0.25">
      <c r="A10" t="s">
        <v>24</v>
      </c>
      <c r="B10" t="s">
        <v>133</v>
      </c>
      <c r="C10" s="3">
        <v>0.61</v>
      </c>
      <c r="D10" s="6">
        <v>1</v>
      </c>
      <c r="F10" s="6">
        <v>1</v>
      </c>
      <c r="G10" s="3">
        <f t="shared" si="1"/>
        <v>0.61</v>
      </c>
      <c r="H10" s="3">
        <f t="shared" si="0"/>
        <v>0</v>
      </c>
      <c r="I10" s="3">
        <f t="shared" si="0"/>
        <v>0.61</v>
      </c>
      <c r="J10" s="2" t="s">
        <v>134</v>
      </c>
      <c r="K10" s="2" t="s">
        <v>135</v>
      </c>
    </row>
    <row r="11" spans="1:12" x14ac:dyDescent="0.25">
      <c r="A11" t="s">
        <v>25</v>
      </c>
      <c r="B11" t="s">
        <v>140</v>
      </c>
      <c r="C11" s="3">
        <v>0.38</v>
      </c>
      <c r="F11" s="6">
        <v>1</v>
      </c>
      <c r="G11" s="3">
        <f t="shared" si="1"/>
        <v>0</v>
      </c>
      <c r="H11" s="3">
        <f t="shared" si="0"/>
        <v>0</v>
      </c>
      <c r="I11" s="3">
        <f t="shared" si="0"/>
        <v>0.38</v>
      </c>
      <c r="J11" s="2" t="s">
        <v>141</v>
      </c>
      <c r="K11" s="2" t="s">
        <v>142</v>
      </c>
    </row>
    <row r="12" spans="1:12" x14ac:dyDescent="0.25">
      <c r="A12" t="s">
        <v>36</v>
      </c>
      <c r="B12" s="5" t="s">
        <v>37</v>
      </c>
      <c r="C12" s="3">
        <v>4.95</v>
      </c>
      <c r="D12" s="6">
        <v>1</v>
      </c>
      <c r="G12" s="3">
        <f t="shared" si="1"/>
        <v>4.95</v>
      </c>
      <c r="H12" s="3">
        <f t="shared" si="0"/>
        <v>0</v>
      </c>
      <c r="I12" s="3">
        <f t="shared" si="0"/>
        <v>0</v>
      </c>
      <c r="J12" s="2" t="s">
        <v>38</v>
      </c>
      <c r="K12" s="2" t="s">
        <v>39</v>
      </c>
    </row>
    <row r="13" spans="1:12" x14ac:dyDescent="0.25">
      <c r="A13" t="s">
        <v>40</v>
      </c>
      <c r="B13" t="s">
        <v>41</v>
      </c>
      <c r="C13" s="3">
        <v>1.98</v>
      </c>
      <c r="D13" s="6">
        <v>1</v>
      </c>
      <c r="G13" s="3">
        <f t="shared" si="1"/>
        <v>1.98</v>
      </c>
      <c r="H13" s="3">
        <f t="shared" si="0"/>
        <v>0</v>
      </c>
      <c r="I13" s="3">
        <f t="shared" si="0"/>
        <v>0</v>
      </c>
      <c r="J13" s="2" t="s">
        <v>42</v>
      </c>
      <c r="K13" s="2" t="s">
        <v>43</v>
      </c>
    </row>
    <row r="14" spans="1:12" x14ac:dyDescent="0.25">
      <c r="A14" t="s">
        <v>51</v>
      </c>
      <c r="B14" t="s">
        <v>52</v>
      </c>
      <c r="C14" s="3">
        <v>0</v>
      </c>
      <c r="D14" s="6">
        <v>1</v>
      </c>
      <c r="G14" s="3">
        <f t="shared" si="1"/>
        <v>0</v>
      </c>
      <c r="H14" s="3">
        <f t="shared" si="0"/>
        <v>0</v>
      </c>
      <c r="I14" s="3">
        <f t="shared" si="0"/>
        <v>0</v>
      </c>
      <c r="J14" s="2" t="s">
        <v>54</v>
      </c>
      <c r="K14" s="2" t="s">
        <v>53</v>
      </c>
    </row>
    <row r="15" spans="1:12" x14ac:dyDescent="0.25">
      <c r="A15" t="s">
        <v>19</v>
      </c>
      <c r="B15" t="s">
        <v>55</v>
      </c>
      <c r="C15" s="3">
        <v>1.34</v>
      </c>
      <c r="D15" s="6">
        <v>1</v>
      </c>
      <c r="G15" s="3">
        <f t="shared" si="1"/>
        <v>1.34</v>
      </c>
      <c r="H15" s="3">
        <f t="shared" si="0"/>
        <v>0</v>
      </c>
      <c r="I15" s="3">
        <f t="shared" si="0"/>
        <v>0</v>
      </c>
      <c r="J15" s="2" t="s">
        <v>56</v>
      </c>
      <c r="K15" s="2" t="s">
        <v>57</v>
      </c>
      <c r="L15" s="2" t="s">
        <v>101</v>
      </c>
    </row>
    <row r="16" spans="1:12" x14ac:dyDescent="0.25">
      <c r="A16" t="s">
        <v>58</v>
      </c>
      <c r="B16" t="s">
        <v>59</v>
      </c>
      <c r="C16" s="3">
        <v>2.39</v>
      </c>
      <c r="D16" s="6">
        <v>1</v>
      </c>
      <c r="G16" s="3">
        <f t="shared" si="1"/>
        <v>2.39</v>
      </c>
      <c r="H16" s="3">
        <f t="shared" si="0"/>
        <v>0</v>
      </c>
      <c r="I16" s="3">
        <f t="shared" si="0"/>
        <v>0</v>
      </c>
      <c r="J16" s="2" t="s">
        <v>60</v>
      </c>
      <c r="K16" s="2" t="s">
        <v>61</v>
      </c>
    </row>
    <row r="17" spans="1:12" x14ac:dyDescent="0.25">
      <c r="A17" t="s">
        <v>62</v>
      </c>
      <c r="B17" t="s">
        <v>63</v>
      </c>
      <c r="C17" s="3">
        <v>1.19</v>
      </c>
      <c r="D17" s="6">
        <v>1</v>
      </c>
      <c r="G17" s="3">
        <f t="shared" si="1"/>
        <v>1.19</v>
      </c>
      <c r="H17" s="3">
        <f t="shared" si="0"/>
        <v>0</v>
      </c>
      <c r="I17" s="3">
        <f t="shared" si="0"/>
        <v>0</v>
      </c>
      <c r="J17" s="2" t="s">
        <v>64</v>
      </c>
      <c r="K17" s="2" t="s">
        <v>65</v>
      </c>
    </row>
    <row r="18" spans="1:12" x14ac:dyDescent="0.25">
      <c r="A18" t="s">
        <v>66</v>
      </c>
      <c r="B18" t="s">
        <v>68</v>
      </c>
      <c r="C18" s="3">
        <v>1.08</v>
      </c>
      <c r="D18" s="6">
        <v>2</v>
      </c>
      <c r="G18" s="3">
        <f t="shared" si="1"/>
        <v>2.16</v>
      </c>
      <c r="H18" s="3">
        <f t="shared" si="0"/>
        <v>0</v>
      </c>
      <c r="I18" s="3">
        <f t="shared" si="0"/>
        <v>0</v>
      </c>
      <c r="J18" s="2" t="s">
        <v>69</v>
      </c>
      <c r="K18" s="2" t="s">
        <v>70</v>
      </c>
    </row>
    <row r="19" spans="1:12" x14ac:dyDescent="0.25">
      <c r="A19" t="s">
        <v>67</v>
      </c>
      <c r="B19" t="s">
        <v>71</v>
      </c>
      <c r="C19" s="3">
        <v>0.11</v>
      </c>
      <c r="E19" s="6">
        <v>1</v>
      </c>
      <c r="G19" s="3">
        <f t="shared" si="1"/>
        <v>0</v>
      </c>
      <c r="H19" s="3">
        <f t="shared" si="0"/>
        <v>0.11</v>
      </c>
      <c r="I19" s="3">
        <f t="shared" si="0"/>
        <v>0</v>
      </c>
      <c r="J19" s="2" t="s">
        <v>72</v>
      </c>
      <c r="K19" s="2" t="s">
        <v>73</v>
      </c>
    </row>
    <row r="20" spans="1:12" x14ac:dyDescent="0.25">
      <c r="A20" t="s">
        <v>93</v>
      </c>
      <c r="B20" t="s">
        <v>94</v>
      </c>
      <c r="C20" s="3">
        <v>0.33</v>
      </c>
      <c r="D20" s="6">
        <v>1</v>
      </c>
      <c r="F20" s="6">
        <v>1</v>
      </c>
      <c r="G20" s="3">
        <f t="shared" si="1"/>
        <v>0.33</v>
      </c>
      <c r="H20" s="3">
        <f t="shared" si="0"/>
        <v>0</v>
      </c>
      <c r="I20" s="3">
        <f t="shared" si="0"/>
        <v>0.33</v>
      </c>
      <c r="J20" s="2" t="s">
        <v>95</v>
      </c>
      <c r="K20" s="2" t="s">
        <v>96</v>
      </c>
    </row>
    <row r="21" spans="1:12" x14ac:dyDescent="0.25">
      <c r="A21" t="s">
        <v>74</v>
      </c>
      <c r="B21" t="s">
        <v>140</v>
      </c>
      <c r="C21" s="3">
        <v>0.42</v>
      </c>
      <c r="D21" s="6">
        <v>1</v>
      </c>
      <c r="G21" s="3">
        <f t="shared" si="1"/>
        <v>0.42</v>
      </c>
      <c r="H21" s="3">
        <f t="shared" si="0"/>
        <v>0</v>
      </c>
      <c r="I21" s="3">
        <f t="shared" si="0"/>
        <v>0</v>
      </c>
      <c r="J21" s="2" t="s">
        <v>154</v>
      </c>
      <c r="K21" s="2" t="s">
        <v>142</v>
      </c>
    </row>
    <row r="22" spans="1:12" x14ac:dyDescent="0.25">
      <c r="A22" t="s">
        <v>75</v>
      </c>
      <c r="B22" t="s">
        <v>76</v>
      </c>
      <c r="C22" s="3">
        <v>0.77</v>
      </c>
      <c r="D22" s="6">
        <v>2</v>
      </c>
      <c r="G22" s="3">
        <f t="shared" si="1"/>
        <v>1.54</v>
      </c>
      <c r="H22" s="3">
        <f t="shared" si="0"/>
        <v>0</v>
      </c>
      <c r="I22" s="3">
        <f t="shared" si="0"/>
        <v>0</v>
      </c>
      <c r="J22" s="2" t="s">
        <v>77</v>
      </c>
      <c r="K22" s="2" t="s">
        <v>78</v>
      </c>
    </row>
    <row r="23" spans="1:12" x14ac:dyDescent="0.25">
      <c r="A23" t="s">
        <v>79</v>
      </c>
      <c r="B23" s="5" t="s">
        <v>80</v>
      </c>
      <c r="C23" s="3">
        <v>0.56999999999999995</v>
      </c>
      <c r="D23" s="6">
        <v>2</v>
      </c>
      <c r="G23" s="3">
        <f t="shared" si="1"/>
        <v>1.1399999999999999</v>
      </c>
      <c r="H23" s="3">
        <f t="shared" si="0"/>
        <v>0</v>
      </c>
      <c r="I23" s="3">
        <f t="shared" si="0"/>
        <v>0</v>
      </c>
      <c r="J23" s="2" t="s">
        <v>81</v>
      </c>
      <c r="K23" s="2" t="s">
        <v>82</v>
      </c>
    </row>
    <row r="24" spans="1:12" x14ac:dyDescent="0.25">
      <c r="A24" t="s">
        <v>83</v>
      </c>
      <c r="B24" t="s">
        <v>84</v>
      </c>
      <c r="D24" s="6">
        <v>1</v>
      </c>
      <c r="G24" s="3">
        <f t="shared" ref="G24" si="2">$C24*D24</f>
        <v>0</v>
      </c>
      <c r="H24" s="3">
        <f t="shared" ref="H24" si="3">$C24*E24</f>
        <v>0</v>
      </c>
      <c r="I24" s="3">
        <f t="shared" ref="I24" si="4">$C24*F24</f>
        <v>0</v>
      </c>
      <c r="K24" s="2" t="s">
        <v>85</v>
      </c>
      <c r="L24" s="2" t="s">
        <v>102</v>
      </c>
    </row>
    <row r="25" spans="1:12" x14ac:dyDescent="0.25">
      <c r="A25" t="s">
        <v>86</v>
      </c>
      <c r="B25" t="s">
        <v>87</v>
      </c>
      <c r="C25" s="3">
        <v>1.7</v>
      </c>
      <c r="D25" s="6">
        <v>1</v>
      </c>
      <c r="G25" s="3">
        <f t="shared" ref="G25:G40" si="5">$C25*D25</f>
        <v>1.7</v>
      </c>
      <c r="H25" s="3">
        <f t="shared" ref="H25:H40" si="6">$C25*E25</f>
        <v>0</v>
      </c>
      <c r="I25" s="3">
        <f t="shared" ref="I25:I40" si="7">$C25*F25</f>
        <v>0</v>
      </c>
      <c r="J25" s="2" t="s">
        <v>88</v>
      </c>
      <c r="K25" s="2" t="s">
        <v>89</v>
      </c>
    </row>
    <row r="26" spans="1:12" x14ac:dyDescent="0.25">
      <c r="A26" t="s">
        <v>90</v>
      </c>
      <c r="B26" t="s">
        <v>91</v>
      </c>
      <c r="C26" s="3">
        <v>0.18</v>
      </c>
      <c r="D26" s="6">
        <v>12</v>
      </c>
      <c r="G26" s="3">
        <f t="shared" si="5"/>
        <v>2.16</v>
      </c>
      <c r="H26" s="3">
        <f t="shared" si="6"/>
        <v>0</v>
      </c>
      <c r="I26" s="3">
        <f t="shared" si="7"/>
        <v>0</v>
      </c>
      <c r="J26" s="2" t="s">
        <v>103</v>
      </c>
      <c r="K26" s="2" t="s">
        <v>92</v>
      </c>
    </row>
    <row r="27" spans="1:12" x14ac:dyDescent="0.25">
      <c r="A27" t="s">
        <v>97</v>
      </c>
      <c r="B27" t="s">
        <v>100</v>
      </c>
      <c r="C27" s="3">
        <v>0.26</v>
      </c>
      <c r="D27" s="6">
        <v>1</v>
      </c>
      <c r="G27" s="3">
        <f t="shared" si="5"/>
        <v>0.26</v>
      </c>
      <c r="H27" s="3">
        <f t="shared" si="6"/>
        <v>0</v>
      </c>
      <c r="I27" s="3">
        <f t="shared" si="7"/>
        <v>0</v>
      </c>
      <c r="J27" s="2" t="s">
        <v>98</v>
      </c>
      <c r="K27" s="2" t="s">
        <v>99</v>
      </c>
    </row>
    <row r="28" spans="1:12" x14ac:dyDescent="0.25">
      <c r="A28" t="s">
        <v>104</v>
      </c>
      <c r="B28" t="s">
        <v>105</v>
      </c>
      <c r="C28" s="3">
        <v>0.48</v>
      </c>
      <c r="D28" s="6">
        <v>1</v>
      </c>
      <c r="G28" s="3">
        <f t="shared" si="5"/>
        <v>0.48</v>
      </c>
      <c r="H28" s="3">
        <f t="shared" si="6"/>
        <v>0</v>
      </c>
      <c r="I28" s="3">
        <f t="shared" si="7"/>
        <v>0</v>
      </c>
      <c r="J28" s="2" t="s">
        <v>106</v>
      </c>
      <c r="K28" s="2" t="s">
        <v>107</v>
      </c>
    </row>
    <row r="29" spans="1:12" x14ac:dyDescent="0.25">
      <c r="A29" t="s">
        <v>108</v>
      </c>
      <c r="B29" t="s">
        <v>109</v>
      </c>
      <c r="C29" s="3">
        <v>0.76</v>
      </c>
      <c r="D29" s="6">
        <v>1</v>
      </c>
      <c r="G29" s="3">
        <f t="shared" si="5"/>
        <v>0.76</v>
      </c>
      <c r="H29" s="3">
        <f t="shared" si="6"/>
        <v>0</v>
      </c>
      <c r="I29" s="3">
        <f t="shared" si="7"/>
        <v>0</v>
      </c>
      <c r="J29" s="2" t="s">
        <v>110</v>
      </c>
      <c r="K29" s="2" t="s">
        <v>111</v>
      </c>
    </row>
    <row r="30" spans="1:12" x14ac:dyDescent="0.25">
      <c r="A30" t="s">
        <v>112</v>
      </c>
      <c r="B30" t="s">
        <v>113</v>
      </c>
      <c r="C30" s="3">
        <v>0.28000000000000003</v>
      </c>
      <c r="D30" s="6">
        <v>1</v>
      </c>
      <c r="G30" s="3">
        <f t="shared" si="5"/>
        <v>0.28000000000000003</v>
      </c>
      <c r="H30" s="3">
        <f t="shared" si="6"/>
        <v>0</v>
      </c>
      <c r="I30" s="3">
        <f t="shared" si="7"/>
        <v>0</v>
      </c>
      <c r="J30" s="2" t="s">
        <v>114</v>
      </c>
      <c r="K30" s="2" t="s">
        <v>115</v>
      </c>
    </row>
    <row r="31" spans="1:12" x14ac:dyDescent="0.25">
      <c r="A31" t="s">
        <v>116</v>
      </c>
      <c r="B31" t="s">
        <v>117</v>
      </c>
      <c r="C31" s="3">
        <v>3.48</v>
      </c>
      <c r="D31" s="6">
        <v>1</v>
      </c>
      <c r="G31" s="3">
        <f t="shared" si="5"/>
        <v>3.48</v>
      </c>
      <c r="H31" s="3">
        <f t="shared" si="6"/>
        <v>0</v>
      </c>
      <c r="I31" s="3">
        <f t="shared" si="7"/>
        <v>0</v>
      </c>
      <c r="J31" s="2" t="s">
        <v>118</v>
      </c>
    </row>
    <row r="32" spans="1:12" x14ac:dyDescent="0.25">
      <c r="A32" t="s">
        <v>116</v>
      </c>
      <c r="B32" t="s">
        <v>119</v>
      </c>
      <c r="C32" s="3">
        <v>0.124</v>
      </c>
      <c r="D32" s="6">
        <v>25</v>
      </c>
      <c r="G32" s="3">
        <f t="shared" si="5"/>
        <v>3.1</v>
      </c>
      <c r="H32" s="3">
        <f t="shared" si="6"/>
        <v>0</v>
      </c>
      <c r="I32" s="3">
        <f t="shared" si="7"/>
        <v>0</v>
      </c>
      <c r="J32" s="2" t="s">
        <v>120</v>
      </c>
    </row>
    <row r="33" spans="1:11" x14ac:dyDescent="0.25">
      <c r="A33" t="s">
        <v>121</v>
      </c>
      <c r="B33" t="s">
        <v>122</v>
      </c>
      <c r="C33" s="3">
        <v>0.78</v>
      </c>
      <c r="D33" s="6">
        <v>2</v>
      </c>
      <c r="G33" s="3">
        <f t="shared" si="5"/>
        <v>1.56</v>
      </c>
      <c r="H33" s="3">
        <f t="shared" si="6"/>
        <v>0</v>
      </c>
      <c r="I33" s="3">
        <f t="shared" si="7"/>
        <v>0</v>
      </c>
      <c r="J33" s="2" t="s">
        <v>123</v>
      </c>
    </row>
    <row r="34" spans="1:11" x14ac:dyDescent="0.25">
      <c r="A34" t="s">
        <v>124</v>
      </c>
      <c r="B34" t="s">
        <v>125</v>
      </c>
      <c r="C34" s="3">
        <v>0.14000000000000001</v>
      </c>
      <c r="D34" s="6">
        <v>1</v>
      </c>
      <c r="G34" s="3">
        <f t="shared" si="5"/>
        <v>0.14000000000000001</v>
      </c>
      <c r="H34" s="3">
        <f t="shared" si="6"/>
        <v>0</v>
      </c>
      <c r="I34" s="3">
        <f t="shared" si="7"/>
        <v>0</v>
      </c>
      <c r="J34" s="2" t="s">
        <v>126</v>
      </c>
      <c r="K34" s="2" t="s">
        <v>127</v>
      </c>
    </row>
    <row r="35" spans="1:11" x14ac:dyDescent="0.25">
      <c r="A35" t="s">
        <v>128</v>
      </c>
      <c r="B35" t="s">
        <v>129</v>
      </c>
      <c r="C35" s="3">
        <v>0.22</v>
      </c>
      <c r="D35" s="6">
        <v>1</v>
      </c>
      <c r="G35" s="3">
        <f t="shared" si="5"/>
        <v>0.22</v>
      </c>
      <c r="H35" s="3">
        <f t="shared" si="6"/>
        <v>0</v>
      </c>
      <c r="I35" s="3">
        <f t="shared" si="7"/>
        <v>0</v>
      </c>
      <c r="J35" s="2" t="s">
        <v>130</v>
      </c>
    </row>
    <row r="36" spans="1:11" x14ac:dyDescent="0.25">
      <c r="A36" t="s">
        <v>128</v>
      </c>
      <c r="B36" t="s">
        <v>131</v>
      </c>
      <c r="C36" s="3">
        <v>0.45</v>
      </c>
      <c r="D36" s="6">
        <v>1</v>
      </c>
      <c r="G36" s="3">
        <f t="shared" si="5"/>
        <v>0.45</v>
      </c>
      <c r="H36" s="3">
        <f t="shared" si="6"/>
        <v>0</v>
      </c>
      <c r="I36" s="3">
        <f t="shared" si="7"/>
        <v>0</v>
      </c>
      <c r="J36" s="2" t="s">
        <v>132</v>
      </c>
    </row>
    <row r="37" spans="1:11" x14ac:dyDescent="0.25">
      <c r="A37" t="s">
        <v>136</v>
      </c>
      <c r="B37" t="s">
        <v>137</v>
      </c>
      <c r="C37" s="3">
        <v>0.7</v>
      </c>
      <c r="D37" s="6">
        <v>1</v>
      </c>
      <c r="G37" s="3">
        <f t="shared" si="5"/>
        <v>0.7</v>
      </c>
      <c r="H37" s="3">
        <f t="shared" si="6"/>
        <v>0</v>
      </c>
      <c r="I37" s="3">
        <f t="shared" si="7"/>
        <v>0</v>
      </c>
      <c r="J37" s="2" t="s">
        <v>138</v>
      </c>
      <c r="K37" s="2" t="s">
        <v>139</v>
      </c>
    </row>
    <row r="38" spans="1:11" x14ac:dyDescent="0.25">
      <c r="A38" t="s">
        <v>143</v>
      </c>
      <c r="B38" t="s">
        <v>144</v>
      </c>
      <c r="C38" s="3">
        <v>0.16</v>
      </c>
      <c r="D38" s="6">
        <v>1</v>
      </c>
      <c r="F38" s="6">
        <v>1</v>
      </c>
      <c r="G38" s="3">
        <f t="shared" si="5"/>
        <v>0.16</v>
      </c>
      <c r="H38" s="3">
        <f t="shared" si="6"/>
        <v>0</v>
      </c>
      <c r="I38" s="3">
        <f t="shared" si="7"/>
        <v>0.16</v>
      </c>
      <c r="J38" s="2" t="s">
        <v>145</v>
      </c>
      <c r="K38" s="2" t="s">
        <v>146</v>
      </c>
    </row>
    <row r="39" spans="1:11" x14ac:dyDescent="0.25">
      <c r="A39" t="s">
        <v>147</v>
      </c>
      <c r="B39" t="s">
        <v>148</v>
      </c>
      <c r="C39" s="3">
        <v>0.14000000000000001</v>
      </c>
      <c r="D39" s="6">
        <v>1</v>
      </c>
      <c r="G39" s="3">
        <f t="shared" si="5"/>
        <v>0.14000000000000001</v>
      </c>
      <c r="H39" s="3">
        <f t="shared" si="6"/>
        <v>0</v>
      </c>
      <c r="I39" s="3">
        <f t="shared" si="7"/>
        <v>0</v>
      </c>
      <c r="J39" s="2" t="s">
        <v>149</v>
      </c>
      <c r="K39" s="2" t="s">
        <v>150</v>
      </c>
    </row>
    <row r="40" spans="1:11" x14ac:dyDescent="0.25">
      <c r="A40" t="s">
        <v>151</v>
      </c>
      <c r="B40" t="s">
        <v>152</v>
      </c>
      <c r="C40" s="3">
        <v>0.16</v>
      </c>
      <c r="D40" s="6">
        <v>5</v>
      </c>
      <c r="G40" s="3">
        <f t="shared" si="5"/>
        <v>0.8</v>
      </c>
      <c r="H40" s="3">
        <f t="shared" si="6"/>
        <v>0</v>
      </c>
      <c r="I40" s="3">
        <f t="shared" si="7"/>
        <v>0</v>
      </c>
      <c r="J40" s="2" t="s">
        <v>153</v>
      </c>
      <c r="K40" s="2" t="s">
        <v>146</v>
      </c>
    </row>
  </sheetData>
  <mergeCells count="1">
    <mergeCell ref="K1:L1"/>
  </mergeCells>
  <hyperlinks>
    <hyperlink ref="K5" r:id="rId1" xr:uid="{B1C6F00B-EA48-4262-90C1-FABF9D9B7E15}"/>
    <hyperlink ref="K4" r:id="rId2" xr:uid="{B2BF729A-B344-4D4E-918B-E150F708DAF6}"/>
    <hyperlink ref="J6" r:id="rId3" xr:uid="{3BA71797-E018-4B58-B1D6-1B7B42FF6059}"/>
    <hyperlink ref="K6" r:id="rId4" xr:uid="{8DA14E85-E233-45DB-B4E7-72A3B2147A33}"/>
    <hyperlink ref="J2" r:id="rId5" xr:uid="{2731FEF5-CA6A-4533-B790-99017C28E55E}"/>
    <hyperlink ref="K2" r:id="rId6" xr:uid="{CDE6443A-4584-4208-8945-0A099DAD61ED}"/>
    <hyperlink ref="J3" r:id="rId7" xr:uid="{2E376F31-BDFE-42D3-BDC6-8EA264758081}"/>
    <hyperlink ref="K3" r:id="rId8" xr:uid="{FC81F218-DF18-40F5-A28F-3EFAF6711D6F}"/>
    <hyperlink ref="J4" r:id="rId9" xr:uid="{01FF778C-6D1B-4057-88A7-0F961B4E9CFA}"/>
    <hyperlink ref="J5" r:id="rId10" xr:uid="{05F0250A-ED59-41AD-B320-367DB096BC7F}"/>
    <hyperlink ref="J8" r:id="rId11" xr:uid="{488FC94B-473F-45AB-9E17-8F909B68C3F7}"/>
    <hyperlink ref="J7" r:id="rId12" xr:uid="{98E24CF4-1D20-4178-8554-7641EDF9734D}"/>
    <hyperlink ref="K7" r:id="rId13" xr:uid="{E9D832C2-85DF-4711-B446-88384699CA45}"/>
    <hyperlink ref="K8" r:id="rId14" xr:uid="{8498C100-CDF5-4C06-84D9-7FF915743C55}"/>
    <hyperlink ref="J9" r:id="rId15" xr:uid="{E636B5DC-60F1-4C7A-85D7-F21C14A59AEE}"/>
    <hyperlink ref="K9" r:id="rId16" xr:uid="{821C58E6-92B3-4E82-957D-C74C6923EA8D}"/>
    <hyperlink ref="J12" r:id="rId17" xr:uid="{AB27E188-70B1-44A3-8993-60449F82C023}"/>
    <hyperlink ref="K12" r:id="rId18" xr:uid="{28A03317-F9CF-43E1-A366-6679378796B9}"/>
    <hyperlink ref="J13" r:id="rId19" xr:uid="{55AAA167-A2BB-4945-8D01-28CFD81ECE11}"/>
    <hyperlink ref="K13" r:id="rId20" xr:uid="{077D4FE6-3DBC-4ED6-ABC3-330BF75DDA0E}"/>
    <hyperlink ref="K14" r:id="rId21" xr:uid="{EB583FFA-96AD-44EB-9088-B4EE0561479C}"/>
    <hyperlink ref="J14" r:id="rId22" xr:uid="{ACDC732C-7C87-4605-9946-BFB4072A5D15}"/>
    <hyperlink ref="J15" r:id="rId23" xr:uid="{E3C15645-CFAE-4A73-97B5-F6FD38529D83}"/>
    <hyperlink ref="K15" r:id="rId24" xr:uid="{CAEC8B72-B4B1-4502-B9E2-883E2B823C57}"/>
    <hyperlink ref="J16" r:id="rId25" xr:uid="{AE8CF4F1-E710-4357-A6A9-34EC29EB7F29}"/>
    <hyperlink ref="K16" r:id="rId26" xr:uid="{F22177DA-B5DE-44DE-8257-37582708A997}"/>
    <hyperlink ref="J17" r:id="rId27" xr:uid="{572584A5-62F3-496C-BB6C-C8354525984D}"/>
    <hyperlink ref="K17" r:id="rId28" xr:uid="{DA0BEC51-2B2F-4027-A8FB-529C7DE12331}"/>
    <hyperlink ref="J18" r:id="rId29" xr:uid="{ECF36898-98AC-4601-975C-BD38506FA4F9}"/>
    <hyperlink ref="K18" r:id="rId30" xr:uid="{A24890BF-4B5E-40CB-B9B4-34A68264736E}"/>
    <hyperlink ref="J19" r:id="rId31" xr:uid="{8FB6D7D0-23A7-4B02-9810-79304E9FC6DF}"/>
    <hyperlink ref="K19" r:id="rId32" xr:uid="{F3CA4998-91B4-4D7B-B5CE-EAA22B63412F}"/>
    <hyperlink ref="J22" r:id="rId33" xr:uid="{BCD256D2-392F-4BA1-98E8-DAF9918681E6}"/>
    <hyperlink ref="K22" r:id="rId34" xr:uid="{EED098FB-1018-4864-93D7-093FBEA1E075}"/>
    <hyperlink ref="J23" r:id="rId35" xr:uid="{866D5E06-28C5-4774-B325-4596BE7F026E}"/>
    <hyperlink ref="K23" r:id="rId36" xr:uid="{F1429A52-5972-4235-BA2E-8ABDEDFB6995}"/>
    <hyperlink ref="K24" r:id="rId37" xr:uid="{62B17503-CC61-45E9-91BF-3B440A5FF457}"/>
    <hyperlink ref="J25" r:id="rId38" xr:uid="{754A96EE-B03B-46E4-A496-9A8227C3ABB1}"/>
    <hyperlink ref="K25" r:id="rId39" xr:uid="{F9D080CD-142B-443B-ABD0-D6A755886BB2}"/>
    <hyperlink ref="J26" r:id="rId40" xr:uid="{793B7E3D-F72F-4E0A-93D6-73D47105EEDA}"/>
    <hyperlink ref="K26" r:id="rId41" xr:uid="{A220C75B-2B93-4FFA-83FF-80385D4BAC5E}"/>
    <hyperlink ref="J20" r:id="rId42" xr:uid="{A07C5993-29BD-4CE4-8ACD-DDFE88D68FB2}"/>
    <hyperlink ref="K20" r:id="rId43" xr:uid="{D0A9BC38-F839-4D2F-93B9-A62B36C3CEBF}"/>
    <hyperlink ref="J27" r:id="rId44" xr:uid="{F9ADDC0D-81CF-4E42-B964-63D4FD61BA13}"/>
    <hyperlink ref="K27" r:id="rId45" xr:uid="{4F87CAEC-7381-4AAC-92D2-751506D3A161}"/>
    <hyperlink ref="L15" r:id="rId46" xr:uid="{DECFA331-29DD-4FE7-8BDB-CDE3B2E95E8E}"/>
    <hyperlink ref="L24" r:id="rId47" xr:uid="{396BB15D-A498-4E98-A64A-2FE1D5019461}"/>
    <hyperlink ref="J28" r:id="rId48" xr:uid="{FB34B9B4-55E1-47A1-8E21-A821A00D1EC0}"/>
    <hyperlink ref="K28" r:id="rId49" xr:uid="{C1060359-9B35-48F1-A2D8-AA3BD374A571}"/>
    <hyperlink ref="J29" r:id="rId50" xr:uid="{BFE70BF4-2F9A-4802-8E95-A3A3490948A8}"/>
    <hyperlink ref="K29" r:id="rId51" xr:uid="{CE60DCE8-B339-40F0-B2EF-BD73D4938106}"/>
    <hyperlink ref="J30" r:id="rId52" xr:uid="{3585C032-D124-4147-B5B7-3F2EF6C6A5DE}"/>
    <hyperlink ref="K30" r:id="rId53" xr:uid="{F22462B9-9A26-48B6-A0DD-B57066B22C40}"/>
    <hyperlink ref="J31" r:id="rId54" xr:uid="{187F5B61-0870-420A-BB74-16CAAFC01941}"/>
    <hyperlink ref="J32" r:id="rId55" xr:uid="{680E5967-C777-4D8D-B069-D0D96FFC678B}"/>
    <hyperlink ref="J33" r:id="rId56" xr:uid="{577FFBCD-009F-478E-8E33-91E761042C29}"/>
    <hyperlink ref="J34" r:id="rId57" xr:uid="{19F11160-B47A-43B1-9F79-BEA1F1972CA2}"/>
    <hyperlink ref="K34" r:id="rId58" xr:uid="{752EBF32-C084-4C5C-B069-3517A1A6AE50}"/>
    <hyperlink ref="J35" r:id="rId59" xr:uid="{9C3C1D94-3708-4CC6-90CF-7C720C888ED2}"/>
    <hyperlink ref="J36" r:id="rId60" xr:uid="{CDB6AD6E-50EC-4A3E-8C8C-94992C4158F3}"/>
    <hyperlink ref="J10" r:id="rId61" xr:uid="{93053BC9-17F8-436E-9213-F51AB9B6E7B9}"/>
    <hyperlink ref="K10" r:id="rId62" xr:uid="{9F468E82-C5AE-4E39-9F04-D83D9BBA1B10}"/>
    <hyperlink ref="J37" r:id="rId63" xr:uid="{4E2A20E9-461E-4284-A5AB-7343EFE0B405}"/>
    <hyperlink ref="K37" r:id="rId64" xr:uid="{67FA0A22-1031-4969-A090-A548A959F36B}"/>
    <hyperlink ref="J11" r:id="rId65" xr:uid="{B816F5E2-BA1C-4421-AC76-DF0502A34AFB}"/>
    <hyperlink ref="K11" r:id="rId66" xr:uid="{5CD592A3-CEE0-43DB-8484-F7BA8852596F}"/>
    <hyperlink ref="J38" r:id="rId67" xr:uid="{34FE781E-CDCA-480E-89B0-34F8112534CD}"/>
    <hyperlink ref="K38" r:id="rId68" xr:uid="{E5F572C2-35FC-4239-A6F9-AC1C44AC3F01}"/>
    <hyperlink ref="J39" r:id="rId69" xr:uid="{B8253AF3-C4CA-497C-AE01-0F1194C42653}"/>
    <hyperlink ref="K39" r:id="rId70" xr:uid="{095C8AB8-50F5-4F90-8D30-EB9760E3A358}"/>
    <hyperlink ref="J40" r:id="rId71" xr:uid="{1A4209F4-A434-41D7-AA6B-E3F085DD17BC}"/>
    <hyperlink ref="K40" r:id="rId72" xr:uid="{A7FE40C8-7144-4F1B-98B6-1E39325C2533}"/>
    <hyperlink ref="J21" r:id="rId73" xr:uid="{99C0BE91-D4BC-48D0-AF81-E8D153FC729A}"/>
    <hyperlink ref="K21" r:id="rId74" xr:uid="{9BDEAC8E-96CD-4612-A8E6-7E84210D21B7}"/>
  </hyperlinks>
  <pageMargins left="0.7" right="0.7" top="0.75" bottom="0.75" header="0.3" footer="0.3"/>
  <pageSetup orientation="portrait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Deibert</dc:creator>
  <cp:lastModifiedBy>Zach Deibert</cp:lastModifiedBy>
  <dcterms:created xsi:type="dcterms:W3CDTF">2020-03-11T21:38:26Z</dcterms:created>
  <dcterms:modified xsi:type="dcterms:W3CDTF">2020-06-21T20:26:17Z</dcterms:modified>
</cp:coreProperties>
</file>