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88.180.10.182\ppo\CERCADO\FOR HONORARIUM OF PPV\"/>
    </mc:Choice>
  </mc:AlternateContent>
  <bookViews>
    <workbookView xWindow="0" yWindow="0" windowWidth="20490" windowHeight="9045" activeTab="2"/>
  </bookViews>
  <sheets>
    <sheet name="Sheet1" sheetId="1" r:id="rId1"/>
    <sheet name="ADP" sheetId="3" r:id="rId2"/>
    <sheet name="RP-FP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K19" i="2" s="1"/>
  <c r="I18" i="2" l="1"/>
  <c r="K18" i="2" s="1"/>
  <c r="I17" i="2" l="1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9" i="2" l="1"/>
  <c r="K9" i="2" s="1"/>
  <c r="I8" i="2"/>
  <c r="K8" i="2" s="1"/>
  <c r="I7" i="2"/>
  <c r="K7" i="2" s="1"/>
  <c r="I6" i="2" l="1"/>
  <c r="K6" i="2" s="1"/>
  <c r="I5" i="2"/>
  <c r="K5" i="2" s="1"/>
  <c r="I4" i="2"/>
  <c r="K4" i="2" s="1"/>
  <c r="I3" i="2"/>
  <c r="K3" i="2" s="1"/>
</calcChain>
</file>

<file path=xl/sharedStrings.xml><?xml version="1.0" encoding="utf-8"?>
<sst xmlns="http://schemas.openxmlformats.org/spreadsheetml/2006/main" count="122" uniqueCount="95">
  <si>
    <t>1st Semester Accomplishment Report</t>
  </si>
  <si>
    <t xml:space="preserve">Agenda: </t>
  </si>
  <si>
    <t>1. Presentation of 1st semster Accomplishment Report</t>
  </si>
  <si>
    <t>2. Target Setting for 2nd semester</t>
  </si>
  <si>
    <t>3. Honorarium</t>
  </si>
  <si>
    <t>4. Other Matters</t>
  </si>
  <si>
    <t>3.1 Requirements for the grant of Honorarium</t>
  </si>
  <si>
    <t>2/22/2023</t>
  </si>
  <si>
    <t>BHS Glamang, Polomolok</t>
  </si>
  <si>
    <t>UB</t>
  </si>
  <si>
    <t>2/23/2023</t>
  </si>
  <si>
    <t>Brgy. Silway-8, Polomolok</t>
  </si>
  <si>
    <t>2/2/28/2022</t>
  </si>
  <si>
    <t>Brgy. Koronadal Proper, Polomolok</t>
  </si>
  <si>
    <t>2/28/2023</t>
  </si>
  <si>
    <t>Brgy. Bentung, Polomolok</t>
  </si>
  <si>
    <t>Conference Room, Cannery Site</t>
  </si>
  <si>
    <t>Covered Court, Poblacion, Pol</t>
  </si>
  <si>
    <t>Session Hall, Crossing Palkan, Pol</t>
  </si>
  <si>
    <t>3/15/2023</t>
  </si>
  <si>
    <t>BHS Klinan 6, Polomolok</t>
  </si>
  <si>
    <t>3/16/2023</t>
  </si>
  <si>
    <t>IP Room, Landan, Polomolok</t>
  </si>
  <si>
    <t>4/20/2023</t>
  </si>
  <si>
    <t>Center 1, Cannery Site, Polomolok</t>
  </si>
  <si>
    <t>Center 2, Cannery Site, Polomolok</t>
  </si>
  <si>
    <t>BHS Polo, Polomolok</t>
  </si>
  <si>
    <t>Prk. Maharlika, Magsaysay, Pol</t>
  </si>
  <si>
    <t>UBIBA</t>
  </si>
  <si>
    <t>Prk. 2C, Brgy. Rubber, Polomolok</t>
  </si>
  <si>
    <t>UPwedeePa</t>
  </si>
  <si>
    <t>BHS Bentung, Polomolok</t>
  </si>
  <si>
    <t>Ubuntis</t>
  </si>
  <si>
    <t xml:space="preserve">Sitio Bato, Landan, Polomolok </t>
  </si>
  <si>
    <t>PEAHD seminar</t>
  </si>
  <si>
    <t xml:space="preserve">Facilitated the conduct of AHD film dissemination. </t>
  </si>
  <si>
    <t>3/7/2023</t>
  </si>
  <si>
    <t>Schola de San Jose, Polomolok</t>
  </si>
  <si>
    <t>students of Schola de San Jose</t>
  </si>
  <si>
    <t>Facilitated the coduct of GAD-VAWC orientation</t>
  </si>
  <si>
    <t>Purok Sanchez, Poblacion, Polomolok</t>
  </si>
  <si>
    <t>day care parents</t>
  </si>
  <si>
    <t>Facilitated the conduct of AHD film dissemination</t>
  </si>
  <si>
    <t>4/25/2023</t>
  </si>
  <si>
    <t>Polomolok Creek IS, Magsaysay, Polomolok</t>
  </si>
  <si>
    <t>select students from the said school</t>
  </si>
  <si>
    <t>MLGU &amp; BLGU
3,750</t>
  </si>
  <si>
    <t>J. CERCADO, M CATALAN, R. CARPINA</t>
  </si>
  <si>
    <t xml:space="preserve">Provided assistance in the conduct of AHD film dissemination. </t>
  </si>
  <si>
    <t>6/2/2023</t>
  </si>
  <si>
    <t>Polomolok NHS, Cannery Site, Polomolok</t>
  </si>
  <si>
    <t>selected students</t>
  </si>
  <si>
    <t>MLGU</t>
  </si>
  <si>
    <t>J.CERCADO, J. DAGURO, V. PAMPLONA, J. SODUSTA</t>
  </si>
  <si>
    <t>6/9/2023</t>
  </si>
  <si>
    <t>Polo IS, Polomolok</t>
  </si>
  <si>
    <t>BLGU</t>
  </si>
  <si>
    <t>J. CERCADO, J. DAGURO</t>
  </si>
  <si>
    <t>6/15/2023</t>
  </si>
  <si>
    <t>Klinan IS, Polomolok</t>
  </si>
  <si>
    <t>Grade 7 students</t>
  </si>
  <si>
    <t>J. PALACIO, J. DAGURO</t>
  </si>
  <si>
    <t>6/20/2023</t>
  </si>
  <si>
    <t>LR Morandante, Silway 8, Polomolok</t>
  </si>
  <si>
    <t>V. PAMPLONA, J. DAGURO, M. CATALAN</t>
  </si>
  <si>
    <t>Date</t>
  </si>
  <si>
    <t>Venue</t>
  </si>
  <si>
    <t>Session Type</t>
  </si>
  <si>
    <t>#of Activities</t>
  </si>
  <si>
    <t>Participants/
Clientelle</t>
  </si>
  <si>
    <t>Total Female</t>
  </si>
  <si>
    <t>Total Male</t>
  </si>
  <si>
    <t>TOTAL PAX</t>
  </si>
  <si>
    <t>IP PAX</t>
  </si>
  <si>
    <t>TOTAL FP UNMET NEED</t>
  </si>
  <si>
    <t>BUDGET</t>
  </si>
  <si>
    <t>REMARKS</t>
  </si>
  <si>
    <t>MCRA</t>
  </si>
  <si>
    <t>WRA</t>
  </si>
  <si>
    <t>Non-Repro F</t>
  </si>
  <si>
    <t>Male Only</t>
  </si>
  <si>
    <t>Male</t>
  </si>
  <si>
    <t>Female</t>
  </si>
  <si>
    <t>AMOUNT</t>
  </si>
  <si>
    <t>SOURCE
(MLGU/
BLGU/
etc.)</t>
  </si>
  <si>
    <t>8/172023</t>
  </si>
  <si>
    <t>BHS Silway-7, Polomolok</t>
  </si>
  <si>
    <t>Upper Klinan, Polomolok</t>
  </si>
  <si>
    <t>BHS Lumakil, Polomolok</t>
  </si>
  <si>
    <t>Brgy. Poblacion, Polomolok</t>
  </si>
  <si>
    <t>BHS 3, Brgy. Poblacion, Pol</t>
  </si>
  <si>
    <t>BHS Lapu, Polomolok</t>
  </si>
  <si>
    <t>Upwede Pa</t>
  </si>
  <si>
    <t>10/24/2023</t>
  </si>
  <si>
    <t>Prk. Maharlika, Magsaysay,Pol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</si>
</sst>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₱&quot;* #,##0.00_-;\-&quot;₱&quot;* #,##0.00_-;_-&quot;₱&quot;* &quot;-&quot;??_-;_-@_-"/>
    <numFmt numFmtId="165" formatCode="_-* #,##0.00_-;\-* #,##0.00_-;_-* &quot;-&quot;??_-;_-@_-"/>
    <numFmt numFmtId="166" formatCode="_([$Php-3409]* #,##0.00_);_([$Php-3409]* \(#,##0.00\);_([$Php-3409]* &quot;-&quot;??_);_(@_)"/>
    <numFmt numFmtId="167" formatCode="&quot;₱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color theme="1"/>
      <name val="Century Gothic"/>
      <family val="2"/>
    </font>
    <font>
      <sz val="7.5"/>
      <color theme="1"/>
      <name val="Century Gothic"/>
      <family val="2"/>
    </font>
    <font>
      <sz val="6.5"/>
      <color theme="1"/>
      <name val="Century Gothic"/>
      <family val="2"/>
    </font>
    <font>
      <sz val="7"/>
      <color theme="1"/>
      <name val="Century Gothic"/>
      <family val="2"/>
    </font>
    <font>
      <sz val="10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67" fontId="9" fillId="0" borderId="6" xfId="2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7" fontId="9" fillId="0" borderId="1" xfId="2" applyNumberFormat="1" applyFont="1" applyBorder="1" applyAlignment="1">
      <alignment horizontal="center" vertical="top"/>
    </xf>
    <xf numFmtId="14" fontId="5" fillId="0" borderId="1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top" wrapText="1"/>
    </xf>
    <xf numFmtId="0" fontId="0" fillId="3" borderId="11" xfId="0" applyFill="1" applyBorder="1" applyAlignment="1">
      <alignment vertical="center" textRotation="180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66" fontId="2" fillId="0" borderId="6" xfId="1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66" fontId="2" fillId="0" borderId="14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textRotation="180" wrapText="1"/>
    </xf>
    <xf numFmtId="0" fontId="2" fillId="3" borderId="11" xfId="0" applyFont="1" applyFill="1" applyBorder="1" applyAlignment="1">
      <alignment horizontal="center" vertical="center" textRotation="180" wrapText="1"/>
    </xf>
    <xf numFmtId="0" fontId="10" fillId="3" borderId="10" xfId="0" applyFont="1" applyFill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0" fontId="0" fillId="0" borderId="29" xfId="0" applyBorder="1"/>
    <xf numFmtId="0" fontId="2" fillId="0" borderId="3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C10" sqref="C10"/>
    </sheetView>
  </sheetViews>
  <sheetFormatPr defaultRowHeight="15" x14ac:dyDescent="0.25"/>
  <sheetData>
    <row r="3" spans="1:10" x14ac:dyDescent="0.25">
      <c r="A3" s="60" t="s">
        <v>0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C5" t="s">
        <v>1</v>
      </c>
    </row>
    <row r="6" spans="1:10" ht="15.75" x14ac:dyDescent="0.25">
      <c r="C6" s="1" t="s">
        <v>2</v>
      </c>
    </row>
    <row r="7" spans="1:10" ht="15.75" x14ac:dyDescent="0.25">
      <c r="C7" s="1" t="s">
        <v>3</v>
      </c>
    </row>
    <row r="8" spans="1:10" ht="15.75" x14ac:dyDescent="0.25">
      <c r="C8" s="1" t="s">
        <v>4</v>
      </c>
    </row>
    <row r="9" spans="1:10" ht="15.75" x14ac:dyDescent="0.25">
      <c r="C9" s="2" t="s">
        <v>6</v>
      </c>
    </row>
    <row r="10" spans="1:10" ht="15.75" x14ac:dyDescent="0.25">
      <c r="C10" s="1" t="s">
        <v>5</v>
      </c>
    </row>
  </sheetData>
  <mergeCells count="1">
    <mergeCell ref="A3:J3"/>
  </mergeCells>
  <pageMargins left="0.7" right="0.7" top="0.75" bottom="0.75" header="0.3" footer="0.3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A10" workbookViewId="0">
      <selection activeCell="D5" sqref="D5"/>
    </sheetView>
  </sheetViews>
  <sheetFormatPr defaultColWidth="8.85546875" defaultRowHeight="13.5" x14ac:dyDescent="0.25"/>
  <cols>
    <col min="1" max="1" width="22.140625" style="32" customWidth="1"/>
    <col min="2" max="2" width="11.7109375" style="32" customWidth="1"/>
    <col min="3" max="3" width="18.28515625" style="32" customWidth="1"/>
    <col min="4" max="4" width="14.28515625" style="32" customWidth="1"/>
    <col min="5" max="8" width="9" style="32" bestFit="1" customWidth="1"/>
    <col min="9" max="9" width="9.28515625" style="32" bestFit="1" customWidth="1"/>
    <col min="10" max="16384" width="8.85546875" style="32"/>
  </cols>
  <sheetData>
    <row r="1" spans="1:12" ht="66" customHeight="1" x14ac:dyDescent="0.25">
      <c r="A1" s="26" t="s">
        <v>35</v>
      </c>
      <c r="B1" s="27" t="s">
        <v>36</v>
      </c>
      <c r="C1" s="28" t="s">
        <v>37</v>
      </c>
      <c r="D1" s="28" t="s">
        <v>38</v>
      </c>
      <c r="E1" s="29">
        <v>11</v>
      </c>
      <c r="F1" s="29">
        <v>25</v>
      </c>
      <c r="G1" s="29">
        <v>1</v>
      </c>
      <c r="H1" s="29">
        <v>0</v>
      </c>
      <c r="I1" s="30"/>
    </row>
    <row r="2" spans="1:12" ht="73.900000000000006" customHeight="1" x14ac:dyDescent="0.25">
      <c r="A2" s="26" t="s">
        <v>39</v>
      </c>
      <c r="B2" s="27" t="s">
        <v>36</v>
      </c>
      <c r="C2" s="28" t="s">
        <v>40</v>
      </c>
      <c r="D2" s="28" t="s">
        <v>41</v>
      </c>
      <c r="E2" s="29">
        <v>1</v>
      </c>
      <c r="F2" s="29">
        <v>25</v>
      </c>
      <c r="G2" s="29">
        <v>0</v>
      </c>
      <c r="H2" s="29">
        <v>0</v>
      </c>
      <c r="I2" s="29"/>
      <c r="J2" s="39"/>
      <c r="K2" s="39"/>
      <c r="L2" s="39"/>
    </row>
    <row r="3" spans="1:12" ht="61.15" customHeight="1" x14ac:dyDescent="0.25">
      <c r="A3" s="26" t="s">
        <v>42</v>
      </c>
      <c r="B3" s="27" t="s">
        <v>43</v>
      </c>
      <c r="C3" s="28" t="s">
        <v>44</v>
      </c>
      <c r="D3" s="28" t="s">
        <v>45</v>
      </c>
      <c r="E3" s="31">
        <v>14</v>
      </c>
      <c r="F3" s="31">
        <v>30</v>
      </c>
      <c r="G3" s="31">
        <v>0</v>
      </c>
      <c r="H3" s="31">
        <v>2</v>
      </c>
      <c r="I3" s="40">
        <v>4000</v>
      </c>
      <c r="J3" s="43" t="s">
        <v>46</v>
      </c>
      <c r="K3" s="61" t="s">
        <v>47</v>
      </c>
      <c r="L3" s="62"/>
    </row>
    <row r="4" spans="1:12" ht="66.599999999999994" customHeight="1" x14ac:dyDescent="0.25">
      <c r="A4" s="26" t="s">
        <v>48</v>
      </c>
      <c r="B4" s="33" t="s">
        <v>49</v>
      </c>
      <c r="C4" s="34" t="s">
        <v>50</v>
      </c>
      <c r="D4" s="28" t="s">
        <v>51</v>
      </c>
      <c r="E4" s="29">
        <v>39</v>
      </c>
      <c r="F4" s="29">
        <v>59</v>
      </c>
      <c r="G4" s="29">
        <v>0</v>
      </c>
      <c r="H4" s="29">
        <v>0</v>
      </c>
      <c r="I4" s="29"/>
      <c r="J4" s="29" t="s">
        <v>52</v>
      </c>
      <c r="K4" s="61" t="s">
        <v>53</v>
      </c>
      <c r="L4" s="62"/>
    </row>
    <row r="5" spans="1:12" ht="55.15" customHeight="1" x14ac:dyDescent="0.25">
      <c r="A5" s="26"/>
      <c r="B5" s="33"/>
      <c r="C5" s="34"/>
      <c r="D5" s="28"/>
      <c r="E5" s="29"/>
      <c r="F5" s="29"/>
      <c r="G5" s="29"/>
      <c r="H5" s="29"/>
      <c r="I5" s="29"/>
      <c r="J5" s="29"/>
      <c r="K5" s="61"/>
      <c r="L5" s="62"/>
    </row>
    <row r="6" spans="1:12" ht="71.45" customHeight="1" x14ac:dyDescent="0.25">
      <c r="A6" s="26" t="s">
        <v>48</v>
      </c>
      <c r="B6" s="33" t="s">
        <v>54</v>
      </c>
      <c r="C6" s="34" t="s">
        <v>55</v>
      </c>
      <c r="D6" s="28" t="s">
        <v>51</v>
      </c>
      <c r="E6" s="29">
        <v>20</v>
      </c>
      <c r="F6" s="29">
        <v>30</v>
      </c>
      <c r="G6" s="29"/>
      <c r="H6" s="29"/>
      <c r="I6" s="29"/>
      <c r="J6" s="29" t="s">
        <v>56</v>
      </c>
      <c r="K6" s="61" t="s">
        <v>57</v>
      </c>
      <c r="L6" s="62"/>
    </row>
    <row r="7" spans="1:12" ht="73.900000000000006" customHeight="1" x14ac:dyDescent="0.25">
      <c r="A7" s="26" t="s">
        <v>48</v>
      </c>
      <c r="B7" s="33" t="s">
        <v>58</v>
      </c>
      <c r="C7" s="34" t="s">
        <v>59</v>
      </c>
      <c r="D7" s="34" t="s">
        <v>60</v>
      </c>
      <c r="E7" s="31">
        <v>44</v>
      </c>
      <c r="F7" s="31">
        <v>40</v>
      </c>
      <c r="G7" s="31"/>
      <c r="H7" s="31"/>
      <c r="I7" s="35"/>
      <c r="J7" s="34" t="s">
        <v>56</v>
      </c>
      <c r="K7" s="63" t="s">
        <v>61</v>
      </c>
      <c r="L7" s="64"/>
    </row>
    <row r="8" spans="1:12" ht="67.150000000000006" customHeight="1" x14ac:dyDescent="0.25">
      <c r="A8" s="26" t="s">
        <v>48</v>
      </c>
      <c r="B8" s="33" t="s">
        <v>62</v>
      </c>
      <c r="C8" s="34" t="s">
        <v>63</v>
      </c>
      <c r="D8" s="36" t="s">
        <v>51</v>
      </c>
      <c r="E8" s="37">
        <v>30</v>
      </c>
      <c r="F8" s="37">
        <v>29</v>
      </c>
      <c r="G8" s="37"/>
      <c r="H8" s="37"/>
      <c r="I8" s="38"/>
      <c r="J8" s="36" t="s">
        <v>56</v>
      </c>
      <c r="K8" s="61" t="s">
        <v>64</v>
      </c>
      <c r="L8" s="62"/>
    </row>
  </sheetData>
  <mergeCells count="6">
    <mergeCell ref="K8:L8"/>
    <mergeCell ref="K3:L3"/>
    <mergeCell ref="K7:L7"/>
    <mergeCell ref="K4:L4"/>
    <mergeCell ref="K6:L6"/>
    <mergeCell ref="K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0" zoomScale="115" zoomScaleNormal="115" workbookViewId="0">
      <selection activeCell="J17" sqref="J17"/>
    </sheetView>
  </sheetViews>
  <sheetFormatPr defaultRowHeight="15" x14ac:dyDescent="0.25"/>
  <cols>
    <col min="1" max="1" width="12.85546875" style="17" customWidth="1"/>
    <col min="2" max="2" width="26.42578125" style="17" customWidth="1"/>
    <col min="3" max="14" width="8.85546875" style="17"/>
  </cols>
  <sheetData>
    <row r="1" spans="1:18" ht="21.75" thickBot="1" x14ac:dyDescent="0.3">
      <c r="A1" s="86" t="s">
        <v>65</v>
      </c>
      <c r="B1" s="88" t="s">
        <v>66</v>
      </c>
      <c r="C1" s="76" t="s">
        <v>67</v>
      </c>
      <c r="D1" s="78" t="s">
        <v>68</v>
      </c>
      <c r="E1" s="80" t="s">
        <v>69</v>
      </c>
      <c r="F1" s="80"/>
      <c r="G1" s="80"/>
      <c r="H1" s="80"/>
      <c r="I1" s="78" t="s">
        <v>70</v>
      </c>
      <c r="J1" s="78" t="s">
        <v>71</v>
      </c>
      <c r="K1" s="65" t="s">
        <v>72</v>
      </c>
      <c r="L1" s="67" t="s">
        <v>73</v>
      </c>
      <c r="M1" s="67"/>
      <c r="N1" s="68" t="s">
        <v>74</v>
      </c>
      <c r="O1" s="70" t="s">
        <v>75</v>
      </c>
      <c r="P1" s="71"/>
      <c r="Q1" s="72" t="s">
        <v>76</v>
      </c>
      <c r="R1" s="73"/>
    </row>
    <row r="2" spans="1:18" ht="64.5" thickBot="1" x14ac:dyDescent="0.3">
      <c r="A2" s="87"/>
      <c r="B2" s="89"/>
      <c r="C2" s="77"/>
      <c r="D2" s="79"/>
      <c r="E2" s="44" t="s">
        <v>77</v>
      </c>
      <c r="F2" s="44" t="s">
        <v>78</v>
      </c>
      <c r="G2" s="44" t="s">
        <v>79</v>
      </c>
      <c r="H2" s="44" t="s">
        <v>80</v>
      </c>
      <c r="I2" s="79"/>
      <c r="J2" s="79"/>
      <c r="K2" s="66"/>
      <c r="L2" s="45" t="s">
        <v>81</v>
      </c>
      <c r="M2" s="45" t="s">
        <v>82</v>
      </c>
      <c r="N2" s="69"/>
      <c r="O2" s="46" t="s">
        <v>83</v>
      </c>
      <c r="P2" s="46" t="s">
        <v>84</v>
      </c>
      <c r="Q2" s="74"/>
      <c r="R2" s="75"/>
    </row>
    <row r="3" spans="1:18" ht="15.75" thickBot="1" x14ac:dyDescent="0.3">
      <c r="A3" s="23" t="s">
        <v>7</v>
      </c>
      <c r="B3" s="18" t="s">
        <v>8</v>
      </c>
      <c r="C3" s="3" t="s">
        <v>9</v>
      </c>
      <c r="D3" s="4">
        <v>1</v>
      </c>
      <c r="E3" s="4">
        <v>23</v>
      </c>
      <c r="F3" s="4"/>
      <c r="G3" s="4"/>
      <c r="H3" s="5"/>
      <c r="I3" s="6">
        <f>SUM(E3,F3)</f>
        <v>23</v>
      </c>
      <c r="J3" s="6">
        <v>0</v>
      </c>
      <c r="K3" s="6">
        <f t="shared" ref="K3:K9" si="0">I3+J3</f>
        <v>23</v>
      </c>
      <c r="L3" s="7">
        <v>0</v>
      </c>
      <c r="M3" s="4">
        <v>3</v>
      </c>
      <c r="N3" s="4">
        <v>23</v>
      </c>
    </row>
    <row r="4" spans="1:18" ht="15.75" thickBot="1" x14ac:dyDescent="0.3">
      <c r="A4" s="20" t="s">
        <v>10</v>
      </c>
      <c r="B4" s="19" t="s">
        <v>11</v>
      </c>
      <c r="C4" s="24" t="s">
        <v>9</v>
      </c>
      <c r="D4" s="8">
        <v>1</v>
      </c>
      <c r="E4" s="8">
        <v>18</v>
      </c>
      <c r="F4" s="8">
        <v>1</v>
      </c>
      <c r="G4" s="8"/>
      <c r="H4" s="9"/>
      <c r="I4" s="6">
        <f t="shared" ref="I4" si="1">SUM(E4,F4)</f>
        <v>19</v>
      </c>
      <c r="J4" s="6">
        <v>0</v>
      </c>
      <c r="K4" s="6">
        <f t="shared" si="0"/>
        <v>19</v>
      </c>
      <c r="L4" s="10"/>
      <c r="M4" s="8">
        <v>1</v>
      </c>
      <c r="N4" s="8">
        <v>13</v>
      </c>
    </row>
    <row r="5" spans="1:18" ht="27.75" thickBot="1" x14ac:dyDescent="0.3">
      <c r="A5" s="20" t="s">
        <v>12</v>
      </c>
      <c r="B5" s="19" t="s">
        <v>13</v>
      </c>
      <c r="C5" s="25" t="s">
        <v>9</v>
      </c>
      <c r="D5" s="8">
        <v>1</v>
      </c>
      <c r="E5" s="8">
        <v>20</v>
      </c>
      <c r="F5" s="8"/>
      <c r="G5" s="8"/>
      <c r="H5" s="9"/>
      <c r="I5" s="6">
        <f>SUM(E5,F5)</f>
        <v>20</v>
      </c>
      <c r="J5" s="6">
        <v>0</v>
      </c>
      <c r="K5" s="6">
        <f t="shared" si="0"/>
        <v>20</v>
      </c>
      <c r="L5" s="10"/>
      <c r="M5" s="11"/>
      <c r="N5" s="8">
        <v>15</v>
      </c>
    </row>
    <row r="6" spans="1:18" ht="15.75" thickBot="1" x14ac:dyDescent="0.3">
      <c r="A6" s="20" t="s">
        <v>14</v>
      </c>
      <c r="B6" s="22" t="s">
        <v>15</v>
      </c>
      <c r="C6" s="25" t="s">
        <v>9</v>
      </c>
      <c r="D6" s="8">
        <v>1</v>
      </c>
      <c r="E6" s="8">
        <v>15</v>
      </c>
      <c r="F6" s="8">
        <v>1</v>
      </c>
      <c r="G6" s="8"/>
      <c r="H6" s="16"/>
      <c r="I6" s="6">
        <f>SUM(E6,F6)</f>
        <v>16</v>
      </c>
      <c r="J6" s="6">
        <v>0</v>
      </c>
      <c r="K6" s="6">
        <f t="shared" si="0"/>
        <v>16</v>
      </c>
      <c r="L6" s="10"/>
      <c r="M6" s="4">
        <v>7</v>
      </c>
      <c r="N6" s="8">
        <v>9</v>
      </c>
    </row>
    <row r="7" spans="1:18" ht="15.75" thickBot="1" x14ac:dyDescent="0.3">
      <c r="A7" s="23">
        <v>44988</v>
      </c>
      <c r="B7" s="19" t="s">
        <v>16</v>
      </c>
      <c r="C7" s="3" t="s">
        <v>9</v>
      </c>
      <c r="D7" s="4">
        <v>1</v>
      </c>
      <c r="E7" s="4"/>
      <c r="F7" s="4">
        <v>17</v>
      </c>
      <c r="G7" s="4"/>
      <c r="H7" s="5"/>
      <c r="I7" s="6">
        <f>SUM(E7,F7)</f>
        <v>17</v>
      </c>
      <c r="J7" s="6">
        <v>0</v>
      </c>
      <c r="K7" s="6">
        <f t="shared" si="0"/>
        <v>17</v>
      </c>
      <c r="L7" s="7">
        <v>0</v>
      </c>
      <c r="M7" s="4">
        <v>0</v>
      </c>
      <c r="N7" s="4"/>
    </row>
    <row r="8" spans="1:18" ht="15.75" thickBot="1" x14ac:dyDescent="0.3">
      <c r="A8" s="20">
        <v>45110</v>
      </c>
      <c r="B8" s="19" t="s">
        <v>17</v>
      </c>
      <c r="C8" s="24" t="s">
        <v>9</v>
      </c>
      <c r="D8" s="8">
        <v>1</v>
      </c>
      <c r="E8" s="8"/>
      <c r="F8" s="8">
        <v>14</v>
      </c>
      <c r="G8" s="8"/>
      <c r="H8" s="9"/>
      <c r="I8" s="6">
        <f t="shared" ref="I8" si="2">SUM(E8,F8)</f>
        <v>14</v>
      </c>
      <c r="J8" s="6">
        <v>0</v>
      </c>
      <c r="K8" s="6">
        <f t="shared" si="0"/>
        <v>14</v>
      </c>
      <c r="L8" s="10">
        <v>0</v>
      </c>
      <c r="M8" s="8">
        <v>0</v>
      </c>
      <c r="N8" s="8"/>
    </row>
    <row r="9" spans="1:18" ht="15.75" thickBot="1" x14ac:dyDescent="0.3">
      <c r="A9" s="20">
        <v>45141</v>
      </c>
      <c r="B9" s="21" t="s">
        <v>18</v>
      </c>
      <c r="C9" s="25" t="s">
        <v>9</v>
      </c>
      <c r="D9" s="8">
        <v>1</v>
      </c>
      <c r="E9" s="8"/>
      <c r="F9" s="8">
        <v>8</v>
      </c>
      <c r="G9" s="8"/>
      <c r="H9" s="9"/>
      <c r="I9" s="6">
        <f>SUM(E9,F9)</f>
        <v>8</v>
      </c>
      <c r="J9" s="6">
        <v>0</v>
      </c>
      <c r="K9" s="6">
        <f t="shared" si="0"/>
        <v>8</v>
      </c>
      <c r="L9" s="10">
        <v>0</v>
      </c>
      <c r="M9" s="13">
        <v>2</v>
      </c>
      <c r="N9" s="8"/>
    </row>
    <row r="10" spans="1:18" ht="15.75" thickBot="1" x14ac:dyDescent="0.3">
      <c r="A10" s="20" t="s">
        <v>19</v>
      </c>
      <c r="B10" s="21" t="s">
        <v>20</v>
      </c>
      <c r="C10" s="25" t="s">
        <v>9</v>
      </c>
      <c r="D10" s="12">
        <v>1</v>
      </c>
      <c r="E10" s="12"/>
      <c r="F10" s="12">
        <v>16</v>
      </c>
      <c r="G10" s="8"/>
      <c r="H10" s="16"/>
      <c r="I10" s="6">
        <v>16</v>
      </c>
      <c r="J10" s="6">
        <v>0</v>
      </c>
      <c r="K10" s="6">
        <v>16</v>
      </c>
      <c r="L10" s="10">
        <v>0</v>
      </c>
      <c r="M10" s="4">
        <v>0</v>
      </c>
      <c r="N10" s="8"/>
    </row>
    <row r="11" spans="1:18" x14ac:dyDescent="0.25">
      <c r="A11" s="20" t="s">
        <v>21</v>
      </c>
      <c r="B11" s="42" t="s">
        <v>22</v>
      </c>
      <c r="C11" s="25" t="s">
        <v>9</v>
      </c>
      <c r="D11" s="8">
        <v>1</v>
      </c>
      <c r="E11" s="8">
        <v>1</v>
      </c>
      <c r="F11" s="8">
        <v>18</v>
      </c>
      <c r="G11" s="4"/>
      <c r="H11" s="90"/>
      <c r="I11" s="48">
        <v>19</v>
      </c>
      <c r="J11" s="48">
        <v>1</v>
      </c>
      <c r="K11" s="48">
        <v>16</v>
      </c>
      <c r="L11" s="7">
        <v>1</v>
      </c>
      <c r="M11" s="4">
        <v>12</v>
      </c>
      <c r="N11" s="4"/>
    </row>
    <row r="12" spans="1:18" ht="27" x14ac:dyDescent="0.25">
      <c r="A12" s="81" t="s">
        <v>23</v>
      </c>
      <c r="B12" s="19" t="s">
        <v>24</v>
      </c>
      <c r="C12" s="3" t="s">
        <v>9</v>
      </c>
      <c r="D12" s="4">
        <v>1</v>
      </c>
      <c r="E12" s="4">
        <v>0</v>
      </c>
      <c r="F12" s="4">
        <v>22</v>
      </c>
      <c r="G12" s="4">
        <v>0</v>
      </c>
      <c r="H12" s="5">
        <v>0</v>
      </c>
      <c r="I12" s="53">
        <f>SUM(E12,F12)</f>
        <v>22</v>
      </c>
      <c r="J12" s="53">
        <v>0</v>
      </c>
      <c r="K12" s="53">
        <f>I12+J12</f>
        <v>22</v>
      </c>
      <c r="L12" s="95">
        <v>0</v>
      </c>
      <c r="M12" s="96">
        <v>0</v>
      </c>
      <c r="N12" s="96">
        <v>19</v>
      </c>
    </row>
    <row r="13" spans="1:18" ht="27" x14ac:dyDescent="0.25">
      <c r="A13" s="81"/>
      <c r="B13" s="19" t="s">
        <v>25</v>
      </c>
      <c r="C13" s="24" t="s">
        <v>9</v>
      </c>
      <c r="D13" s="8">
        <v>1</v>
      </c>
      <c r="E13" s="8">
        <v>0</v>
      </c>
      <c r="F13" s="8">
        <v>25</v>
      </c>
      <c r="G13" s="8">
        <v>0</v>
      </c>
      <c r="H13" s="9">
        <v>0</v>
      </c>
      <c r="I13" s="97">
        <f t="shared" ref="I13" si="3">SUM(E13,F13)</f>
        <v>25</v>
      </c>
      <c r="J13" s="56">
        <v>0</v>
      </c>
      <c r="K13" s="56">
        <f>I13+J13</f>
        <v>25</v>
      </c>
      <c r="L13" s="10"/>
      <c r="M13" s="8">
        <v>0</v>
      </c>
      <c r="N13" s="8">
        <v>16</v>
      </c>
    </row>
    <row r="14" spans="1:18" ht="15.75" thickBot="1" x14ac:dyDescent="0.3">
      <c r="A14" s="82"/>
      <c r="B14" s="19" t="s">
        <v>26</v>
      </c>
      <c r="C14" s="25" t="s">
        <v>9</v>
      </c>
      <c r="D14" s="8">
        <v>1</v>
      </c>
      <c r="E14" s="8">
        <v>0</v>
      </c>
      <c r="F14" s="8">
        <v>16</v>
      </c>
      <c r="G14" s="8">
        <v>0</v>
      </c>
      <c r="H14" s="9">
        <v>0</v>
      </c>
      <c r="I14" s="106">
        <f>SUM(E14,F14)</f>
        <v>16</v>
      </c>
      <c r="J14" s="97">
        <v>0</v>
      </c>
      <c r="K14" s="57">
        <f t="shared" ref="K14:K17" si="4">I14+J14</f>
        <v>16</v>
      </c>
      <c r="L14" s="7">
        <v>0</v>
      </c>
      <c r="M14" s="14">
        <v>0</v>
      </c>
      <c r="N14" s="4">
        <v>10</v>
      </c>
    </row>
    <row r="15" spans="1:18" ht="15.75" thickBot="1" x14ac:dyDescent="0.3">
      <c r="A15" s="83">
        <v>45041</v>
      </c>
      <c r="B15" s="84" t="s">
        <v>27</v>
      </c>
      <c r="C15" s="25" t="s">
        <v>28</v>
      </c>
      <c r="D15" s="12">
        <v>1</v>
      </c>
      <c r="E15" s="12">
        <v>0</v>
      </c>
      <c r="F15" s="12">
        <v>12</v>
      </c>
      <c r="G15" s="8">
        <v>0</v>
      </c>
      <c r="H15" s="9">
        <v>0</v>
      </c>
      <c r="I15" s="107">
        <f t="shared" ref="I15:I17" si="5">SUM(E15,F15)</f>
        <v>12</v>
      </c>
      <c r="J15" s="97">
        <v>0</v>
      </c>
      <c r="K15" s="6">
        <f t="shared" si="4"/>
        <v>12</v>
      </c>
      <c r="L15" s="10">
        <v>0</v>
      </c>
      <c r="M15" s="14">
        <v>1</v>
      </c>
      <c r="N15" s="8">
        <v>5</v>
      </c>
    </row>
    <row r="16" spans="1:18" ht="15.75" thickBot="1" x14ac:dyDescent="0.3">
      <c r="A16" s="81"/>
      <c r="B16" s="85"/>
      <c r="C16" s="25" t="s">
        <v>9</v>
      </c>
      <c r="D16" s="12">
        <v>1</v>
      </c>
      <c r="E16" s="12">
        <v>0</v>
      </c>
      <c r="F16" s="12">
        <v>13</v>
      </c>
      <c r="G16" s="8">
        <v>0</v>
      </c>
      <c r="H16" s="9">
        <v>0</v>
      </c>
      <c r="I16" s="107">
        <f t="shared" si="5"/>
        <v>13</v>
      </c>
      <c r="J16" s="105">
        <v>0</v>
      </c>
      <c r="K16" s="6">
        <f t="shared" si="4"/>
        <v>13</v>
      </c>
      <c r="L16" s="10">
        <v>0</v>
      </c>
      <c r="M16" s="14">
        <v>1</v>
      </c>
      <c r="N16" s="8">
        <v>12</v>
      </c>
    </row>
    <row r="17" spans="1:16" ht="15.75" thickBot="1" x14ac:dyDescent="0.3">
      <c r="A17" s="82"/>
      <c r="B17" s="22" t="s">
        <v>29</v>
      </c>
      <c r="C17" s="25" t="s">
        <v>30</v>
      </c>
      <c r="D17" s="12">
        <v>1</v>
      </c>
      <c r="E17" s="12">
        <v>0</v>
      </c>
      <c r="F17" s="12">
        <v>18</v>
      </c>
      <c r="G17" s="8">
        <v>0</v>
      </c>
      <c r="H17" s="9">
        <v>0</v>
      </c>
      <c r="I17" s="107">
        <f t="shared" si="5"/>
        <v>18</v>
      </c>
      <c r="J17" s="97">
        <v>0</v>
      </c>
      <c r="K17" s="6">
        <f t="shared" si="4"/>
        <v>18</v>
      </c>
      <c r="L17" s="10">
        <v>0</v>
      </c>
      <c r="M17" s="15">
        <v>0</v>
      </c>
      <c r="N17" s="8">
        <v>5</v>
      </c>
    </row>
    <row r="18" spans="1:16" x14ac:dyDescent="0.25">
      <c r="A18" s="20">
        <v>45057</v>
      </c>
      <c r="B18" s="91" t="s">
        <v>31</v>
      </c>
      <c r="C18" s="3" t="s">
        <v>32</v>
      </c>
      <c r="D18" s="4">
        <v>1</v>
      </c>
      <c r="E18" s="4">
        <v>0</v>
      </c>
      <c r="F18" s="4">
        <v>13</v>
      </c>
      <c r="G18" s="4">
        <v>0</v>
      </c>
      <c r="H18" s="5">
        <v>0</v>
      </c>
      <c r="I18" s="108">
        <f>SUM(E18,F18)</f>
        <v>13</v>
      </c>
      <c r="J18" s="98">
        <v>0</v>
      </c>
      <c r="K18" s="48">
        <f>I18+J18</f>
        <v>13</v>
      </c>
      <c r="L18" s="7">
        <v>0</v>
      </c>
      <c r="M18" s="4">
        <v>2</v>
      </c>
      <c r="N18" s="4">
        <v>13</v>
      </c>
    </row>
    <row r="19" spans="1:16" ht="19.5" x14ac:dyDescent="0.25">
      <c r="A19" s="41">
        <v>45083</v>
      </c>
      <c r="B19" s="92" t="s">
        <v>33</v>
      </c>
      <c r="C19" s="3" t="s">
        <v>34</v>
      </c>
      <c r="D19" s="4">
        <v>1</v>
      </c>
      <c r="E19" s="4"/>
      <c r="F19" s="4">
        <v>16</v>
      </c>
      <c r="G19" s="4"/>
      <c r="H19" s="5">
        <v>7</v>
      </c>
      <c r="I19" s="99">
        <f>SUM(E19,F19)</f>
        <v>16</v>
      </c>
      <c r="J19" s="99">
        <v>0</v>
      </c>
      <c r="K19" s="99">
        <f>I19+J19</f>
        <v>16</v>
      </c>
      <c r="L19" s="7">
        <v>7</v>
      </c>
      <c r="M19" s="4">
        <v>16</v>
      </c>
      <c r="N19" s="4"/>
      <c r="O19" s="101"/>
      <c r="P19" s="101"/>
    </row>
    <row r="20" spans="1:16" x14ac:dyDescent="0.25">
      <c r="A20" s="93" t="s">
        <v>85</v>
      </c>
      <c r="B20" s="94" t="s">
        <v>86</v>
      </c>
      <c r="C20" s="34" t="s">
        <v>9</v>
      </c>
      <c r="D20" s="4">
        <v>1</v>
      </c>
      <c r="E20" s="4">
        <v>0</v>
      </c>
      <c r="F20" s="4">
        <v>14</v>
      </c>
      <c r="G20" s="4">
        <v>0</v>
      </c>
      <c r="H20" s="52">
        <v>0</v>
      </c>
      <c r="I20" s="105">
        <v>14</v>
      </c>
      <c r="J20" s="99">
        <v>0</v>
      </c>
      <c r="K20" s="99">
        <v>14</v>
      </c>
      <c r="L20" s="7">
        <v>0</v>
      </c>
      <c r="M20" s="4">
        <v>1</v>
      </c>
      <c r="N20" s="4">
        <v>14</v>
      </c>
      <c r="O20" s="100"/>
      <c r="P20" s="59"/>
    </row>
    <row r="21" spans="1:16" x14ac:dyDescent="0.25">
      <c r="A21" s="50" t="s">
        <v>85</v>
      </c>
      <c r="B21" s="51" t="s">
        <v>87</v>
      </c>
      <c r="C21" s="34" t="s">
        <v>9</v>
      </c>
      <c r="D21" s="4">
        <v>1</v>
      </c>
      <c r="E21" s="4">
        <v>0</v>
      </c>
      <c r="F21" s="4">
        <v>12</v>
      </c>
      <c r="G21" s="4">
        <v>0</v>
      </c>
      <c r="H21" s="5">
        <v>0</v>
      </c>
      <c r="I21" s="106">
        <v>12</v>
      </c>
      <c r="J21" s="105">
        <v>0</v>
      </c>
      <c r="K21" s="53">
        <v>12</v>
      </c>
      <c r="L21" s="7">
        <v>0</v>
      </c>
      <c r="M21" s="4">
        <v>1</v>
      </c>
      <c r="N21" s="4">
        <v>12</v>
      </c>
      <c r="O21" s="54"/>
      <c r="P21" s="55"/>
    </row>
    <row r="22" spans="1:16" x14ac:dyDescent="0.25">
      <c r="A22" s="50">
        <v>45156</v>
      </c>
      <c r="B22" s="51" t="s">
        <v>88</v>
      </c>
      <c r="C22" s="34" t="s">
        <v>9</v>
      </c>
      <c r="D22" s="4">
        <v>1</v>
      </c>
      <c r="E22" s="4">
        <v>0</v>
      </c>
      <c r="F22" s="4">
        <v>17</v>
      </c>
      <c r="G22" s="4">
        <v>0</v>
      </c>
      <c r="H22" s="5">
        <v>0</v>
      </c>
      <c r="I22" s="107">
        <v>17</v>
      </c>
      <c r="J22" s="104">
        <v>0</v>
      </c>
      <c r="K22" s="56">
        <v>17</v>
      </c>
      <c r="L22" s="7">
        <v>0</v>
      </c>
      <c r="M22" s="4">
        <v>2</v>
      </c>
      <c r="N22" s="4">
        <v>17</v>
      </c>
      <c r="O22" s="54"/>
      <c r="P22" s="55"/>
    </row>
    <row r="23" spans="1:16" ht="27.75" thickBot="1" x14ac:dyDescent="0.3">
      <c r="A23" s="93">
        <v>45167</v>
      </c>
      <c r="B23" s="94" t="s">
        <v>89</v>
      </c>
      <c r="C23" s="34" t="s">
        <v>28</v>
      </c>
      <c r="D23" s="4">
        <v>1</v>
      </c>
      <c r="E23" s="4">
        <v>0</v>
      </c>
      <c r="F23" s="4">
        <v>10</v>
      </c>
      <c r="G23" s="96">
        <v>0</v>
      </c>
      <c r="H23" s="102">
        <v>0</v>
      </c>
      <c r="I23" s="53">
        <v>10</v>
      </c>
      <c r="J23" s="53">
        <v>0</v>
      </c>
      <c r="K23" s="53">
        <v>10</v>
      </c>
      <c r="L23" s="95">
        <v>0</v>
      </c>
      <c r="M23" s="96">
        <v>0</v>
      </c>
      <c r="N23" s="96">
        <v>10</v>
      </c>
      <c r="O23" s="58"/>
      <c r="P23" s="59"/>
    </row>
    <row r="24" spans="1:16" ht="15.75" thickBot="1" x14ac:dyDescent="0.3">
      <c r="A24" s="93">
        <v>45183</v>
      </c>
      <c r="B24" s="94" t="s">
        <v>90</v>
      </c>
      <c r="C24" s="34" t="s">
        <v>32</v>
      </c>
      <c r="D24" s="4">
        <v>1</v>
      </c>
      <c r="E24" s="4">
        <v>0</v>
      </c>
      <c r="F24" s="4">
        <v>11</v>
      </c>
      <c r="G24" s="8">
        <v>0</v>
      </c>
      <c r="H24" s="103">
        <v>0</v>
      </c>
      <c r="I24" s="104">
        <v>11</v>
      </c>
      <c r="J24" s="56">
        <v>0</v>
      </c>
      <c r="K24" s="56">
        <v>11</v>
      </c>
      <c r="L24" s="10">
        <v>0</v>
      </c>
      <c r="M24" s="8">
        <v>0</v>
      </c>
      <c r="N24" s="8">
        <v>6</v>
      </c>
      <c r="O24" s="54"/>
      <c r="P24" s="49"/>
    </row>
    <row r="25" spans="1:16" ht="27.75" thickBot="1" x14ac:dyDescent="0.3">
      <c r="A25" s="50">
        <v>45203</v>
      </c>
      <c r="B25" s="51" t="s">
        <v>91</v>
      </c>
      <c r="C25" s="34" t="s">
        <v>92</v>
      </c>
      <c r="D25" s="4">
        <v>1</v>
      </c>
      <c r="E25" s="4">
        <v>0</v>
      </c>
      <c r="F25" s="4">
        <v>10</v>
      </c>
      <c r="G25" s="4">
        <v>0</v>
      </c>
      <c r="H25" s="52">
        <v>0</v>
      </c>
      <c r="I25" s="98">
        <v>10</v>
      </c>
      <c r="J25" s="99">
        <v>0</v>
      </c>
      <c r="K25" s="99">
        <v>10</v>
      </c>
      <c r="L25" s="7">
        <v>0</v>
      </c>
      <c r="M25" s="4">
        <v>2</v>
      </c>
      <c r="N25" s="4">
        <v>6</v>
      </c>
      <c r="O25" s="100"/>
      <c r="P25" s="49"/>
    </row>
    <row r="26" spans="1:16" ht="27" x14ac:dyDescent="0.25">
      <c r="A26" s="50" t="s">
        <v>93</v>
      </c>
      <c r="B26" s="51" t="s">
        <v>94</v>
      </c>
      <c r="C26" s="34" t="s">
        <v>28</v>
      </c>
      <c r="D26" s="4">
        <v>1</v>
      </c>
      <c r="E26" s="4">
        <v>0</v>
      </c>
      <c r="F26" s="4">
        <v>11</v>
      </c>
      <c r="G26" s="4">
        <v>0</v>
      </c>
      <c r="H26" s="52">
        <v>0</v>
      </c>
      <c r="I26" s="47">
        <v>11</v>
      </c>
      <c r="J26" s="53">
        <v>0</v>
      </c>
      <c r="K26" s="53">
        <v>11</v>
      </c>
      <c r="L26" s="7">
        <v>0</v>
      </c>
      <c r="M26" s="4">
        <v>1</v>
      </c>
      <c r="N26" s="4">
        <v>8</v>
      </c>
      <c r="O26" s="54"/>
      <c r="P26" s="55"/>
    </row>
  </sheetData>
  <mergeCells count="15">
    <mergeCell ref="A12:A14"/>
    <mergeCell ref="A15:A17"/>
    <mergeCell ref="B15:B16"/>
    <mergeCell ref="A1:A2"/>
    <mergeCell ref="B1:B2"/>
    <mergeCell ref="C1:C2"/>
    <mergeCell ref="D1:D2"/>
    <mergeCell ref="E1:H1"/>
    <mergeCell ref="I1:I2"/>
    <mergeCell ref="J1:J2"/>
    <mergeCell ref="K1:K2"/>
    <mergeCell ref="L1:M1"/>
    <mergeCell ref="N1:N2"/>
    <mergeCell ref="O1:P1"/>
    <mergeCell ref="Q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ADP</vt:lpstr>
      <vt:lpstr>RP-FP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PPO</dc:creator>
  <cp:lastModifiedBy>PPO</cp:lastModifiedBy>
  <cp:lastPrinted>2023-08-04T00:51:41Z</cp:lastPrinted>
  <dcterms:created xsi:type="dcterms:W3CDTF">2023-08-04T00:16:02Z</dcterms:created>
  <dcterms:modified xsi:type="dcterms:W3CDTF">2023-11-20T08:15:52Z</dcterms:modified>
</cp:coreProperties>
</file>