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e8/BFA/Raw data/"/>
    </mc:Choice>
  </mc:AlternateContent>
  <xr:revisionPtr revIDLastSave="0" documentId="13_ncr:1_{7BBF2E23-1A46-8B46-BB74-F9533CFF3588}" xr6:coauthVersionLast="46" xr6:coauthVersionMax="46" xr10:uidLastSave="{00000000-0000-0000-0000-000000000000}"/>
  <bookViews>
    <workbookView xWindow="300" yWindow="480" windowWidth="25600" windowHeight="14420" xr2:uid="{FD7AF946-BDFE-1541-9777-C24FF20BFE93}"/>
  </bookViews>
  <sheets>
    <sheet name="FIGURES  Asia_Ch &amp; Ind" sheetId="7" r:id="rId1"/>
    <sheet name="Africa_NGA &amp; GH" sheetId="8" r:id="rId2"/>
    <sheet name="N America" sheetId="9" r:id="rId3"/>
    <sheet name="S America" sheetId="10" r:id="rId4"/>
    <sheet name="Europe" sheetId="1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S8" i="7"/>
  <c r="T8" i="7"/>
  <c r="X8" i="7"/>
  <c r="W8" i="7"/>
  <c r="V8" i="7"/>
  <c r="U8" i="7"/>
  <c r="W5" i="7" l="1"/>
  <c r="W6" i="7"/>
  <c r="W7" i="7"/>
  <c r="W9" i="7"/>
  <c r="W10" i="7"/>
  <c r="W11" i="7"/>
  <c r="W12" i="7"/>
  <c r="W13" i="7"/>
  <c r="W4" i="7"/>
  <c r="U4" i="7"/>
  <c r="V4" i="7"/>
  <c r="X4" i="7"/>
  <c r="U5" i="7"/>
  <c r="V5" i="7"/>
  <c r="X5" i="7"/>
  <c r="U6" i="7"/>
  <c r="V6" i="7"/>
  <c r="X6" i="7"/>
  <c r="U7" i="7"/>
  <c r="V7" i="7"/>
  <c r="X7" i="7"/>
  <c r="U9" i="7"/>
  <c r="V9" i="7"/>
  <c r="X9" i="7"/>
  <c r="U10" i="7"/>
  <c r="V10" i="7"/>
  <c r="X10" i="7"/>
  <c r="U11" i="7"/>
  <c r="V11" i="7"/>
  <c r="X11" i="7"/>
  <c r="U12" i="7"/>
  <c r="V12" i="7"/>
  <c r="X12" i="7"/>
  <c r="U13" i="7"/>
  <c r="V13" i="7"/>
  <c r="X13" i="7"/>
  <c r="T5" i="7"/>
  <c r="T6" i="7"/>
  <c r="T7" i="7"/>
  <c r="T9" i="7"/>
  <c r="T10" i="7"/>
  <c r="T11" i="7"/>
  <c r="T12" i="7"/>
  <c r="T13" i="7"/>
  <c r="T4" i="7"/>
  <c r="S5" i="7"/>
  <c r="S6" i="7"/>
  <c r="S7" i="7"/>
  <c r="S9" i="7"/>
  <c r="S10" i="7"/>
  <c r="S11" i="7"/>
  <c r="S12" i="7"/>
  <c r="S13" i="7"/>
  <c r="S4" i="7"/>
  <c r="R5" i="7"/>
  <c r="R6" i="7"/>
  <c r="R7" i="7"/>
  <c r="R9" i="7"/>
  <c r="R10" i="7"/>
  <c r="R11" i="7"/>
  <c r="R12" i="7"/>
  <c r="R13" i="7"/>
  <c r="R4" i="7"/>
  <c r="X3" i="7"/>
  <c r="S3" i="7"/>
  <c r="T3" i="7"/>
  <c r="U3" i="7"/>
  <c r="V3" i="7"/>
  <c r="W3" i="7"/>
  <c r="R3" i="7"/>
  <c r="Q5" i="7"/>
  <c r="Q6" i="7"/>
  <c r="Q7" i="7"/>
  <c r="Q8" i="7"/>
  <c r="P9" i="7"/>
  <c r="Q9" i="7"/>
  <c r="Q10" i="7"/>
  <c r="Q11" i="7"/>
  <c r="Q12" i="7"/>
  <c r="Q13" i="7"/>
  <c r="Q4" i="7"/>
  <c r="P4" i="7"/>
  <c r="W5" i="8"/>
  <c r="W6" i="8"/>
  <c r="W7" i="8"/>
  <c r="W8" i="8"/>
  <c r="W9" i="8"/>
  <c r="W10" i="8"/>
  <c r="W11" i="8"/>
  <c r="W12" i="8"/>
  <c r="W13" i="8"/>
  <c r="W4" i="8"/>
  <c r="V5" i="8"/>
  <c r="V6" i="8"/>
  <c r="V7" i="8"/>
  <c r="V8" i="8"/>
  <c r="V9" i="8"/>
  <c r="V10" i="8"/>
  <c r="V11" i="8"/>
  <c r="V12" i="8"/>
  <c r="V13" i="8"/>
  <c r="V4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S5" i="8"/>
  <c r="S6" i="8"/>
  <c r="S7" i="8"/>
  <c r="S8" i="8"/>
  <c r="S9" i="8"/>
  <c r="S10" i="8"/>
  <c r="S11" i="8"/>
  <c r="S12" i="8"/>
  <c r="S13" i="8"/>
  <c r="S4" i="8"/>
  <c r="R5" i="8"/>
  <c r="R6" i="8"/>
  <c r="R7" i="8"/>
  <c r="R8" i="8"/>
  <c r="R9" i="8"/>
  <c r="R10" i="8"/>
  <c r="R11" i="8"/>
  <c r="R12" i="8"/>
  <c r="R13" i="8"/>
  <c r="R4" i="8"/>
  <c r="Q5" i="8"/>
  <c r="Q6" i="8"/>
  <c r="Q7" i="8"/>
  <c r="Q8" i="8"/>
  <c r="Q9" i="8"/>
  <c r="Q10" i="8"/>
  <c r="Q11" i="8"/>
  <c r="Q12" i="8"/>
  <c r="Q13" i="8"/>
  <c r="Q4" i="8"/>
  <c r="W3" i="8"/>
  <c r="R3" i="8"/>
  <c r="S3" i="8"/>
  <c r="T3" i="8"/>
  <c r="U3" i="8"/>
  <c r="V3" i="8"/>
  <c r="Q3" i="8"/>
  <c r="P5" i="8"/>
  <c r="P6" i="8"/>
  <c r="P7" i="8"/>
  <c r="P8" i="8"/>
  <c r="O9" i="8"/>
  <c r="P9" i="8"/>
  <c r="P10" i="8"/>
  <c r="P11" i="8"/>
  <c r="P12" i="8"/>
  <c r="P13" i="8"/>
  <c r="P4" i="8"/>
  <c r="O4" i="8"/>
  <c r="Y6" i="9"/>
  <c r="Y7" i="9"/>
  <c r="Y8" i="9"/>
  <c r="Y9" i="9"/>
  <c r="Y10" i="9"/>
  <c r="Y11" i="9"/>
  <c r="Y12" i="9"/>
  <c r="Y13" i="9"/>
  <c r="Y14" i="9"/>
  <c r="Y5" i="9"/>
  <c r="X6" i="9"/>
  <c r="X7" i="9"/>
  <c r="X8" i="9"/>
  <c r="X9" i="9"/>
  <c r="X10" i="9"/>
  <c r="X11" i="9"/>
  <c r="X12" i="9"/>
  <c r="X13" i="9"/>
  <c r="X14" i="9"/>
  <c r="X5" i="9"/>
  <c r="V5" i="9"/>
  <c r="W5" i="9"/>
  <c r="V6" i="9"/>
  <c r="W6" i="9"/>
  <c r="V7" i="9"/>
  <c r="W7" i="9"/>
  <c r="V8" i="9"/>
  <c r="W8" i="9"/>
  <c r="V9" i="9"/>
  <c r="W9" i="9"/>
  <c r="V10" i="9"/>
  <c r="W10" i="9"/>
  <c r="V11" i="9"/>
  <c r="W11" i="9"/>
  <c r="V12" i="9"/>
  <c r="W12" i="9"/>
  <c r="V13" i="9"/>
  <c r="W13" i="9"/>
  <c r="V14" i="9"/>
  <c r="W14" i="9"/>
  <c r="U6" i="9"/>
  <c r="U7" i="9"/>
  <c r="U8" i="9"/>
  <c r="U9" i="9"/>
  <c r="U10" i="9"/>
  <c r="U11" i="9"/>
  <c r="U12" i="9"/>
  <c r="U13" i="9"/>
  <c r="U14" i="9"/>
  <c r="U5" i="9"/>
  <c r="T6" i="9"/>
  <c r="T7" i="9"/>
  <c r="T8" i="9"/>
  <c r="T9" i="9"/>
  <c r="T10" i="9"/>
  <c r="T11" i="9"/>
  <c r="T12" i="9"/>
  <c r="T13" i="9"/>
  <c r="T14" i="9"/>
  <c r="T5" i="9"/>
  <c r="S6" i="9"/>
  <c r="S7" i="9"/>
  <c r="S8" i="9"/>
  <c r="S9" i="9"/>
  <c r="S10" i="9"/>
  <c r="S11" i="9"/>
  <c r="S12" i="9"/>
  <c r="S13" i="9"/>
  <c r="S14" i="9"/>
  <c r="S5" i="9"/>
  <c r="X4" i="9"/>
  <c r="Y4" i="9"/>
  <c r="T4" i="9"/>
  <c r="U4" i="9"/>
  <c r="V4" i="9"/>
  <c r="W4" i="9"/>
  <c r="S4" i="9"/>
  <c r="R6" i="9"/>
  <c r="R7" i="9"/>
  <c r="R8" i="9"/>
  <c r="R9" i="9"/>
  <c r="Q10" i="9"/>
  <c r="R10" i="9"/>
  <c r="R11" i="9"/>
  <c r="R12" i="9"/>
  <c r="R13" i="9"/>
  <c r="R14" i="9"/>
  <c r="R5" i="9"/>
  <c r="Q5" i="9"/>
  <c r="W10" i="10"/>
  <c r="W11" i="10"/>
  <c r="W12" i="10"/>
  <c r="W13" i="10"/>
  <c r="W4" i="10"/>
  <c r="W5" i="10"/>
  <c r="W6" i="10"/>
  <c r="W7" i="10"/>
  <c r="W8" i="10"/>
  <c r="W9" i="10"/>
  <c r="V10" i="10"/>
  <c r="V11" i="10"/>
  <c r="V12" i="10"/>
  <c r="V13" i="10"/>
  <c r="V4" i="10"/>
  <c r="V5" i="10"/>
  <c r="V6" i="10"/>
  <c r="V7" i="10"/>
  <c r="V8" i="10"/>
  <c r="V9" i="10"/>
  <c r="U10" i="10"/>
  <c r="U11" i="10"/>
  <c r="U12" i="10"/>
  <c r="U13" i="10"/>
  <c r="U4" i="10"/>
  <c r="U5" i="10"/>
  <c r="U6" i="10"/>
  <c r="U7" i="10"/>
  <c r="U8" i="10"/>
  <c r="U9" i="10"/>
  <c r="T10" i="10"/>
  <c r="T11" i="10"/>
  <c r="T12" i="10"/>
  <c r="T13" i="10"/>
  <c r="T4" i="10"/>
  <c r="T5" i="10"/>
  <c r="T6" i="10"/>
  <c r="T7" i="10"/>
  <c r="T8" i="10"/>
  <c r="T9" i="10"/>
  <c r="S10" i="10"/>
  <c r="S11" i="10"/>
  <c r="S12" i="10"/>
  <c r="S13" i="10"/>
  <c r="S4" i="10"/>
  <c r="S5" i="10"/>
  <c r="S6" i="10"/>
  <c r="S7" i="10"/>
  <c r="S8" i="10"/>
  <c r="S9" i="10"/>
  <c r="R4" i="10"/>
  <c r="R5" i="10"/>
  <c r="R6" i="10"/>
  <c r="R7" i="10"/>
  <c r="R8" i="10"/>
  <c r="R10" i="10"/>
  <c r="R11" i="10"/>
  <c r="R12" i="10"/>
  <c r="R13" i="10"/>
  <c r="R9" i="10"/>
  <c r="Q10" i="10"/>
  <c r="Q11" i="10"/>
  <c r="Q12" i="10"/>
  <c r="Q13" i="10"/>
  <c r="Q4" i="10"/>
  <c r="Q5" i="10"/>
  <c r="Q6" i="10"/>
  <c r="Q7" i="10"/>
  <c r="Q8" i="10"/>
  <c r="Q9" i="10"/>
  <c r="P10" i="10"/>
  <c r="P11" i="10"/>
  <c r="P12" i="10"/>
  <c r="P13" i="10"/>
  <c r="P9" i="10"/>
  <c r="O9" i="10"/>
  <c r="P5" i="10"/>
  <c r="P6" i="10"/>
  <c r="P7" i="10"/>
  <c r="P8" i="10"/>
  <c r="P4" i="10"/>
  <c r="O4" i="10"/>
  <c r="W3" i="10"/>
  <c r="R3" i="10"/>
  <c r="S3" i="10"/>
  <c r="T3" i="10"/>
  <c r="U3" i="10"/>
  <c r="V3" i="10"/>
  <c r="Q3" i="10"/>
  <c r="W10" i="11"/>
  <c r="W11" i="11"/>
  <c r="W12" i="11"/>
  <c r="W13" i="11"/>
  <c r="W4" i="11"/>
  <c r="W5" i="11"/>
  <c r="W6" i="11"/>
  <c r="W7" i="11"/>
  <c r="W8" i="11"/>
  <c r="W9" i="11"/>
  <c r="V10" i="11"/>
  <c r="V11" i="11"/>
  <c r="V12" i="11"/>
  <c r="V13" i="11"/>
  <c r="V4" i="11"/>
  <c r="V5" i="11"/>
  <c r="V6" i="11"/>
  <c r="V7" i="11"/>
  <c r="V8" i="11"/>
  <c r="V9" i="11"/>
  <c r="U10" i="11"/>
  <c r="U11" i="11"/>
  <c r="U12" i="11"/>
  <c r="U13" i="11"/>
  <c r="U4" i="11"/>
  <c r="U5" i="11"/>
  <c r="U6" i="11"/>
  <c r="U7" i="11"/>
  <c r="U8" i="11"/>
  <c r="U9" i="11"/>
  <c r="T10" i="11"/>
  <c r="T11" i="11"/>
  <c r="T12" i="11"/>
  <c r="T13" i="11"/>
  <c r="T4" i="11"/>
  <c r="T5" i="11"/>
  <c r="T6" i="11"/>
  <c r="T7" i="11"/>
  <c r="T8" i="11"/>
  <c r="T9" i="11"/>
  <c r="S10" i="11"/>
  <c r="S11" i="11"/>
  <c r="S12" i="11"/>
  <c r="S13" i="11"/>
  <c r="S4" i="11"/>
  <c r="S5" i="11"/>
  <c r="S6" i="11"/>
  <c r="S7" i="11"/>
  <c r="S8" i="11"/>
  <c r="S9" i="11"/>
  <c r="R10" i="11"/>
  <c r="R11" i="11"/>
  <c r="R12" i="11"/>
  <c r="R13" i="11"/>
  <c r="R4" i="11"/>
  <c r="R5" i="11"/>
  <c r="R6" i="11"/>
  <c r="R7" i="11"/>
  <c r="R8" i="11"/>
  <c r="R9" i="11"/>
  <c r="Q10" i="11"/>
  <c r="Q11" i="11"/>
  <c r="Q12" i="11"/>
  <c r="Q13" i="11"/>
  <c r="Q4" i="11"/>
  <c r="Q5" i="11"/>
  <c r="Q6" i="11"/>
  <c r="Q7" i="11"/>
  <c r="Q8" i="11"/>
  <c r="Q9" i="11"/>
  <c r="P9" i="11"/>
  <c r="P10" i="11"/>
  <c r="P11" i="11"/>
  <c r="P12" i="11"/>
  <c r="P13" i="11"/>
  <c r="P4" i="11"/>
  <c r="P5" i="11"/>
  <c r="P6" i="11"/>
  <c r="P7" i="11"/>
  <c r="P8" i="11"/>
  <c r="O4" i="11"/>
  <c r="O9" i="11"/>
  <c r="W3" i="11"/>
  <c r="R3" i="11"/>
  <c r="S3" i="11"/>
  <c r="T3" i="11"/>
  <c r="U3" i="11"/>
  <c r="V3" i="11"/>
  <c r="Q3" i="11"/>
</calcChain>
</file>

<file path=xl/sharedStrings.xml><?xml version="1.0" encoding="utf-8"?>
<sst xmlns="http://schemas.openxmlformats.org/spreadsheetml/2006/main" count="131" uniqueCount="28">
  <si>
    <t>China</t>
  </si>
  <si>
    <t>Ghana</t>
  </si>
  <si>
    <t>India</t>
  </si>
  <si>
    <t>Nigeria</t>
  </si>
  <si>
    <t>Spain</t>
  </si>
  <si>
    <t>United States</t>
  </si>
  <si>
    <t>Freshwater</t>
  </si>
  <si>
    <t>Demersal Fish</t>
  </si>
  <si>
    <t>Marine Fish, Other</t>
  </si>
  <si>
    <t>Crustaceans</t>
  </si>
  <si>
    <t>Cephalopods</t>
  </si>
  <si>
    <t>Pelagic Fish</t>
  </si>
  <si>
    <t>Brazil</t>
  </si>
  <si>
    <t>Mexico</t>
  </si>
  <si>
    <t>Americas</t>
  </si>
  <si>
    <t>Europe</t>
  </si>
  <si>
    <t>Asia</t>
  </si>
  <si>
    <t>Bivalves</t>
  </si>
  <si>
    <t>Peru</t>
  </si>
  <si>
    <t>France</t>
  </si>
  <si>
    <t>Conversions</t>
  </si>
  <si>
    <t>Freshwater Fish</t>
  </si>
  <si>
    <t>Molluscs, Other</t>
  </si>
  <si>
    <t>Aquatic Animals, Others</t>
  </si>
  <si>
    <t>Aquatic Plants</t>
  </si>
  <si>
    <t>Edible Weight</t>
  </si>
  <si>
    <t>2015 china per capita</t>
  </si>
  <si>
    <t xml:space="preserve">THESE FIGURES: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</si>
</sst>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0" borderId="0" xfId="0" applyFont="1"/>
    <xf numFmtId="0" fontId="0" fillId="0" borderId="1" xfId="0" applyBorder="1" applyAlignment="1">
      <alignment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 Asia_Ch &amp; Ind'!$R$3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Ind'!$R$4:$R$13</c:f>
              <c:numCache>
                <c:formatCode>General</c:formatCode>
                <c:ptCount val="10"/>
                <c:pt idx="0">
                  <c:v>6.2702999999999995E-2</c:v>
                </c:pt>
                <c:pt idx="1">
                  <c:v>0.111472</c:v>
                </c:pt>
                <c:pt idx="2">
                  <c:v>0.215977</c:v>
                </c:pt>
                <c:pt idx="3">
                  <c:v>0.54342599999999996</c:v>
                </c:pt>
                <c:pt idx="4">
                  <c:v>0.72531549860707978</c:v>
                </c:pt>
                <c:pt idx="5">
                  <c:v>6.9670000000000001E-3</c:v>
                </c:pt>
                <c:pt idx="6">
                  <c:v>1.3934E-2</c:v>
                </c:pt>
                <c:pt idx="7">
                  <c:v>3.4834999999999998E-2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1-3749-A4D6-2E3959ED587A}"/>
            </c:ext>
          </c:extLst>
        </c:ser>
        <c:ser>
          <c:idx val="1"/>
          <c:order val="1"/>
          <c:tx>
            <c:strRef>
              <c:f>'FIGURES  Asia_Ch &amp; Ind'!$S$3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Ind'!$S$4:$S$13</c:f>
              <c:numCache>
                <c:formatCode>General</c:formatCode>
                <c:ptCount val="10"/>
                <c:pt idx="0">
                  <c:v>0.1976</c:v>
                </c:pt>
                <c:pt idx="1">
                  <c:v>0.30400000000000005</c:v>
                </c:pt>
                <c:pt idx="2">
                  <c:v>0.65739999999999998</c:v>
                </c:pt>
                <c:pt idx="3">
                  <c:v>0.99180000000000001</c:v>
                </c:pt>
                <c:pt idx="4">
                  <c:v>1.7463921179679407</c:v>
                </c:pt>
                <c:pt idx="5">
                  <c:v>0.11399999999999999</c:v>
                </c:pt>
                <c:pt idx="6">
                  <c:v>9.5000000000000001E-2</c:v>
                </c:pt>
                <c:pt idx="7">
                  <c:v>0.12540000000000001</c:v>
                </c:pt>
                <c:pt idx="8">
                  <c:v>0.1216</c:v>
                </c:pt>
                <c:pt idx="9">
                  <c:v>0.16339999999999999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1-3749-A4D6-2E3959ED587A}"/>
            </c:ext>
          </c:extLst>
        </c:ser>
        <c:ser>
          <c:idx val="2"/>
          <c:order val="2"/>
          <c:tx>
            <c:strRef>
              <c:f>'FIGURES  Asia_Ch &amp; Ind'!$T$3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Ind'!$T$4:$T$13</c:f>
              <c:numCache>
                <c:formatCode>General</c:formatCode>
                <c:ptCount val="10"/>
                <c:pt idx="0">
                  <c:v>0.86129999999999995</c:v>
                </c:pt>
                <c:pt idx="1">
                  <c:v>0.82650000000000001</c:v>
                </c:pt>
                <c:pt idx="2">
                  <c:v>1.9314000000000002</c:v>
                </c:pt>
                <c:pt idx="3">
                  <c:v>2.9319000000000002</c:v>
                </c:pt>
                <c:pt idx="4">
                  <c:v>3.0445749040999983</c:v>
                </c:pt>
                <c:pt idx="5">
                  <c:v>0.70469999999999999</c:v>
                </c:pt>
                <c:pt idx="6">
                  <c:v>0.60029999999999994</c:v>
                </c:pt>
                <c:pt idx="7">
                  <c:v>0.57420000000000004</c:v>
                </c:pt>
                <c:pt idx="8">
                  <c:v>0.5655</c:v>
                </c:pt>
                <c:pt idx="9">
                  <c:v>0.46110000000000001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1-3749-A4D6-2E3959ED587A}"/>
            </c:ext>
          </c:extLst>
        </c:ser>
        <c:ser>
          <c:idx val="3"/>
          <c:order val="3"/>
          <c:tx>
            <c:strRef>
              <c:f>'FIGURES  Asia_Ch &amp; Ind'!$U$3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Ind'!$U$4:$U$13</c:f>
              <c:numCache>
                <c:formatCode>General</c:formatCode>
                <c:ptCount val="10"/>
                <c:pt idx="0">
                  <c:v>1.0179</c:v>
                </c:pt>
                <c:pt idx="1">
                  <c:v>2.3576999999999999</c:v>
                </c:pt>
                <c:pt idx="2">
                  <c:v>6.8121</c:v>
                </c:pt>
                <c:pt idx="3">
                  <c:v>10.1181</c:v>
                </c:pt>
                <c:pt idx="4">
                  <c:v>15.609172488732662</c:v>
                </c:pt>
                <c:pt idx="5">
                  <c:v>1.1049</c:v>
                </c:pt>
                <c:pt idx="6">
                  <c:v>1.2353999999999998</c:v>
                </c:pt>
                <c:pt idx="7">
                  <c:v>2.0097</c:v>
                </c:pt>
                <c:pt idx="8">
                  <c:v>2.7492000000000001</c:v>
                </c:pt>
                <c:pt idx="9">
                  <c:v>3.9323999999999995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1-3749-A4D6-2E3959ED587A}"/>
            </c:ext>
          </c:extLst>
        </c:ser>
        <c:ser>
          <c:idx val="4"/>
          <c:order val="4"/>
          <c:tx>
            <c:strRef>
              <c:f>'FIGURES  Asia_Ch &amp; Ind'!$V$3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Ind'!$V$4:$V$13</c:f>
              <c:numCache>
                <c:formatCode>General</c:formatCode>
                <c:ptCount val="10"/>
                <c:pt idx="0">
                  <c:v>1.6703999999999999</c:v>
                </c:pt>
                <c:pt idx="1">
                  <c:v>1.0874999999999999</c:v>
                </c:pt>
                <c:pt idx="2">
                  <c:v>2.3054999999999999</c:v>
                </c:pt>
                <c:pt idx="3">
                  <c:v>0.71339999999999992</c:v>
                </c:pt>
                <c:pt idx="4">
                  <c:v>1.0977625763918264</c:v>
                </c:pt>
                <c:pt idx="5">
                  <c:v>0.23490000000000003</c:v>
                </c:pt>
                <c:pt idx="6">
                  <c:v>0.20879999999999999</c:v>
                </c:pt>
                <c:pt idx="7">
                  <c:v>0.27839999999999998</c:v>
                </c:pt>
                <c:pt idx="8">
                  <c:v>0.46980000000000005</c:v>
                </c:pt>
                <c:pt idx="9">
                  <c:v>0.11310000000000001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1-3749-A4D6-2E3959ED587A}"/>
            </c:ext>
          </c:extLst>
        </c:ser>
        <c:ser>
          <c:idx val="5"/>
          <c:order val="5"/>
          <c:tx>
            <c:strRef>
              <c:f>'FIGURES  Asia_Ch &amp; Ind'!$W$3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Ind'!$W$4:$W$13</c:f>
              <c:numCache>
                <c:formatCode>General</c:formatCode>
                <c:ptCount val="10"/>
                <c:pt idx="0">
                  <c:v>0.1037</c:v>
                </c:pt>
                <c:pt idx="1">
                  <c:v>0.18530000000000002</c:v>
                </c:pt>
                <c:pt idx="2">
                  <c:v>0.72250000000000003</c:v>
                </c:pt>
                <c:pt idx="3">
                  <c:v>1.1220000000000001</c:v>
                </c:pt>
                <c:pt idx="4">
                  <c:v>1.7444582196875775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1-3749-A4D6-2E3959ED587A}"/>
            </c:ext>
          </c:extLst>
        </c:ser>
        <c:ser>
          <c:idx val="6"/>
          <c:order val="6"/>
          <c:tx>
            <c:strRef>
              <c:f>'FIGURES  Asia_Ch &amp; Ind'!$X$3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'FIGURES  Asia_Ch &amp; Ind'!$P$4:$Q$13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China</c:v>
                  </c:pt>
                  <c:pt idx="5">
                    <c:v>India</c:v>
                  </c:pt>
                </c:lvl>
              </c:multiLvlStrCache>
            </c:multiLvlStrRef>
          </c:cat>
          <c:val>
            <c:numRef>
              <c:f>'FIGURES  Asia_Ch &amp; Ind'!$X$4:$X$13</c:f>
              <c:numCache>
                <c:formatCode>General</c:formatCode>
                <c:ptCount val="10"/>
                <c:pt idx="0">
                  <c:v>0.2697</c:v>
                </c:pt>
                <c:pt idx="1">
                  <c:v>0.25229999999999997</c:v>
                </c:pt>
                <c:pt idx="2">
                  <c:v>0.44369999999999998</c:v>
                </c:pt>
                <c:pt idx="3">
                  <c:v>0.98309999999999986</c:v>
                </c:pt>
                <c:pt idx="4">
                  <c:v>0.60287481221102379</c:v>
                </c:pt>
                <c:pt idx="5">
                  <c:v>0.49589999999999995</c:v>
                </c:pt>
                <c:pt idx="6">
                  <c:v>0.52200000000000002</c:v>
                </c:pt>
                <c:pt idx="7">
                  <c:v>0.46110000000000001</c:v>
                </c:pt>
                <c:pt idx="8">
                  <c:v>0.3306</c:v>
                </c:pt>
                <c:pt idx="9">
                  <c:v>0.62639999999999996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1-3749-A4D6-2E3959ED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47408"/>
        <c:axId val="137585952"/>
      </c:barChart>
      <c:catAx>
        <c:axId val="1379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952"/>
        <c:crosses val="autoZero"/>
        <c:auto val="1"/>
        <c:lblAlgn val="ctr"/>
        <c:lblOffset val="100"/>
        <c:noMultiLvlLbl val="0"/>
      </c:catAx>
      <c:valAx>
        <c:axId val="13758595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Fish Consumption (Kg/yr)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 America'!$S$4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America'!$S$5:$S$14</c:f>
              <c:numCache>
                <c:formatCode>General</c:formatCode>
                <c:ptCount val="10"/>
                <c:pt idx="0">
                  <c:v>2.7868E-2</c:v>
                </c:pt>
                <c:pt idx="1">
                  <c:v>5.5736000000000001E-2</c:v>
                </c:pt>
                <c:pt idx="2">
                  <c:v>0.215977</c:v>
                </c:pt>
                <c:pt idx="3">
                  <c:v>0.229911</c:v>
                </c:pt>
                <c:pt idx="4">
                  <c:v>0.174175</c:v>
                </c:pt>
                <c:pt idx="5">
                  <c:v>3.4834999999999998E-2</c:v>
                </c:pt>
                <c:pt idx="6">
                  <c:v>7.6636999999999997E-2</c:v>
                </c:pt>
                <c:pt idx="7">
                  <c:v>0.33441599999999999</c:v>
                </c:pt>
                <c:pt idx="8">
                  <c:v>0.376218</c:v>
                </c:pt>
                <c:pt idx="9">
                  <c:v>0.23687800000000001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9-434F-A431-417624948C5C}"/>
            </c:ext>
          </c:extLst>
        </c:ser>
        <c:ser>
          <c:idx val="1"/>
          <c:order val="1"/>
          <c:tx>
            <c:strRef>
              <c:f>'N America'!$T$4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America'!$T$5:$T$14</c:f>
              <c:numCache>
                <c:formatCode>General</c:formatCode>
                <c:ptCount val="10"/>
                <c:pt idx="0">
                  <c:v>0.85120000000000007</c:v>
                </c:pt>
                <c:pt idx="1">
                  <c:v>1.1248</c:v>
                </c:pt>
                <c:pt idx="2">
                  <c:v>1.2198</c:v>
                </c:pt>
                <c:pt idx="3">
                  <c:v>2.2914000000000003</c:v>
                </c:pt>
                <c:pt idx="4">
                  <c:v>2.2685999999999997</c:v>
                </c:pt>
                <c:pt idx="5">
                  <c:v>0.1976</c:v>
                </c:pt>
                <c:pt idx="6">
                  <c:v>0.26219999999999999</c:v>
                </c:pt>
                <c:pt idx="7">
                  <c:v>0.29260000000000003</c:v>
                </c:pt>
                <c:pt idx="8">
                  <c:v>0.59279999999999999</c:v>
                </c:pt>
                <c:pt idx="9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9-434F-A431-417624948C5C}"/>
            </c:ext>
          </c:extLst>
        </c:ser>
        <c:ser>
          <c:idx val="2"/>
          <c:order val="2"/>
          <c:tx>
            <c:strRef>
              <c:f>'N America'!$U$4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America'!$U$5:$U$14</c:f>
              <c:numCache>
                <c:formatCode>General</c:formatCode>
                <c:ptCount val="10"/>
                <c:pt idx="0">
                  <c:v>3.4451999999999998</c:v>
                </c:pt>
                <c:pt idx="1">
                  <c:v>4.6544999999999996</c:v>
                </c:pt>
                <c:pt idx="2">
                  <c:v>8.3693999999999988</c:v>
                </c:pt>
                <c:pt idx="3">
                  <c:v>5.8898999999999999</c:v>
                </c:pt>
                <c:pt idx="4">
                  <c:v>3.9933000000000001</c:v>
                </c:pt>
                <c:pt idx="5">
                  <c:v>0.83519999999999994</c:v>
                </c:pt>
                <c:pt idx="6">
                  <c:v>1.0179</c:v>
                </c:pt>
                <c:pt idx="7">
                  <c:v>1.2615000000000001</c:v>
                </c:pt>
                <c:pt idx="8">
                  <c:v>1.1571</c:v>
                </c:pt>
                <c:pt idx="9">
                  <c:v>1.4180999999999999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9-434F-A431-417624948C5C}"/>
            </c:ext>
          </c:extLst>
        </c:ser>
        <c:ser>
          <c:idx val="3"/>
          <c:order val="3"/>
          <c:tx>
            <c:strRef>
              <c:f>'N America'!$V$4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America'!$V$5:$V$14</c:f>
              <c:numCache>
                <c:formatCode>General</c:formatCode>
                <c:ptCount val="10"/>
                <c:pt idx="0">
                  <c:v>0.82650000000000001</c:v>
                </c:pt>
                <c:pt idx="1">
                  <c:v>1.4180999999999999</c:v>
                </c:pt>
                <c:pt idx="2">
                  <c:v>2.2098</c:v>
                </c:pt>
                <c:pt idx="3">
                  <c:v>3.5495999999999999</c:v>
                </c:pt>
                <c:pt idx="4">
                  <c:v>4.7066999999999997</c:v>
                </c:pt>
                <c:pt idx="5">
                  <c:v>0.19139999999999999</c:v>
                </c:pt>
                <c:pt idx="6">
                  <c:v>1.0266</c:v>
                </c:pt>
                <c:pt idx="7">
                  <c:v>1.1484000000000001</c:v>
                </c:pt>
                <c:pt idx="8">
                  <c:v>1.1571</c:v>
                </c:pt>
                <c:pt idx="9">
                  <c:v>3.5930999999999997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9-434F-A431-417624948C5C}"/>
            </c:ext>
          </c:extLst>
        </c:ser>
        <c:ser>
          <c:idx val="4"/>
          <c:order val="4"/>
          <c:tx>
            <c:strRef>
              <c:f>'N America'!$W$4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America'!$W$5:$W$14</c:f>
              <c:numCache>
                <c:formatCode>General</c:formatCode>
                <c:ptCount val="10"/>
                <c:pt idx="0">
                  <c:v>0.27839999999999998</c:v>
                </c:pt>
                <c:pt idx="1">
                  <c:v>0.15659999999999999</c:v>
                </c:pt>
                <c:pt idx="2">
                  <c:v>0.10439999999999999</c:v>
                </c:pt>
                <c:pt idx="3">
                  <c:v>1.7399999999999999E-2</c:v>
                </c:pt>
                <c:pt idx="4">
                  <c:v>1.7399999999999999E-2</c:v>
                </c:pt>
                <c:pt idx="5">
                  <c:v>8.6999999999999994E-3</c:v>
                </c:pt>
                <c:pt idx="6">
                  <c:v>2.3054999999999999</c:v>
                </c:pt>
                <c:pt idx="7">
                  <c:v>2.6882999999999999</c:v>
                </c:pt>
                <c:pt idx="8">
                  <c:v>1.4616</c:v>
                </c:pt>
                <c:pt idx="9">
                  <c:v>4.6892999999999994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9-434F-A431-417624948C5C}"/>
            </c:ext>
          </c:extLst>
        </c:ser>
        <c:ser>
          <c:idx val="5"/>
          <c:order val="5"/>
          <c:tx>
            <c:strRef>
              <c:f>'N America'!$X$4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America'!$X$5:$X$14</c:f>
              <c:numCache>
                <c:formatCode>General</c:formatCode>
                <c:ptCount val="10"/>
                <c:pt idx="0">
                  <c:v>0.58479999999999999</c:v>
                </c:pt>
                <c:pt idx="1">
                  <c:v>0.92990000000000006</c:v>
                </c:pt>
                <c:pt idx="2">
                  <c:v>0.5746</c:v>
                </c:pt>
                <c:pt idx="3">
                  <c:v>0.59670000000000001</c:v>
                </c:pt>
                <c:pt idx="4">
                  <c:v>0.49980000000000002</c:v>
                </c:pt>
                <c:pt idx="5">
                  <c:v>0.10880000000000001</c:v>
                </c:pt>
                <c:pt idx="6">
                  <c:v>0.13770000000000002</c:v>
                </c:pt>
                <c:pt idx="7">
                  <c:v>7.1400000000000005E-2</c:v>
                </c:pt>
                <c:pt idx="8">
                  <c:v>0.11390000000000002</c:v>
                </c:pt>
                <c:pt idx="9">
                  <c:v>0.1479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9-434F-A431-417624948C5C}"/>
            </c:ext>
          </c:extLst>
        </c:ser>
        <c:ser>
          <c:idx val="6"/>
          <c:order val="6"/>
          <c:tx>
            <c:strRef>
              <c:f>'N America'!$Y$4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America'!$Y$5:$Y$14</c:f>
              <c:numCache>
                <c:formatCode>General</c:formatCode>
                <c:ptCount val="10"/>
                <c:pt idx="0">
                  <c:v>2.7578999999999998</c:v>
                </c:pt>
                <c:pt idx="1">
                  <c:v>2.9405999999999999</c:v>
                </c:pt>
                <c:pt idx="2">
                  <c:v>2.4098999999999999</c:v>
                </c:pt>
                <c:pt idx="3">
                  <c:v>2.2446000000000002</c:v>
                </c:pt>
                <c:pt idx="4">
                  <c:v>2.3925000000000001</c:v>
                </c:pt>
                <c:pt idx="5">
                  <c:v>1.827</c:v>
                </c:pt>
                <c:pt idx="6">
                  <c:v>2.5055999999999998</c:v>
                </c:pt>
                <c:pt idx="7">
                  <c:v>1.8531</c:v>
                </c:pt>
                <c:pt idx="8">
                  <c:v>3.4626000000000001</c:v>
                </c:pt>
                <c:pt idx="9">
                  <c:v>4.6892999999999994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9-434F-A431-41762494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699248"/>
        <c:axId val="896559456"/>
      </c:barChart>
      <c:catAx>
        <c:axId val="890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59456"/>
        <c:crosses val="autoZero"/>
        <c:auto val="1"/>
        <c:lblAlgn val="ctr"/>
        <c:lblOffset val="100"/>
        <c:noMultiLvlLbl val="0"/>
      </c:catAx>
      <c:valAx>
        <c:axId val="8965594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America'!$H$3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America'!$H$4:$H$13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0.05</c:v>
                </c:pt>
                <c:pt idx="5">
                  <c:v>0.03</c:v>
                </c:pt>
                <c:pt idx="6">
                  <c:v>0.11</c:v>
                </c:pt>
                <c:pt idx="7">
                  <c:v>0.96</c:v>
                </c:pt>
                <c:pt idx="8">
                  <c:v>1.77</c:v>
                </c:pt>
                <c:pt idx="9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0-4B40-9181-6A02E114611A}"/>
            </c:ext>
          </c:extLst>
        </c:ser>
        <c:ser>
          <c:idx val="1"/>
          <c:order val="1"/>
          <c:tx>
            <c:strRef>
              <c:f>'S America'!$I$3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America'!$I$4:$I$13</c:f>
              <c:numCache>
                <c:formatCode>General</c:formatCode>
                <c:ptCount val="10"/>
                <c:pt idx="0">
                  <c:v>0.62</c:v>
                </c:pt>
                <c:pt idx="1">
                  <c:v>0.67</c:v>
                </c:pt>
                <c:pt idx="2">
                  <c:v>0.39</c:v>
                </c:pt>
                <c:pt idx="3">
                  <c:v>0.43</c:v>
                </c:pt>
                <c:pt idx="4">
                  <c:v>0.61</c:v>
                </c:pt>
                <c:pt idx="5">
                  <c:v>0.18</c:v>
                </c:pt>
                <c:pt idx="6">
                  <c:v>0.15</c:v>
                </c:pt>
                <c:pt idx="7">
                  <c:v>0.54</c:v>
                </c:pt>
                <c:pt idx="8">
                  <c:v>0.42</c:v>
                </c:pt>
                <c:pt idx="9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0-4B40-9181-6A02E114611A}"/>
            </c:ext>
          </c:extLst>
        </c:ser>
        <c:ser>
          <c:idx val="2"/>
          <c:order val="2"/>
          <c:tx>
            <c:strRef>
              <c:f>'S America'!$J$3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America'!$J$4:$J$13</c:f>
              <c:numCache>
                <c:formatCode>General</c:formatCode>
                <c:ptCount val="10"/>
                <c:pt idx="0">
                  <c:v>3.24</c:v>
                </c:pt>
                <c:pt idx="1">
                  <c:v>2.2400000000000002</c:v>
                </c:pt>
                <c:pt idx="2">
                  <c:v>2.56</c:v>
                </c:pt>
                <c:pt idx="3">
                  <c:v>1.9</c:v>
                </c:pt>
                <c:pt idx="4">
                  <c:v>2.82</c:v>
                </c:pt>
                <c:pt idx="5">
                  <c:v>5.56</c:v>
                </c:pt>
                <c:pt idx="6">
                  <c:v>5.33</c:v>
                </c:pt>
                <c:pt idx="7">
                  <c:v>4.8499999999999996</c:v>
                </c:pt>
                <c:pt idx="8">
                  <c:v>1.52</c:v>
                </c:pt>
                <c:pt idx="9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0-4B40-9181-6A02E114611A}"/>
            </c:ext>
          </c:extLst>
        </c:ser>
        <c:ser>
          <c:idx val="3"/>
          <c:order val="3"/>
          <c:tx>
            <c:strRef>
              <c:f>'S America'!$K$3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America'!$K$4:$K$13</c:f>
              <c:numCache>
                <c:formatCode>General</c:formatCode>
                <c:ptCount val="10"/>
                <c:pt idx="0">
                  <c:v>1.52</c:v>
                </c:pt>
                <c:pt idx="1">
                  <c:v>1.42</c:v>
                </c:pt>
                <c:pt idx="2">
                  <c:v>1.44</c:v>
                </c:pt>
                <c:pt idx="3">
                  <c:v>2.34</c:v>
                </c:pt>
                <c:pt idx="4">
                  <c:v>4.42</c:v>
                </c:pt>
                <c:pt idx="5">
                  <c:v>0.46</c:v>
                </c:pt>
                <c:pt idx="6">
                  <c:v>1.46</c:v>
                </c:pt>
                <c:pt idx="7">
                  <c:v>2.15</c:v>
                </c:pt>
                <c:pt idx="8">
                  <c:v>1.67</c:v>
                </c:pt>
                <c:pt idx="9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0-4B40-9181-6A02E114611A}"/>
            </c:ext>
          </c:extLst>
        </c:ser>
        <c:ser>
          <c:idx val="4"/>
          <c:order val="4"/>
          <c:tx>
            <c:strRef>
              <c:f>'S America'!$L$3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America'!$L$4:$L$13</c:f>
              <c:numCache>
                <c:formatCode>General</c:formatCode>
                <c:ptCount val="10"/>
                <c:pt idx="0">
                  <c:v>1.07</c:v>
                </c:pt>
                <c:pt idx="1">
                  <c:v>1.17</c:v>
                </c:pt>
                <c:pt idx="2">
                  <c:v>0.69</c:v>
                </c:pt>
                <c:pt idx="3">
                  <c:v>0.52</c:v>
                </c:pt>
                <c:pt idx="4">
                  <c:v>0.36</c:v>
                </c:pt>
                <c:pt idx="5">
                  <c:v>0.94</c:v>
                </c:pt>
                <c:pt idx="6">
                  <c:v>1.19</c:v>
                </c:pt>
                <c:pt idx="7">
                  <c:v>0.48</c:v>
                </c:pt>
                <c:pt idx="8">
                  <c:v>1.81</c:v>
                </c:pt>
                <c:pt idx="9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0-4B40-9181-6A02E114611A}"/>
            </c:ext>
          </c:extLst>
        </c:ser>
        <c:ser>
          <c:idx val="5"/>
          <c:order val="5"/>
          <c:tx>
            <c:strRef>
              <c:f>'S America'!$M$3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America'!$M$4:$M$13</c:f>
              <c:numCache>
                <c:formatCode>General</c:formatCode>
                <c:ptCount val="10"/>
                <c:pt idx="0">
                  <c:v>0.02</c:v>
                </c:pt>
                <c:pt idx="1">
                  <c:v>0.05</c:v>
                </c:pt>
                <c:pt idx="2">
                  <c:v>0.06</c:v>
                </c:pt>
                <c:pt idx="3">
                  <c:v>0.13</c:v>
                </c:pt>
                <c:pt idx="4">
                  <c:v>0.18</c:v>
                </c:pt>
                <c:pt idx="5">
                  <c:v>1.1299999999999999</c:v>
                </c:pt>
                <c:pt idx="6">
                  <c:v>1.47</c:v>
                </c:pt>
                <c:pt idx="7">
                  <c:v>0.87</c:v>
                </c:pt>
                <c:pt idx="8">
                  <c:v>1.65</c:v>
                </c:pt>
                <c:pt idx="9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0-4B40-9181-6A02E114611A}"/>
            </c:ext>
          </c:extLst>
        </c:ser>
        <c:ser>
          <c:idx val="6"/>
          <c:order val="6"/>
          <c:tx>
            <c:strRef>
              <c:f>'S America'!$N$3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Brazil</c:v>
                  </c:pt>
                  <c:pt idx="5">
                    <c:v>Peru</c:v>
                  </c:pt>
                </c:lvl>
              </c:multiLvlStrCache>
            </c:multiLvlStrRef>
          </c:cat>
          <c:val>
            <c:numRef>
              <c:f>'S America'!$N$4:$N$13</c:f>
              <c:numCache>
                <c:formatCode>General</c:formatCode>
                <c:ptCount val="10"/>
                <c:pt idx="0">
                  <c:v>1.61</c:v>
                </c:pt>
                <c:pt idx="1">
                  <c:v>1.07</c:v>
                </c:pt>
                <c:pt idx="2">
                  <c:v>0.93</c:v>
                </c:pt>
                <c:pt idx="3">
                  <c:v>0.7</c:v>
                </c:pt>
                <c:pt idx="4">
                  <c:v>0.57999999999999996</c:v>
                </c:pt>
                <c:pt idx="5">
                  <c:v>6.62</c:v>
                </c:pt>
                <c:pt idx="6">
                  <c:v>7.54</c:v>
                </c:pt>
                <c:pt idx="7">
                  <c:v>12.79</c:v>
                </c:pt>
                <c:pt idx="8">
                  <c:v>9.69</c:v>
                </c:pt>
                <c:pt idx="9">
                  <c:v>13.82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0-4B40-9181-6A02E114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766464"/>
        <c:axId val="786383072"/>
      </c:barChart>
      <c:catAx>
        <c:axId val="554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3072"/>
        <c:crosses val="autoZero"/>
        <c:auto val="1"/>
        <c:lblAlgn val="ctr"/>
        <c:lblOffset val="100"/>
        <c:noMultiLvlLbl val="0"/>
      </c:catAx>
      <c:valAx>
        <c:axId val="786383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America'!$G$46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America'!$G$47:$G$56</c:f>
              <c:numCache>
                <c:formatCode>General</c:formatCode>
                <c:ptCount val="10"/>
                <c:pt idx="0">
                  <c:v>0.03</c:v>
                </c:pt>
                <c:pt idx="1">
                  <c:v>0.11</c:v>
                </c:pt>
                <c:pt idx="2">
                  <c:v>0.96</c:v>
                </c:pt>
                <c:pt idx="3">
                  <c:v>1.77</c:v>
                </c:pt>
                <c:pt idx="4">
                  <c:v>0.83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9-DE4F-B24C-52DC73D818F1}"/>
            </c:ext>
          </c:extLst>
        </c:ser>
        <c:ser>
          <c:idx val="1"/>
          <c:order val="1"/>
          <c:tx>
            <c:strRef>
              <c:f>'S America'!$H$46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America'!$H$47:$H$56</c:f>
              <c:numCache>
                <c:formatCode>General</c:formatCode>
                <c:ptCount val="10"/>
                <c:pt idx="0">
                  <c:v>0.18</c:v>
                </c:pt>
                <c:pt idx="1">
                  <c:v>0.15</c:v>
                </c:pt>
                <c:pt idx="2">
                  <c:v>0.54</c:v>
                </c:pt>
                <c:pt idx="3">
                  <c:v>0.42</c:v>
                </c:pt>
                <c:pt idx="4">
                  <c:v>1.36</c:v>
                </c:pt>
                <c:pt idx="5">
                  <c:v>0.62</c:v>
                </c:pt>
                <c:pt idx="6">
                  <c:v>0.67</c:v>
                </c:pt>
                <c:pt idx="7">
                  <c:v>0.39</c:v>
                </c:pt>
                <c:pt idx="8">
                  <c:v>0.43</c:v>
                </c:pt>
                <c:pt idx="9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9-DE4F-B24C-52DC73D818F1}"/>
            </c:ext>
          </c:extLst>
        </c:ser>
        <c:ser>
          <c:idx val="2"/>
          <c:order val="2"/>
          <c:tx>
            <c:strRef>
              <c:f>'S America'!$I$46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America'!$I$47:$I$56</c:f>
              <c:numCache>
                <c:formatCode>General</c:formatCode>
                <c:ptCount val="10"/>
                <c:pt idx="0">
                  <c:v>5.56</c:v>
                </c:pt>
                <c:pt idx="1">
                  <c:v>5.33</c:v>
                </c:pt>
                <c:pt idx="2">
                  <c:v>4.8499999999999996</c:v>
                </c:pt>
                <c:pt idx="3">
                  <c:v>1.52</c:v>
                </c:pt>
                <c:pt idx="4">
                  <c:v>1.72</c:v>
                </c:pt>
                <c:pt idx="5">
                  <c:v>3.24</c:v>
                </c:pt>
                <c:pt idx="6">
                  <c:v>2.2400000000000002</c:v>
                </c:pt>
                <c:pt idx="7">
                  <c:v>2.56</c:v>
                </c:pt>
                <c:pt idx="8">
                  <c:v>1.9</c:v>
                </c:pt>
                <c:pt idx="9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9-DE4F-B24C-52DC73D818F1}"/>
            </c:ext>
          </c:extLst>
        </c:ser>
        <c:ser>
          <c:idx val="3"/>
          <c:order val="3"/>
          <c:tx>
            <c:strRef>
              <c:f>'S America'!$J$46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America'!$J$47:$J$56</c:f>
              <c:numCache>
                <c:formatCode>General</c:formatCode>
                <c:ptCount val="10"/>
                <c:pt idx="0">
                  <c:v>0.46</c:v>
                </c:pt>
                <c:pt idx="1">
                  <c:v>1.46</c:v>
                </c:pt>
                <c:pt idx="2">
                  <c:v>2.15</c:v>
                </c:pt>
                <c:pt idx="3">
                  <c:v>1.67</c:v>
                </c:pt>
                <c:pt idx="4">
                  <c:v>2.82</c:v>
                </c:pt>
                <c:pt idx="5">
                  <c:v>1.52</c:v>
                </c:pt>
                <c:pt idx="6">
                  <c:v>1.42</c:v>
                </c:pt>
                <c:pt idx="7">
                  <c:v>1.44</c:v>
                </c:pt>
                <c:pt idx="8">
                  <c:v>2.34</c:v>
                </c:pt>
                <c:pt idx="9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D9-DE4F-B24C-52DC73D818F1}"/>
            </c:ext>
          </c:extLst>
        </c:ser>
        <c:ser>
          <c:idx val="4"/>
          <c:order val="4"/>
          <c:tx>
            <c:strRef>
              <c:f>'S America'!$K$46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America'!$K$47:$K$56</c:f>
              <c:numCache>
                <c:formatCode>General</c:formatCode>
                <c:ptCount val="10"/>
                <c:pt idx="0">
                  <c:v>0.94</c:v>
                </c:pt>
                <c:pt idx="1">
                  <c:v>1.19</c:v>
                </c:pt>
                <c:pt idx="2">
                  <c:v>0.48</c:v>
                </c:pt>
                <c:pt idx="3">
                  <c:v>1.81</c:v>
                </c:pt>
                <c:pt idx="4">
                  <c:v>2.96</c:v>
                </c:pt>
                <c:pt idx="5">
                  <c:v>1.07</c:v>
                </c:pt>
                <c:pt idx="6">
                  <c:v>1.17</c:v>
                </c:pt>
                <c:pt idx="7">
                  <c:v>0.69</c:v>
                </c:pt>
                <c:pt idx="8">
                  <c:v>0.52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9-DE4F-B24C-52DC73D818F1}"/>
            </c:ext>
          </c:extLst>
        </c:ser>
        <c:ser>
          <c:idx val="5"/>
          <c:order val="5"/>
          <c:tx>
            <c:strRef>
              <c:f>'S America'!$L$46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America'!$L$47:$L$56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1.47</c:v>
                </c:pt>
                <c:pt idx="2">
                  <c:v>0.87</c:v>
                </c:pt>
                <c:pt idx="3">
                  <c:v>1.65</c:v>
                </c:pt>
                <c:pt idx="4">
                  <c:v>1.56</c:v>
                </c:pt>
                <c:pt idx="5">
                  <c:v>0.02</c:v>
                </c:pt>
                <c:pt idx="6">
                  <c:v>0.05</c:v>
                </c:pt>
                <c:pt idx="7">
                  <c:v>0.06</c:v>
                </c:pt>
                <c:pt idx="8">
                  <c:v>0.13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D9-DE4F-B24C-52DC73D818F1}"/>
            </c:ext>
          </c:extLst>
        </c:ser>
        <c:ser>
          <c:idx val="6"/>
          <c:order val="6"/>
          <c:tx>
            <c:strRef>
              <c:f>'S America'!$M$46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America'!$M$47:$M$56</c:f>
              <c:numCache>
                <c:formatCode>General</c:formatCode>
                <c:ptCount val="10"/>
                <c:pt idx="0">
                  <c:v>6.62</c:v>
                </c:pt>
                <c:pt idx="1">
                  <c:v>7.54</c:v>
                </c:pt>
                <c:pt idx="2">
                  <c:v>12.79</c:v>
                </c:pt>
                <c:pt idx="3">
                  <c:v>9.69</c:v>
                </c:pt>
                <c:pt idx="4">
                  <c:v>13.82</c:v>
                </c:pt>
                <c:pt idx="5">
                  <c:v>1.61</c:v>
                </c:pt>
                <c:pt idx="6">
                  <c:v>1.07</c:v>
                </c:pt>
                <c:pt idx="7">
                  <c:v>0.93</c:v>
                </c:pt>
                <c:pt idx="8">
                  <c:v>0.7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D9-DE4F-B24C-52DC73D8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540192"/>
        <c:axId val="566982448"/>
      </c:barChart>
      <c:catAx>
        <c:axId val="5665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2448"/>
        <c:crosses val="autoZero"/>
        <c:auto val="1"/>
        <c:lblAlgn val="ctr"/>
        <c:lblOffset val="100"/>
        <c:noMultiLvlLbl val="0"/>
      </c:catAx>
      <c:valAx>
        <c:axId val="566982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America'!$G$46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America'!$G$47:$G$56</c:f>
              <c:numCache>
                <c:formatCode>General</c:formatCode>
                <c:ptCount val="10"/>
                <c:pt idx="0">
                  <c:v>0.03</c:v>
                </c:pt>
                <c:pt idx="1">
                  <c:v>0.11</c:v>
                </c:pt>
                <c:pt idx="2">
                  <c:v>0.96</c:v>
                </c:pt>
                <c:pt idx="3">
                  <c:v>1.77</c:v>
                </c:pt>
                <c:pt idx="4">
                  <c:v>0.83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8-964B-B6E7-306B99539EAC}"/>
            </c:ext>
          </c:extLst>
        </c:ser>
        <c:ser>
          <c:idx val="1"/>
          <c:order val="1"/>
          <c:tx>
            <c:strRef>
              <c:f>'S America'!$H$46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America'!$H$47:$H$56</c:f>
              <c:numCache>
                <c:formatCode>General</c:formatCode>
                <c:ptCount val="10"/>
                <c:pt idx="0">
                  <c:v>0.18</c:v>
                </c:pt>
                <c:pt idx="1">
                  <c:v>0.15</c:v>
                </c:pt>
                <c:pt idx="2">
                  <c:v>0.54</c:v>
                </c:pt>
                <c:pt idx="3">
                  <c:v>0.42</c:v>
                </c:pt>
                <c:pt idx="4">
                  <c:v>1.36</c:v>
                </c:pt>
                <c:pt idx="5">
                  <c:v>0.62</c:v>
                </c:pt>
                <c:pt idx="6">
                  <c:v>0.67</c:v>
                </c:pt>
                <c:pt idx="7">
                  <c:v>0.39</c:v>
                </c:pt>
                <c:pt idx="8">
                  <c:v>0.43</c:v>
                </c:pt>
                <c:pt idx="9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8-964B-B6E7-306B99539EAC}"/>
            </c:ext>
          </c:extLst>
        </c:ser>
        <c:ser>
          <c:idx val="2"/>
          <c:order val="2"/>
          <c:tx>
            <c:strRef>
              <c:f>'S America'!$I$46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America'!$I$47:$I$56</c:f>
              <c:numCache>
                <c:formatCode>General</c:formatCode>
                <c:ptCount val="10"/>
                <c:pt idx="0">
                  <c:v>5.56</c:v>
                </c:pt>
                <c:pt idx="1">
                  <c:v>5.33</c:v>
                </c:pt>
                <c:pt idx="2">
                  <c:v>4.8499999999999996</c:v>
                </c:pt>
                <c:pt idx="3">
                  <c:v>1.52</c:v>
                </c:pt>
                <c:pt idx="4">
                  <c:v>1.72</c:v>
                </c:pt>
                <c:pt idx="5">
                  <c:v>3.24</c:v>
                </c:pt>
                <c:pt idx="6">
                  <c:v>2.2400000000000002</c:v>
                </c:pt>
                <c:pt idx="7">
                  <c:v>2.56</c:v>
                </c:pt>
                <c:pt idx="8">
                  <c:v>1.9</c:v>
                </c:pt>
                <c:pt idx="9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8-964B-B6E7-306B99539EAC}"/>
            </c:ext>
          </c:extLst>
        </c:ser>
        <c:ser>
          <c:idx val="3"/>
          <c:order val="3"/>
          <c:tx>
            <c:strRef>
              <c:f>'S America'!$J$46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America'!$J$47:$J$56</c:f>
              <c:numCache>
                <c:formatCode>General</c:formatCode>
                <c:ptCount val="10"/>
                <c:pt idx="0">
                  <c:v>0.46</c:v>
                </c:pt>
                <c:pt idx="1">
                  <c:v>1.46</c:v>
                </c:pt>
                <c:pt idx="2">
                  <c:v>2.15</c:v>
                </c:pt>
                <c:pt idx="3">
                  <c:v>1.67</c:v>
                </c:pt>
                <c:pt idx="4">
                  <c:v>2.82</c:v>
                </c:pt>
                <c:pt idx="5">
                  <c:v>1.52</c:v>
                </c:pt>
                <c:pt idx="6">
                  <c:v>1.42</c:v>
                </c:pt>
                <c:pt idx="7">
                  <c:v>1.44</c:v>
                </c:pt>
                <c:pt idx="8">
                  <c:v>2.34</c:v>
                </c:pt>
                <c:pt idx="9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8-964B-B6E7-306B99539EAC}"/>
            </c:ext>
          </c:extLst>
        </c:ser>
        <c:ser>
          <c:idx val="4"/>
          <c:order val="4"/>
          <c:tx>
            <c:strRef>
              <c:f>'S America'!$K$46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America'!$K$47:$K$56</c:f>
              <c:numCache>
                <c:formatCode>General</c:formatCode>
                <c:ptCount val="10"/>
                <c:pt idx="0">
                  <c:v>0.94</c:v>
                </c:pt>
                <c:pt idx="1">
                  <c:v>1.19</c:v>
                </c:pt>
                <c:pt idx="2">
                  <c:v>0.48</c:v>
                </c:pt>
                <c:pt idx="3">
                  <c:v>1.81</c:v>
                </c:pt>
                <c:pt idx="4">
                  <c:v>2.96</c:v>
                </c:pt>
                <c:pt idx="5">
                  <c:v>1.07</c:v>
                </c:pt>
                <c:pt idx="6">
                  <c:v>1.17</c:v>
                </c:pt>
                <c:pt idx="7">
                  <c:v>0.69</c:v>
                </c:pt>
                <c:pt idx="8">
                  <c:v>0.52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8-964B-B6E7-306B99539EAC}"/>
            </c:ext>
          </c:extLst>
        </c:ser>
        <c:ser>
          <c:idx val="5"/>
          <c:order val="5"/>
          <c:tx>
            <c:strRef>
              <c:f>'S America'!$L$46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America'!$L$47:$L$56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1.47</c:v>
                </c:pt>
                <c:pt idx="2">
                  <c:v>0.87</c:v>
                </c:pt>
                <c:pt idx="3">
                  <c:v>1.65</c:v>
                </c:pt>
                <c:pt idx="4">
                  <c:v>1.56</c:v>
                </c:pt>
                <c:pt idx="5">
                  <c:v>0.02</c:v>
                </c:pt>
                <c:pt idx="6">
                  <c:v>0.05</c:v>
                </c:pt>
                <c:pt idx="7">
                  <c:v>0.06</c:v>
                </c:pt>
                <c:pt idx="8">
                  <c:v>0.13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D8-964B-B6E7-306B99539EAC}"/>
            </c:ext>
          </c:extLst>
        </c:ser>
        <c:ser>
          <c:idx val="6"/>
          <c:order val="6"/>
          <c:tx>
            <c:strRef>
              <c:f>'S America'!$M$46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America'!$M$47:$M$56</c:f>
              <c:numCache>
                <c:formatCode>General</c:formatCode>
                <c:ptCount val="10"/>
                <c:pt idx="0">
                  <c:v>6.62</c:v>
                </c:pt>
                <c:pt idx="1">
                  <c:v>7.54</c:v>
                </c:pt>
                <c:pt idx="2">
                  <c:v>12.79</c:v>
                </c:pt>
                <c:pt idx="3">
                  <c:v>9.69</c:v>
                </c:pt>
                <c:pt idx="4">
                  <c:v>13.82</c:v>
                </c:pt>
                <c:pt idx="5">
                  <c:v>1.61</c:v>
                </c:pt>
                <c:pt idx="6">
                  <c:v>1.07</c:v>
                </c:pt>
                <c:pt idx="7">
                  <c:v>0.93</c:v>
                </c:pt>
                <c:pt idx="8">
                  <c:v>0.7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D8-964B-B6E7-306B9953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540192"/>
        <c:axId val="566982448"/>
      </c:barChart>
      <c:catAx>
        <c:axId val="5665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2448"/>
        <c:crosses val="autoZero"/>
        <c:auto val="1"/>
        <c:lblAlgn val="ctr"/>
        <c:lblOffset val="100"/>
        <c:noMultiLvlLbl val="0"/>
      </c:catAx>
      <c:valAx>
        <c:axId val="5669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America'!$G$46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America'!$G$47:$G$56</c:f>
              <c:numCache>
                <c:formatCode>General</c:formatCode>
                <c:ptCount val="10"/>
                <c:pt idx="0">
                  <c:v>0.03</c:v>
                </c:pt>
                <c:pt idx="1">
                  <c:v>0.11</c:v>
                </c:pt>
                <c:pt idx="2">
                  <c:v>0.96</c:v>
                </c:pt>
                <c:pt idx="3">
                  <c:v>1.77</c:v>
                </c:pt>
                <c:pt idx="4">
                  <c:v>0.83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2-7B4C-9230-2EE3898CD44E}"/>
            </c:ext>
          </c:extLst>
        </c:ser>
        <c:ser>
          <c:idx val="1"/>
          <c:order val="1"/>
          <c:tx>
            <c:strRef>
              <c:f>'S America'!$H$46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America'!$H$47:$H$56</c:f>
              <c:numCache>
                <c:formatCode>General</c:formatCode>
                <c:ptCount val="10"/>
                <c:pt idx="0">
                  <c:v>0.18</c:v>
                </c:pt>
                <c:pt idx="1">
                  <c:v>0.15</c:v>
                </c:pt>
                <c:pt idx="2">
                  <c:v>0.54</c:v>
                </c:pt>
                <c:pt idx="3">
                  <c:v>0.42</c:v>
                </c:pt>
                <c:pt idx="4">
                  <c:v>1.36</c:v>
                </c:pt>
                <c:pt idx="5">
                  <c:v>0.62</c:v>
                </c:pt>
                <c:pt idx="6">
                  <c:v>0.67</c:v>
                </c:pt>
                <c:pt idx="7">
                  <c:v>0.39</c:v>
                </c:pt>
                <c:pt idx="8">
                  <c:v>0.43</c:v>
                </c:pt>
                <c:pt idx="9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2-7B4C-9230-2EE3898CD44E}"/>
            </c:ext>
          </c:extLst>
        </c:ser>
        <c:ser>
          <c:idx val="2"/>
          <c:order val="2"/>
          <c:tx>
            <c:strRef>
              <c:f>'S America'!$I$46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America'!$I$47:$I$56</c:f>
              <c:numCache>
                <c:formatCode>General</c:formatCode>
                <c:ptCount val="10"/>
                <c:pt idx="0">
                  <c:v>5.56</c:v>
                </c:pt>
                <c:pt idx="1">
                  <c:v>5.33</c:v>
                </c:pt>
                <c:pt idx="2">
                  <c:v>4.8499999999999996</c:v>
                </c:pt>
                <c:pt idx="3">
                  <c:v>1.52</c:v>
                </c:pt>
                <c:pt idx="4">
                  <c:v>1.72</c:v>
                </c:pt>
                <c:pt idx="5">
                  <c:v>3.24</c:v>
                </c:pt>
                <c:pt idx="6">
                  <c:v>2.2400000000000002</c:v>
                </c:pt>
                <c:pt idx="7">
                  <c:v>2.56</c:v>
                </c:pt>
                <c:pt idx="8">
                  <c:v>1.9</c:v>
                </c:pt>
                <c:pt idx="9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2-7B4C-9230-2EE3898CD44E}"/>
            </c:ext>
          </c:extLst>
        </c:ser>
        <c:ser>
          <c:idx val="3"/>
          <c:order val="3"/>
          <c:tx>
            <c:strRef>
              <c:f>'S America'!$J$46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America'!$J$47:$J$56</c:f>
              <c:numCache>
                <c:formatCode>General</c:formatCode>
                <c:ptCount val="10"/>
                <c:pt idx="0">
                  <c:v>0.46</c:v>
                </c:pt>
                <c:pt idx="1">
                  <c:v>1.46</c:v>
                </c:pt>
                <c:pt idx="2">
                  <c:v>2.15</c:v>
                </c:pt>
                <c:pt idx="3">
                  <c:v>1.67</c:v>
                </c:pt>
                <c:pt idx="4">
                  <c:v>2.82</c:v>
                </c:pt>
                <c:pt idx="5">
                  <c:v>1.52</c:v>
                </c:pt>
                <c:pt idx="6">
                  <c:v>1.42</c:v>
                </c:pt>
                <c:pt idx="7">
                  <c:v>1.44</c:v>
                </c:pt>
                <c:pt idx="8">
                  <c:v>2.34</c:v>
                </c:pt>
                <c:pt idx="9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2-7B4C-9230-2EE3898CD44E}"/>
            </c:ext>
          </c:extLst>
        </c:ser>
        <c:ser>
          <c:idx val="4"/>
          <c:order val="4"/>
          <c:tx>
            <c:strRef>
              <c:f>'S America'!$K$46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America'!$K$47:$K$56</c:f>
              <c:numCache>
                <c:formatCode>General</c:formatCode>
                <c:ptCount val="10"/>
                <c:pt idx="0">
                  <c:v>0.94</c:v>
                </c:pt>
                <c:pt idx="1">
                  <c:v>1.19</c:v>
                </c:pt>
                <c:pt idx="2">
                  <c:v>0.48</c:v>
                </c:pt>
                <c:pt idx="3">
                  <c:v>1.81</c:v>
                </c:pt>
                <c:pt idx="4">
                  <c:v>2.96</c:v>
                </c:pt>
                <c:pt idx="5">
                  <c:v>1.07</c:v>
                </c:pt>
                <c:pt idx="6">
                  <c:v>1.17</c:v>
                </c:pt>
                <c:pt idx="7">
                  <c:v>0.69</c:v>
                </c:pt>
                <c:pt idx="8">
                  <c:v>0.52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2-7B4C-9230-2EE3898CD44E}"/>
            </c:ext>
          </c:extLst>
        </c:ser>
        <c:ser>
          <c:idx val="5"/>
          <c:order val="5"/>
          <c:tx>
            <c:strRef>
              <c:f>'S America'!$L$46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America'!$L$47:$L$56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1.47</c:v>
                </c:pt>
                <c:pt idx="2">
                  <c:v>0.87</c:v>
                </c:pt>
                <c:pt idx="3">
                  <c:v>1.65</c:v>
                </c:pt>
                <c:pt idx="4">
                  <c:v>1.56</c:v>
                </c:pt>
                <c:pt idx="5">
                  <c:v>0.02</c:v>
                </c:pt>
                <c:pt idx="6">
                  <c:v>0.05</c:v>
                </c:pt>
                <c:pt idx="7">
                  <c:v>0.06</c:v>
                </c:pt>
                <c:pt idx="8">
                  <c:v>0.13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2-7B4C-9230-2EE3898CD44E}"/>
            </c:ext>
          </c:extLst>
        </c:ser>
        <c:ser>
          <c:idx val="6"/>
          <c:order val="6"/>
          <c:tx>
            <c:strRef>
              <c:f>'S America'!$M$46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America'!$E$47:$F$56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America'!$M$47:$M$56</c:f>
              <c:numCache>
                <c:formatCode>General</c:formatCode>
                <c:ptCount val="10"/>
                <c:pt idx="0">
                  <c:v>6.62</c:v>
                </c:pt>
                <c:pt idx="1">
                  <c:v>7.54</c:v>
                </c:pt>
                <c:pt idx="2">
                  <c:v>12.79</c:v>
                </c:pt>
                <c:pt idx="3">
                  <c:v>9.69</c:v>
                </c:pt>
                <c:pt idx="4">
                  <c:v>13.82</c:v>
                </c:pt>
                <c:pt idx="5">
                  <c:v>1.61</c:v>
                </c:pt>
                <c:pt idx="6">
                  <c:v>1.07</c:v>
                </c:pt>
                <c:pt idx="7">
                  <c:v>0.93</c:v>
                </c:pt>
                <c:pt idx="8">
                  <c:v>0.7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2-7B4C-9230-2EE3898C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540192"/>
        <c:axId val="566982448"/>
      </c:barChart>
      <c:catAx>
        <c:axId val="5665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2448"/>
        <c:crosses val="autoZero"/>
        <c:auto val="1"/>
        <c:lblAlgn val="ctr"/>
        <c:lblOffset val="100"/>
        <c:noMultiLvlLbl val="0"/>
      </c:catAx>
      <c:valAx>
        <c:axId val="566982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America'!$Q$4:$Q$13</c:f>
              <c:numCache>
                <c:formatCode>General</c:formatCode>
                <c:ptCount val="10"/>
                <c:pt idx="0">
                  <c:v>2.0900999999999999E-2</c:v>
                </c:pt>
                <c:pt idx="1">
                  <c:v>7.6636999999999997E-2</c:v>
                </c:pt>
                <c:pt idx="2">
                  <c:v>0.66883199999999998</c:v>
                </c:pt>
                <c:pt idx="3">
                  <c:v>1.2331589999999999</c:v>
                </c:pt>
                <c:pt idx="4">
                  <c:v>0.57826099999999991</c:v>
                </c:pt>
                <c:pt idx="5">
                  <c:v>6.9670000000000001E-3</c:v>
                </c:pt>
                <c:pt idx="6">
                  <c:v>6.9670000000000001E-3</c:v>
                </c:pt>
                <c:pt idx="7">
                  <c:v>1.3934E-2</c:v>
                </c:pt>
                <c:pt idx="8">
                  <c:v>6.9670000000000001E-3</c:v>
                </c:pt>
                <c:pt idx="9">
                  <c:v>3.4834999999999998E-2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DD4E-A8FD-C52077730FDA}"/>
            </c:ext>
          </c:extLst>
        </c:ser>
        <c:ser>
          <c:idx val="1"/>
          <c:order val="1"/>
          <c:tx>
            <c:strRef>
              <c:f>'S America'!$R$3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America'!$R$4:$R$13</c:f>
              <c:numCache>
                <c:formatCode>General</c:formatCode>
                <c:ptCount val="10"/>
                <c:pt idx="0">
                  <c:v>6.8400000000000002E-2</c:v>
                </c:pt>
                <c:pt idx="1">
                  <c:v>5.6999999999999995E-2</c:v>
                </c:pt>
                <c:pt idx="2">
                  <c:v>0.20520000000000002</c:v>
                </c:pt>
                <c:pt idx="3">
                  <c:v>0.15959999999999999</c:v>
                </c:pt>
                <c:pt idx="4">
                  <c:v>0.51680000000000004</c:v>
                </c:pt>
                <c:pt idx="5">
                  <c:v>0.2356</c:v>
                </c:pt>
                <c:pt idx="6">
                  <c:v>0.25459999999999999</c:v>
                </c:pt>
                <c:pt idx="7">
                  <c:v>0.1482</c:v>
                </c:pt>
                <c:pt idx="8">
                  <c:v>0.16339999999999999</c:v>
                </c:pt>
                <c:pt idx="9">
                  <c:v>0.23180000000000001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2-DD4E-A8FD-C52077730FDA}"/>
            </c:ext>
          </c:extLst>
        </c:ser>
        <c:ser>
          <c:idx val="2"/>
          <c:order val="2"/>
          <c:tx>
            <c:strRef>
              <c:f>'S America'!$S$3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America'!$S$4:$S$13</c:f>
              <c:numCache>
                <c:formatCode>General</c:formatCode>
                <c:ptCount val="10"/>
                <c:pt idx="0">
                  <c:v>4.8371999999999993</c:v>
                </c:pt>
                <c:pt idx="1">
                  <c:v>4.6371000000000002</c:v>
                </c:pt>
                <c:pt idx="2">
                  <c:v>4.2195</c:v>
                </c:pt>
                <c:pt idx="3">
                  <c:v>1.3224</c:v>
                </c:pt>
                <c:pt idx="4">
                  <c:v>1.4964</c:v>
                </c:pt>
                <c:pt idx="5">
                  <c:v>2.8188</c:v>
                </c:pt>
                <c:pt idx="6">
                  <c:v>1.9488000000000001</c:v>
                </c:pt>
                <c:pt idx="7">
                  <c:v>2.2271999999999998</c:v>
                </c:pt>
                <c:pt idx="8">
                  <c:v>1.653</c:v>
                </c:pt>
                <c:pt idx="9">
                  <c:v>2.4533999999999998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2-DD4E-A8FD-C52077730FDA}"/>
            </c:ext>
          </c:extLst>
        </c:ser>
        <c:ser>
          <c:idx val="3"/>
          <c:order val="3"/>
          <c:tx>
            <c:strRef>
              <c:f>'S America'!$T$3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America'!$T$4:$T$13</c:f>
              <c:numCache>
                <c:formatCode>General</c:formatCode>
                <c:ptCount val="10"/>
                <c:pt idx="0">
                  <c:v>0.4002</c:v>
                </c:pt>
                <c:pt idx="1">
                  <c:v>1.2702</c:v>
                </c:pt>
                <c:pt idx="2">
                  <c:v>1.8704999999999998</c:v>
                </c:pt>
                <c:pt idx="3">
                  <c:v>1.4528999999999999</c:v>
                </c:pt>
                <c:pt idx="4">
                  <c:v>2.4533999999999998</c:v>
                </c:pt>
                <c:pt idx="5">
                  <c:v>1.3224</c:v>
                </c:pt>
                <c:pt idx="6">
                  <c:v>1.2353999999999998</c:v>
                </c:pt>
                <c:pt idx="7">
                  <c:v>1.2527999999999999</c:v>
                </c:pt>
                <c:pt idx="8">
                  <c:v>2.0358000000000001</c:v>
                </c:pt>
                <c:pt idx="9">
                  <c:v>3.8453999999999997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2-DD4E-A8FD-C52077730FDA}"/>
            </c:ext>
          </c:extLst>
        </c:ser>
        <c:ser>
          <c:idx val="4"/>
          <c:order val="4"/>
          <c:tx>
            <c:strRef>
              <c:f>'S America'!$U$3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America'!$U$4:$U$13</c:f>
              <c:numCache>
                <c:formatCode>General</c:formatCode>
                <c:ptCount val="10"/>
                <c:pt idx="0">
                  <c:v>0.81779999999999997</c:v>
                </c:pt>
                <c:pt idx="1">
                  <c:v>1.0352999999999999</c:v>
                </c:pt>
                <c:pt idx="2">
                  <c:v>0.41759999999999997</c:v>
                </c:pt>
                <c:pt idx="3">
                  <c:v>1.5747</c:v>
                </c:pt>
                <c:pt idx="4">
                  <c:v>2.5752000000000002</c:v>
                </c:pt>
                <c:pt idx="5">
                  <c:v>0.93090000000000006</c:v>
                </c:pt>
                <c:pt idx="6">
                  <c:v>1.0179</c:v>
                </c:pt>
                <c:pt idx="7">
                  <c:v>0.60029999999999994</c:v>
                </c:pt>
                <c:pt idx="8">
                  <c:v>0.45240000000000002</c:v>
                </c:pt>
                <c:pt idx="9">
                  <c:v>0.31319999999999998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2-DD4E-A8FD-C52077730FDA}"/>
            </c:ext>
          </c:extLst>
        </c:ser>
        <c:ser>
          <c:idx val="5"/>
          <c:order val="5"/>
          <c:tx>
            <c:strRef>
              <c:f>'S America'!$V$3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America'!$V$4:$V$13</c:f>
              <c:numCache>
                <c:formatCode>General</c:formatCode>
                <c:ptCount val="10"/>
                <c:pt idx="0">
                  <c:v>0.19209999999999999</c:v>
                </c:pt>
                <c:pt idx="1">
                  <c:v>0.24990000000000001</c:v>
                </c:pt>
                <c:pt idx="2">
                  <c:v>0.1479</c:v>
                </c:pt>
                <c:pt idx="3">
                  <c:v>0.28050000000000003</c:v>
                </c:pt>
                <c:pt idx="4">
                  <c:v>0.26520000000000005</c:v>
                </c:pt>
                <c:pt idx="5">
                  <c:v>3.4000000000000002E-3</c:v>
                </c:pt>
                <c:pt idx="6">
                  <c:v>8.5000000000000006E-3</c:v>
                </c:pt>
                <c:pt idx="7">
                  <c:v>1.0200000000000001E-2</c:v>
                </c:pt>
                <c:pt idx="8">
                  <c:v>2.2100000000000002E-2</c:v>
                </c:pt>
                <c:pt idx="9">
                  <c:v>3.0600000000000002E-2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2-DD4E-A8FD-C52077730FDA}"/>
            </c:ext>
          </c:extLst>
        </c:ser>
        <c:ser>
          <c:idx val="6"/>
          <c:order val="6"/>
          <c:tx>
            <c:strRef>
              <c:f>'S America'!$W$3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America'!$W$4:$W$13</c:f>
              <c:numCache>
                <c:formatCode>General</c:formatCode>
                <c:ptCount val="10"/>
                <c:pt idx="0">
                  <c:v>5.7594000000000003</c:v>
                </c:pt>
                <c:pt idx="1">
                  <c:v>6.5598000000000001</c:v>
                </c:pt>
                <c:pt idx="2">
                  <c:v>11.1273</c:v>
                </c:pt>
                <c:pt idx="3">
                  <c:v>8.430299999999999</c:v>
                </c:pt>
                <c:pt idx="4">
                  <c:v>12.023400000000001</c:v>
                </c:pt>
                <c:pt idx="5">
                  <c:v>1.4007000000000001</c:v>
                </c:pt>
                <c:pt idx="6">
                  <c:v>0.93090000000000006</c:v>
                </c:pt>
                <c:pt idx="7">
                  <c:v>0.80910000000000004</c:v>
                </c:pt>
                <c:pt idx="8">
                  <c:v>0.60899999999999999</c:v>
                </c:pt>
                <c:pt idx="9">
                  <c:v>0.50459999999999994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2-DD4E-A8FD-C5207773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766464"/>
        <c:axId val="786383072"/>
      </c:barChart>
      <c:catAx>
        <c:axId val="554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3072"/>
        <c:crosses val="autoZero"/>
        <c:auto val="1"/>
        <c:lblAlgn val="ctr"/>
        <c:lblOffset val="100"/>
        <c:noMultiLvlLbl val="0"/>
      </c:catAx>
      <c:valAx>
        <c:axId val="786383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America'!$Q$4:$Q$13</c:f>
              <c:numCache>
                <c:formatCode>General</c:formatCode>
                <c:ptCount val="10"/>
                <c:pt idx="0">
                  <c:v>2.0900999999999999E-2</c:v>
                </c:pt>
                <c:pt idx="1">
                  <c:v>7.6636999999999997E-2</c:v>
                </c:pt>
                <c:pt idx="2">
                  <c:v>0.66883199999999998</c:v>
                </c:pt>
                <c:pt idx="3">
                  <c:v>1.2331589999999999</c:v>
                </c:pt>
                <c:pt idx="4">
                  <c:v>0.57826099999999991</c:v>
                </c:pt>
                <c:pt idx="5">
                  <c:v>6.9670000000000001E-3</c:v>
                </c:pt>
                <c:pt idx="6">
                  <c:v>6.9670000000000001E-3</c:v>
                </c:pt>
                <c:pt idx="7">
                  <c:v>1.3934E-2</c:v>
                </c:pt>
                <c:pt idx="8">
                  <c:v>6.9670000000000001E-3</c:v>
                </c:pt>
                <c:pt idx="9">
                  <c:v>3.4834999999999998E-2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1-F945-A8A5-AAE9F9CE51D6}"/>
            </c:ext>
          </c:extLst>
        </c:ser>
        <c:ser>
          <c:idx val="1"/>
          <c:order val="1"/>
          <c:tx>
            <c:strRef>
              <c:f>'S America'!$R$3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America'!$R$4:$R$13</c:f>
              <c:numCache>
                <c:formatCode>General</c:formatCode>
                <c:ptCount val="10"/>
                <c:pt idx="0">
                  <c:v>6.8400000000000002E-2</c:v>
                </c:pt>
                <c:pt idx="1">
                  <c:v>5.6999999999999995E-2</c:v>
                </c:pt>
                <c:pt idx="2">
                  <c:v>0.20520000000000002</c:v>
                </c:pt>
                <c:pt idx="3">
                  <c:v>0.15959999999999999</c:v>
                </c:pt>
                <c:pt idx="4">
                  <c:v>0.51680000000000004</c:v>
                </c:pt>
                <c:pt idx="5">
                  <c:v>0.2356</c:v>
                </c:pt>
                <c:pt idx="6">
                  <c:v>0.25459999999999999</c:v>
                </c:pt>
                <c:pt idx="7">
                  <c:v>0.1482</c:v>
                </c:pt>
                <c:pt idx="8">
                  <c:v>0.16339999999999999</c:v>
                </c:pt>
                <c:pt idx="9">
                  <c:v>0.23180000000000001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1-F945-A8A5-AAE9F9CE51D6}"/>
            </c:ext>
          </c:extLst>
        </c:ser>
        <c:ser>
          <c:idx val="2"/>
          <c:order val="2"/>
          <c:tx>
            <c:strRef>
              <c:f>'S America'!$S$3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America'!$S$4:$S$13</c:f>
              <c:numCache>
                <c:formatCode>General</c:formatCode>
                <c:ptCount val="10"/>
                <c:pt idx="0">
                  <c:v>4.8371999999999993</c:v>
                </c:pt>
                <c:pt idx="1">
                  <c:v>4.6371000000000002</c:v>
                </c:pt>
                <c:pt idx="2">
                  <c:v>4.2195</c:v>
                </c:pt>
                <c:pt idx="3">
                  <c:v>1.3224</c:v>
                </c:pt>
                <c:pt idx="4">
                  <c:v>1.4964</c:v>
                </c:pt>
                <c:pt idx="5">
                  <c:v>2.8188</c:v>
                </c:pt>
                <c:pt idx="6">
                  <c:v>1.9488000000000001</c:v>
                </c:pt>
                <c:pt idx="7">
                  <c:v>2.2271999999999998</c:v>
                </c:pt>
                <c:pt idx="8">
                  <c:v>1.653</c:v>
                </c:pt>
                <c:pt idx="9">
                  <c:v>2.4533999999999998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1-F945-A8A5-AAE9F9CE51D6}"/>
            </c:ext>
          </c:extLst>
        </c:ser>
        <c:ser>
          <c:idx val="3"/>
          <c:order val="3"/>
          <c:tx>
            <c:strRef>
              <c:f>'S America'!$T$3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America'!$T$4:$T$13</c:f>
              <c:numCache>
                <c:formatCode>General</c:formatCode>
                <c:ptCount val="10"/>
                <c:pt idx="0">
                  <c:v>0.4002</c:v>
                </c:pt>
                <c:pt idx="1">
                  <c:v>1.2702</c:v>
                </c:pt>
                <c:pt idx="2">
                  <c:v>1.8704999999999998</c:v>
                </c:pt>
                <c:pt idx="3">
                  <c:v>1.4528999999999999</c:v>
                </c:pt>
                <c:pt idx="4">
                  <c:v>2.4533999999999998</c:v>
                </c:pt>
                <c:pt idx="5">
                  <c:v>1.3224</c:v>
                </c:pt>
                <c:pt idx="6">
                  <c:v>1.2353999999999998</c:v>
                </c:pt>
                <c:pt idx="7">
                  <c:v>1.2527999999999999</c:v>
                </c:pt>
                <c:pt idx="8">
                  <c:v>2.0358000000000001</c:v>
                </c:pt>
                <c:pt idx="9">
                  <c:v>3.8453999999999997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1-F945-A8A5-AAE9F9CE51D6}"/>
            </c:ext>
          </c:extLst>
        </c:ser>
        <c:ser>
          <c:idx val="4"/>
          <c:order val="4"/>
          <c:tx>
            <c:strRef>
              <c:f>'S America'!$U$3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America'!$U$4:$U$13</c:f>
              <c:numCache>
                <c:formatCode>General</c:formatCode>
                <c:ptCount val="10"/>
                <c:pt idx="0">
                  <c:v>0.81779999999999997</c:v>
                </c:pt>
                <c:pt idx="1">
                  <c:v>1.0352999999999999</c:v>
                </c:pt>
                <c:pt idx="2">
                  <c:v>0.41759999999999997</c:v>
                </c:pt>
                <c:pt idx="3">
                  <c:v>1.5747</c:v>
                </c:pt>
                <c:pt idx="4">
                  <c:v>2.5752000000000002</c:v>
                </c:pt>
                <c:pt idx="5">
                  <c:v>0.93090000000000006</c:v>
                </c:pt>
                <c:pt idx="6">
                  <c:v>1.0179</c:v>
                </c:pt>
                <c:pt idx="7">
                  <c:v>0.60029999999999994</c:v>
                </c:pt>
                <c:pt idx="8">
                  <c:v>0.45240000000000002</c:v>
                </c:pt>
                <c:pt idx="9">
                  <c:v>0.31319999999999998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F945-A8A5-AAE9F9CE51D6}"/>
            </c:ext>
          </c:extLst>
        </c:ser>
        <c:ser>
          <c:idx val="5"/>
          <c:order val="5"/>
          <c:tx>
            <c:strRef>
              <c:f>'S America'!$V$3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America'!$V$4:$V$13</c:f>
              <c:numCache>
                <c:formatCode>General</c:formatCode>
                <c:ptCount val="10"/>
                <c:pt idx="0">
                  <c:v>0.19209999999999999</c:v>
                </c:pt>
                <c:pt idx="1">
                  <c:v>0.24990000000000001</c:v>
                </c:pt>
                <c:pt idx="2">
                  <c:v>0.1479</c:v>
                </c:pt>
                <c:pt idx="3">
                  <c:v>0.28050000000000003</c:v>
                </c:pt>
                <c:pt idx="4">
                  <c:v>0.26520000000000005</c:v>
                </c:pt>
                <c:pt idx="5">
                  <c:v>3.4000000000000002E-3</c:v>
                </c:pt>
                <c:pt idx="6">
                  <c:v>8.5000000000000006E-3</c:v>
                </c:pt>
                <c:pt idx="7">
                  <c:v>1.0200000000000001E-2</c:v>
                </c:pt>
                <c:pt idx="8">
                  <c:v>2.2100000000000002E-2</c:v>
                </c:pt>
                <c:pt idx="9">
                  <c:v>3.0600000000000002E-2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1-F945-A8A5-AAE9F9CE51D6}"/>
            </c:ext>
          </c:extLst>
        </c:ser>
        <c:ser>
          <c:idx val="6"/>
          <c:order val="6"/>
          <c:tx>
            <c:strRef>
              <c:f>'S America'!$W$3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America'!$W$4:$W$13</c:f>
              <c:numCache>
                <c:formatCode>General</c:formatCode>
                <c:ptCount val="10"/>
                <c:pt idx="0">
                  <c:v>5.7594000000000003</c:v>
                </c:pt>
                <c:pt idx="1">
                  <c:v>6.5598000000000001</c:v>
                </c:pt>
                <c:pt idx="2">
                  <c:v>11.1273</c:v>
                </c:pt>
                <c:pt idx="3">
                  <c:v>8.430299999999999</c:v>
                </c:pt>
                <c:pt idx="4">
                  <c:v>12.023400000000001</c:v>
                </c:pt>
                <c:pt idx="5">
                  <c:v>1.4007000000000001</c:v>
                </c:pt>
                <c:pt idx="6">
                  <c:v>0.93090000000000006</c:v>
                </c:pt>
                <c:pt idx="7">
                  <c:v>0.80910000000000004</c:v>
                </c:pt>
                <c:pt idx="8">
                  <c:v>0.60899999999999999</c:v>
                </c:pt>
                <c:pt idx="9">
                  <c:v>0.50459999999999994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1-F945-A8A5-AAE9F9CE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688656"/>
        <c:axId val="913684416"/>
      </c:barChart>
      <c:catAx>
        <c:axId val="913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4416"/>
        <c:crosses val="autoZero"/>
        <c:auto val="1"/>
        <c:lblAlgn val="ctr"/>
        <c:lblOffset val="100"/>
        <c:noMultiLvlLbl val="0"/>
      </c:catAx>
      <c:valAx>
        <c:axId val="9136844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Europe!$H$3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Europe!$H$4:$H$13</c:f>
              <c:numCache>
                <c:formatCode>General</c:formatCode>
                <c:ptCount val="10"/>
                <c:pt idx="0">
                  <c:v>0.26</c:v>
                </c:pt>
                <c:pt idx="1">
                  <c:v>0.3</c:v>
                </c:pt>
                <c:pt idx="2">
                  <c:v>0.63</c:v>
                </c:pt>
                <c:pt idx="3">
                  <c:v>0.43</c:v>
                </c:pt>
                <c:pt idx="4">
                  <c:v>0.51</c:v>
                </c:pt>
                <c:pt idx="5">
                  <c:v>3.4</c:v>
                </c:pt>
                <c:pt idx="6">
                  <c:v>2.15</c:v>
                </c:pt>
                <c:pt idx="7">
                  <c:v>2.44</c:v>
                </c:pt>
                <c:pt idx="8">
                  <c:v>4.63</c:v>
                </c:pt>
                <c:pt idx="9">
                  <c:v>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6-4A41-831F-D15BB99AF030}"/>
            </c:ext>
          </c:extLst>
        </c:ser>
        <c:ser>
          <c:idx val="1"/>
          <c:order val="1"/>
          <c:tx>
            <c:strRef>
              <c:f>Europe!$I$3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Europe!$I$4:$I$13</c:f>
              <c:numCache>
                <c:formatCode>General</c:formatCode>
                <c:ptCount val="10"/>
                <c:pt idx="0">
                  <c:v>1.48</c:v>
                </c:pt>
                <c:pt idx="1">
                  <c:v>2.52</c:v>
                </c:pt>
                <c:pt idx="2">
                  <c:v>3.54</c:v>
                </c:pt>
                <c:pt idx="3">
                  <c:v>3.83</c:v>
                </c:pt>
                <c:pt idx="4">
                  <c:v>3.54</c:v>
                </c:pt>
                <c:pt idx="5">
                  <c:v>1.61</c:v>
                </c:pt>
                <c:pt idx="6">
                  <c:v>1.62</c:v>
                </c:pt>
                <c:pt idx="7">
                  <c:v>4.0999999999999996</c:v>
                </c:pt>
                <c:pt idx="8">
                  <c:v>4.5</c:v>
                </c:pt>
                <c:pt idx="9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6-4A41-831F-D15BB99AF030}"/>
            </c:ext>
          </c:extLst>
        </c:ser>
        <c:ser>
          <c:idx val="2"/>
          <c:order val="2"/>
          <c:tx>
            <c:strRef>
              <c:f>Europe!$J$3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Europe!$J$4:$J$13</c:f>
              <c:numCache>
                <c:formatCode>General</c:formatCode>
                <c:ptCount val="10"/>
                <c:pt idx="0">
                  <c:v>8.6999999999999993</c:v>
                </c:pt>
                <c:pt idx="1">
                  <c:v>9.85</c:v>
                </c:pt>
                <c:pt idx="2">
                  <c:v>10.38</c:v>
                </c:pt>
                <c:pt idx="3">
                  <c:v>10.35</c:v>
                </c:pt>
                <c:pt idx="4">
                  <c:v>11.67</c:v>
                </c:pt>
                <c:pt idx="5">
                  <c:v>12.98</c:v>
                </c:pt>
                <c:pt idx="6">
                  <c:v>11.58</c:v>
                </c:pt>
                <c:pt idx="7">
                  <c:v>13.47</c:v>
                </c:pt>
                <c:pt idx="8">
                  <c:v>12.57</c:v>
                </c:pt>
                <c:pt idx="9">
                  <c:v>13.58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6-4A41-831F-D15BB99AF030}"/>
            </c:ext>
          </c:extLst>
        </c:ser>
        <c:ser>
          <c:idx val="3"/>
          <c:order val="3"/>
          <c:tx>
            <c:strRef>
              <c:f>Europe!$K$3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Europe!$K$4:$K$13</c:f>
              <c:numCache>
                <c:formatCode>General</c:formatCode>
                <c:ptCount val="10"/>
                <c:pt idx="0">
                  <c:v>0.76</c:v>
                </c:pt>
                <c:pt idx="1">
                  <c:v>1.17</c:v>
                </c:pt>
                <c:pt idx="2">
                  <c:v>3.02</c:v>
                </c:pt>
                <c:pt idx="3">
                  <c:v>3.8</c:v>
                </c:pt>
                <c:pt idx="4">
                  <c:v>3.87</c:v>
                </c:pt>
                <c:pt idx="5">
                  <c:v>0.4</c:v>
                </c:pt>
                <c:pt idx="6">
                  <c:v>0.65</c:v>
                </c:pt>
                <c:pt idx="7">
                  <c:v>1.52</c:v>
                </c:pt>
                <c:pt idx="8">
                  <c:v>2.84</c:v>
                </c:pt>
                <c:pt idx="9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6-4A41-831F-D15BB99AF030}"/>
            </c:ext>
          </c:extLst>
        </c:ser>
        <c:ser>
          <c:idx val="4"/>
          <c:order val="4"/>
          <c:tx>
            <c:strRef>
              <c:f>Europe!$L$3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Europe!$L$4:$L$13</c:f>
              <c:numCache>
                <c:formatCode>General</c:formatCode>
                <c:ptCount val="10"/>
                <c:pt idx="0">
                  <c:v>0.66</c:v>
                </c:pt>
                <c:pt idx="1">
                  <c:v>0.4</c:v>
                </c:pt>
                <c:pt idx="2">
                  <c:v>0.67</c:v>
                </c:pt>
                <c:pt idx="3">
                  <c:v>0.12</c:v>
                </c:pt>
                <c:pt idx="4">
                  <c:v>0.16</c:v>
                </c:pt>
                <c:pt idx="5">
                  <c:v>3.1</c:v>
                </c:pt>
                <c:pt idx="6">
                  <c:v>4.4400000000000004</c:v>
                </c:pt>
                <c:pt idx="7">
                  <c:v>3.01</c:v>
                </c:pt>
                <c:pt idx="8">
                  <c:v>0.47</c:v>
                </c:pt>
                <c:pt idx="9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6-4A41-831F-D15BB99AF030}"/>
            </c:ext>
          </c:extLst>
        </c:ser>
        <c:ser>
          <c:idx val="5"/>
          <c:order val="5"/>
          <c:tx>
            <c:strRef>
              <c:f>Europe!$M$3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Europe!$M$4:$M$13</c:f>
              <c:numCache>
                <c:formatCode>General</c:formatCode>
                <c:ptCount val="10"/>
                <c:pt idx="0">
                  <c:v>4.8600000000000003</c:v>
                </c:pt>
                <c:pt idx="1">
                  <c:v>5.93</c:v>
                </c:pt>
                <c:pt idx="2">
                  <c:v>6.68</c:v>
                </c:pt>
                <c:pt idx="3">
                  <c:v>7.93</c:v>
                </c:pt>
                <c:pt idx="4">
                  <c:v>5.58</c:v>
                </c:pt>
                <c:pt idx="5">
                  <c:v>5.34</c:v>
                </c:pt>
                <c:pt idx="6">
                  <c:v>9.93</c:v>
                </c:pt>
                <c:pt idx="7">
                  <c:v>6.49</c:v>
                </c:pt>
                <c:pt idx="8">
                  <c:v>5.55</c:v>
                </c:pt>
                <c:pt idx="9">
                  <c:v>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6-4A41-831F-D15BB99AF030}"/>
            </c:ext>
          </c:extLst>
        </c:ser>
        <c:ser>
          <c:idx val="6"/>
          <c:order val="6"/>
          <c:tx>
            <c:strRef>
              <c:f>Europe!$N$3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France</c:v>
                  </c:pt>
                  <c:pt idx="5">
                    <c:v>Spain</c:v>
                  </c:pt>
                </c:lvl>
              </c:multiLvlStrCache>
            </c:multiLvlStrRef>
          </c:cat>
          <c:val>
            <c:numRef>
              <c:f>Europe!$N$4:$N$13</c:f>
              <c:numCache>
                <c:formatCode>General</c:formatCode>
                <c:ptCount val="10"/>
                <c:pt idx="0">
                  <c:v>5.54</c:v>
                </c:pt>
                <c:pt idx="1">
                  <c:v>6.1</c:v>
                </c:pt>
                <c:pt idx="2">
                  <c:v>5.95</c:v>
                </c:pt>
                <c:pt idx="3">
                  <c:v>7.72</c:v>
                </c:pt>
                <c:pt idx="4">
                  <c:v>7.2</c:v>
                </c:pt>
                <c:pt idx="5">
                  <c:v>7.43</c:v>
                </c:pt>
                <c:pt idx="6">
                  <c:v>3.74</c:v>
                </c:pt>
                <c:pt idx="7">
                  <c:v>11.04</c:v>
                </c:pt>
                <c:pt idx="8">
                  <c:v>10.25</c:v>
                </c:pt>
                <c:pt idx="9">
                  <c:v>9.9700000000000006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6-4A41-831F-D15BB99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688656"/>
        <c:axId val="913684416"/>
      </c:barChart>
      <c:catAx>
        <c:axId val="913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4416"/>
        <c:crosses val="autoZero"/>
        <c:auto val="1"/>
        <c:lblAlgn val="ctr"/>
        <c:lblOffset val="100"/>
        <c:noMultiLvlLbl val="0"/>
      </c:catAx>
      <c:valAx>
        <c:axId val="913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Europe!$H$52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Europe!$H$53:$H$62</c:f>
              <c:numCache>
                <c:formatCode>General</c:formatCode>
                <c:ptCount val="10"/>
                <c:pt idx="0">
                  <c:v>3.4</c:v>
                </c:pt>
                <c:pt idx="1">
                  <c:v>2.15</c:v>
                </c:pt>
                <c:pt idx="2">
                  <c:v>2.44</c:v>
                </c:pt>
                <c:pt idx="3">
                  <c:v>4.63</c:v>
                </c:pt>
                <c:pt idx="4">
                  <c:v>2.66</c:v>
                </c:pt>
                <c:pt idx="5">
                  <c:v>0.26</c:v>
                </c:pt>
                <c:pt idx="6">
                  <c:v>0.3</c:v>
                </c:pt>
                <c:pt idx="7">
                  <c:v>0.63</c:v>
                </c:pt>
                <c:pt idx="8">
                  <c:v>0.43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5-EB4D-9367-044912E2B9C6}"/>
            </c:ext>
          </c:extLst>
        </c:ser>
        <c:ser>
          <c:idx val="1"/>
          <c:order val="1"/>
          <c:tx>
            <c:strRef>
              <c:f>Europe!$I$52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Europe!$I$53:$I$62</c:f>
              <c:numCache>
                <c:formatCode>General</c:formatCode>
                <c:ptCount val="10"/>
                <c:pt idx="0">
                  <c:v>1.61</c:v>
                </c:pt>
                <c:pt idx="1">
                  <c:v>1.62</c:v>
                </c:pt>
                <c:pt idx="2">
                  <c:v>4.0999999999999996</c:v>
                </c:pt>
                <c:pt idx="3">
                  <c:v>4.5</c:v>
                </c:pt>
                <c:pt idx="4">
                  <c:v>3.47</c:v>
                </c:pt>
                <c:pt idx="5">
                  <c:v>1.48</c:v>
                </c:pt>
                <c:pt idx="6">
                  <c:v>2.52</c:v>
                </c:pt>
                <c:pt idx="7">
                  <c:v>3.54</c:v>
                </c:pt>
                <c:pt idx="8">
                  <c:v>3.83</c:v>
                </c:pt>
                <c:pt idx="9">
                  <c:v>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5-EB4D-9367-044912E2B9C6}"/>
            </c:ext>
          </c:extLst>
        </c:ser>
        <c:ser>
          <c:idx val="2"/>
          <c:order val="2"/>
          <c:tx>
            <c:strRef>
              <c:f>Europe!$J$52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Europe!$J$53:$J$62</c:f>
              <c:numCache>
                <c:formatCode>General</c:formatCode>
                <c:ptCount val="10"/>
                <c:pt idx="0">
                  <c:v>12.98</c:v>
                </c:pt>
                <c:pt idx="1">
                  <c:v>11.58</c:v>
                </c:pt>
                <c:pt idx="2">
                  <c:v>13.47</c:v>
                </c:pt>
                <c:pt idx="3">
                  <c:v>12.57</c:v>
                </c:pt>
                <c:pt idx="4">
                  <c:v>13.58</c:v>
                </c:pt>
                <c:pt idx="5">
                  <c:v>8.6999999999999993</c:v>
                </c:pt>
                <c:pt idx="6">
                  <c:v>9.85</c:v>
                </c:pt>
                <c:pt idx="7">
                  <c:v>10.38</c:v>
                </c:pt>
                <c:pt idx="8">
                  <c:v>10.35</c:v>
                </c:pt>
                <c:pt idx="9">
                  <c:v>11.67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5-EB4D-9367-044912E2B9C6}"/>
            </c:ext>
          </c:extLst>
        </c:ser>
        <c:ser>
          <c:idx val="3"/>
          <c:order val="3"/>
          <c:tx>
            <c:strRef>
              <c:f>Europe!$K$52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Europe!$K$53:$K$62</c:f>
              <c:numCache>
                <c:formatCode>General</c:formatCode>
                <c:ptCount val="10"/>
                <c:pt idx="0">
                  <c:v>0.4</c:v>
                </c:pt>
                <c:pt idx="1">
                  <c:v>0.65</c:v>
                </c:pt>
                <c:pt idx="2">
                  <c:v>1.52</c:v>
                </c:pt>
                <c:pt idx="3">
                  <c:v>2.84</c:v>
                </c:pt>
                <c:pt idx="4">
                  <c:v>3.85</c:v>
                </c:pt>
                <c:pt idx="5">
                  <c:v>0.76</c:v>
                </c:pt>
                <c:pt idx="6">
                  <c:v>1.17</c:v>
                </c:pt>
                <c:pt idx="7">
                  <c:v>3.02</c:v>
                </c:pt>
                <c:pt idx="8">
                  <c:v>3.8</c:v>
                </c:pt>
                <c:pt idx="9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5-EB4D-9367-044912E2B9C6}"/>
            </c:ext>
          </c:extLst>
        </c:ser>
        <c:ser>
          <c:idx val="4"/>
          <c:order val="4"/>
          <c:tx>
            <c:strRef>
              <c:f>Europe!$L$52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Europe!$L$53:$L$62</c:f>
              <c:numCache>
                <c:formatCode>General</c:formatCode>
                <c:ptCount val="10"/>
                <c:pt idx="0">
                  <c:v>3.1</c:v>
                </c:pt>
                <c:pt idx="1">
                  <c:v>4.4400000000000004</c:v>
                </c:pt>
                <c:pt idx="2">
                  <c:v>3.01</c:v>
                </c:pt>
                <c:pt idx="3">
                  <c:v>0.47</c:v>
                </c:pt>
                <c:pt idx="4">
                  <c:v>1.38</c:v>
                </c:pt>
                <c:pt idx="5">
                  <c:v>0.66</c:v>
                </c:pt>
                <c:pt idx="6">
                  <c:v>0.4</c:v>
                </c:pt>
                <c:pt idx="7">
                  <c:v>0.67</c:v>
                </c:pt>
                <c:pt idx="8">
                  <c:v>0.12</c:v>
                </c:pt>
                <c:pt idx="9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5-EB4D-9367-044912E2B9C6}"/>
            </c:ext>
          </c:extLst>
        </c:ser>
        <c:ser>
          <c:idx val="5"/>
          <c:order val="5"/>
          <c:tx>
            <c:strRef>
              <c:f>Europe!$M$52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Europe!$M$53:$M$62</c:f>
              <c:numCache>
                <c:formatCode>General</c:formatCode>
                <c:ptCount val="10"/>
                <c:pt idx="0">
                  <c:v>5.34</c:v>
                </c:pt>
                <c:pt idx="1">
                  <c:v>9.93</c:v>
                </c:pt>
                <c:pt idx="2">
                  <c:v>6.49</c:v>
                </c:pt>
                <c:pt idx="3">
                  <c:v>5.55</c:v>
                </c:pt>
                <c:pt idx="4">
                  <c:v>8.68</c:v>
                </c:pt>
                <c:pt idx="5">
                  <c:v>4.8600000000000003</c:v>
                </c:pt>
                <c:pt idx="6">
                  <c:v>5.93</c:v>
                </c:pt>
                <c:pt idx="7">
                  <c:v>6.68</c:v>
                </c:pt>
                <c:pt idx="8">
                  <c:v>7.93</c:v>
                </c:pt>
                <c:pt idx="9">
                  <c:v>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5-EB4D-9367-044912E2B9C6}"/>
            </c:ext>
          </c:extLst>
        </c:ser>
        <c:ser>
          <c:idx val="6"/>
          <c:order val="6"/>
          <c:tx>
            <c:strRef>
              <c:f>Europe!$N$52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Europe!$N$53:$N$62</c:f>
              <c:numCache>
                <c:formatCode>General</c:formatCode>
                <c:ptCount val="10"/>
                <c:pt idx="0">
                  <c:v>7.43</c:v>
                </c:pt>
                <c:pt idx="1">
                  <c:v>3.74</c:v>
                </c:pt>
                <c:pt idx="2">
                  <c:v>11.04</c:v>
                </c:pt>
                <c:pt idx="3">
                  <c:v>10.25</c:v>
                </c:pt>
                <c:pt idx="4">
                  <c:v>9.9700000000000006</c:v>
                </c:pt>
                <c:pt idx="5">
                  <c:v>5.54</c:v>
                </c:pt>
                <c:pt idx="6">
                  <c:v>6.1</c:v>
                </c:pt>
                <c:pt idx="7">
                  <c:v>5.95</c:v>
                </c:pt>
                <c:pt idx="8">
                  <c:v>7.72</c:v>
                </c:pt>
                <c:pt idx="9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65-EB4D-9367-044912E2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45504"/>
        <c:axId val="559603904"/>
      </c:barChart>
      <c:catAx>
        <c:axId val="559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3904"/>
        <c:crosses val="autoZero"/>
        <c:auto val="1"/>
        <c:lblAlgn val="ctr"/>
        <c:lblOffset val="100"/>
        <c:noMultiLvlLbl val="0"/>
      </c:catAx>
      <c:valAx>
        <c:axId val="559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Europe!$H$52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Europe!$H$53:$H$62</c:f>
              <c:numCache>
                <c:formatCode>General</c:formatCode>
                <c:ptCount val="10"/>
                <c:pt idx="0">
                  <c:v>3.4</c:v>
                </c:pt>
                <c:pt idx="1">
                  <c:v>2.15</c:v>
                </c:pt>
                <c:pt idx="2">
                  <c:v>2.44</c:v>
                </c:pt>
                <c:pt idx="3">
                  <c:v>4.63</c:v>
                </c:pt>
                <c:pt idx="4">
                  <c:v>2.66</c:v>
                </c:pt>
                <c:pt idx="5">
                  <c:v>0.26</c:v>
                </c:pt>
                <c:pt idx="6">
                  <c:v>0.3</c:v>
                </c:pt>
                <c:pt idx="7">
                  <c:v>0.63</c:v>
                </c:pt>
                <c:pt idx="8">
                  <c:v>0.43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0-F447-806A-5DE960A2FF6F}"/>
            </c:ext>
          </c:extLst>
        </c:ser>
        <c:ser>
          <c:idx val="1"/>
          <c:order val="1"/>
          <c:tx>
            <c:strRef>
              <c:f>Europe!$I$52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Europe!$I$53:$I$62</c:f>
              <c:numCache>
                <c:formatCode>General</c:formatCode>
                <c:ptCount val="10"/>
                <c:pt idx="0">
                  <c:v>1.61</c:v>
                </c:pt>
                <c:pt idx="1">
                  <c:v>1.62</c:v>
                </c:pt>
                <c:pt idx="2">
                  <c:v>4.0999999999999996</c:v>
                </c:pt>
                <c:pt idx="3">
                  <c:v>4.5</c:v>
                </c:pt>
                <c:pt idx="4">
                  <c:v>3.47</c:v>
                </c:pt>
                <c:pt idx="5">
                  <c:v>1.48</c:v>
                </c:pt>
                <c:pt idx="6">
                  <c:v>2.52</c:v>
                </c:pt>
                <c:pt idx="7">
                  <c:v>3.54</c:v>
                </c:pt>
                <c:pt idx="8">
                  <c:v>3.83</c:v>
                </c:pt>
                <c:pt idx="9">
                  <c:v>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0-F447-806A-5DE960A2FF6F}"/>
            </c:ext>
          </c:extLst>
        </c:ser>
        <c:ser>
          <c:idx val="2"/>
          <c:order val="2"/>
          <c:tx>
            <c:strRef>
              <c:f>Europe!$J$52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Europe!$J$53:$J$62</c:f>
              <c:numCache>
                <c:formatCode>General</c:formatCode>
                <c:ptCount val="10"/>
                <c:pt idx="0">
                  <c:v>12.98</c:v>
                </c:pt>
                <c:pt idx="1">
                  <c:v>11.58</c:v>
                </c:pt>
                <c:pt idx="2">
                  <c:v>13.47</c:v>
                </c:pt>
                <c:pt idx="3">
                  <c:v>12.57</c:v>
                </c:pt>
                <c:pt idx="4">
                  <c:v>13.58</c:v>
                </c:pt>
                <c:pt idx="5">
                  <c:v>8.6999999999999993</c:v>
                </c:pt>
                <c:pt idx="6">
                  <c:v>9.85</c:v>
                </c:pt>
                <c:pt idx="7">
                  <c:v>10.38</c:v>
                </c:pt>
                <c:pt idx="8">
                  <c:v>10.35</c:v>
                </c:pt>
                <c:pt idx="9">
                  <c:v>11.67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0-F447-806A-5DE960A2FF6F}"/>
            </c:ext>
          </c:extLst>
        </c:ser>
        <c:ser>
          <c:idx val="3"/>
          <c:order val="3"/>
          <c:tx>
            <c:strRef>
              <c:f>Europe!$K$52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Europe!$K$53:$K$62</c:f>
              <c:numCache>
                <c:formatCode>General</c:formatCode>
                <c:ptCount val="10"/>
                <c:pt idx="0">
                  <c:v>0.4</c:v>
                </c:pt>
                <c:pt idx="1">
                  <c:v>0.65</c:v>
                </c:pt>
                <c:pt idx="2">
                  <c:v>1.52</c:v>
                </c:pt>
                <c:pt idx="3">
                  <c:v>2.84</c:v>
                </c:pt>
                <c:pt idx="4">
                  <c:v>3.85</c:v>
                </c:pt>
                <c:pt idx="5">
                  <c:v>0.76</c:v>
                </c:pt>
                <c:pt idx="6">
                  <c:v>1.17</c:v>
                </c:pt>
                <c:pt idx="7">
                  <c:v>3.02</c:v>
                </c:pt>
                <c:pt idx="8">
                  <c:v>3.8</c:v>
                </c:pt>
                <c:pt idx="9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0-F447-806A-5DE960A2FF6F}"/>
            </c:ext>
          </c:extLst>
        </c:ser>
        <c:ser>
          <c:idx val="4"/>
          <c:order val="4"/>
          <c:tx>
            <c:strRef>
              <c:f>Europe!$L$52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Europe!$L$53:$L$62</c:f>
              <c:numCache>
                <c:formatCode>General</c:formatCode>
                <c:ptCount val="10"/>
                <c:pt idx="0">
                  <c:v>3.1</c:v>
                </c:pt>
                <c:pt idx="1">
                  <c:v>4.4400000000000004</c:v>
                </c:pt>
                <c:pt idx="2">
                  <c:v>3.01</c:v>
                </c:pt>
                <c:pt idx="3">
                  <c:v>0.47</c:v>
                </c:pt>
                <c:pt idx="4">
                  <c:v>1.38</c:v>
                </c:pt>
                <c:pt idx="5">
                  <c:v>0.66</c:v>
                </c:pt>
                <c:pt idx="6">
                  <c:v>0.4</c:v>
                </c:pt>
                <c:pt idx="7">
                  <c:v>0.67</c:v>
                </c:pt>
                <c:pt idx="8">
                  <c:v>0.12</c:v>
                </c:pt>
                <c:pt idx="9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0-F447-806A-5DE960A2FF6F}"/>
            </c:ext>
          </c:extLst>
        </c:ser>
        <c:ser>
          <c:idx val="5"/>
          <c:order val="5"/>
          <c:tx>
            <c:strRef>
              <c:f>Europe!$M$52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Europe!$M$53:$M$62</c:f>
              <c:numCache>
                <c:formatCode>General</c:formatCode>
                <c:ptCount val="10"/>
                <c:pt idx="0">
                  <c:v>5.34</c:v>
                </c:pt>
                <c:pt idx="1">
                  <c:v>9.93</c:v>
                </c:pt>
                <c:pt idx="2">
                  <c:v>6.49</c:v>
                </c:pt>
                <c:pt idx="3">
                  <c:v>5.55</c:v>
                </c:pt>
                <c:pt idx="4">
                  <c:v>8.68</c:v>
                </c:pt>
                <c:pt idx="5">
                  <c:v>4.8600000000000003</c:v>
                </c:pt>
                <c:pt idx="6">
                  <c:v>5.93</c:v>
                </c:pt>
                <c:pt idx="7">
                  <c:v>6.68</c:v>
                </c:pt>
                <c:pt idx="8">
                  <c:v>7.93</c:v>
                </c:pt>
                <c:pt idx="9">
                  <c:v>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0-F447-806A-5DE960A2FF6F}"/>
            </c:ext>
          </c:extLst>
        </c:ser>
        <c:ser>
          <c:idx val="6"/>
          <c:order val="6"/>
          <c:tx>
            <c:strRef>
              <c:f>Europe!$N$52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Europe!$F$53:$G$62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Europe!$N$53:$N$62</c:f>
              <c:numCache>
                <c:formatCode>General</c:formatCode>
                <c:ptCount val="10"/>
                <c:pt idx="0">
                  <c:v>7.43</c:v>
                </c:pt>
                <c:pt idx="1">
                  <c:v>3.74</c:v>
                </c:pt>
                <c:pt idx="2">
                  <c:v>11.04</c:v>
                </c:pt>
                <c:pt idx="3">
                  <c:v>10.25</c:v>
                </c:pt>
                <c:pt idx="4">
                  <c:v>9.9700000000000006</c:v>
                </c:pt>
                <c:pt idx="5">
                  <c:v>5.54</c:v>
                </c:pt>
                <c:pt idx="6">
                  <c:v>6.1</c:v>
                </c:pt>
                <c:pt idx="7">
                  <c:v>5.95</c:v>
                </c:pt>
                <c:pt idx="8">
                  <c:v>7.72</c:v>
                </c:pt>
                <c:pt idx="9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30-F447-806A-5DE960A2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45504"/>
        <c:axId val="559603904"/>
      </c:barChart>
      <c:catAx>
        <c:axId val="559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3904"/>
        <c:crosses val="autoZero"/>
        <c:auto val="1"/>
        <c:lblAlgn val="ctr"/>
        <c:lblOffset val="100"/>
        <c:noMultiLvlLbl val="0"/>
      </c:catAx>
      <c:valAx>
        <c:axId val="559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'Africa_NGA &amp; GH'!$Q$3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GH'!$Q$4:$Q$13</c:f>
              <c:numCache>
                <c:formatCode>General</c:formatCode>
                <c:ptCount val="10"/>
                <c:pt idx="0">
                  <c:v>4.1801999999999999E-2</c:v>
                </c:pt>
                <c:pt idx="1">
                  <c:v>0.104505</c:v>
                </c:pt>
                <c:pt idx="2">
                  <c:v>0.111472</c:v>
                </c:pt>
                <c:pt idx="3">
                  <c:v>6.2702999999999995E-2</c:v>
                </c:pt>
                <c:pt idx="4">
                  <c:v>7.6636999999999997E-2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9-CD45-986B-CD5154E3313C}"/>
            </c:ext>
          </c:extLst>
        </c:ser>
        <c:ser>
          <c:idx val="1"/>
          <c:order val="1"/>
          <c:tx>
            <c:strRef>
              <c:f>'Africa_NGA &amp; GH'!$R$3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GH'!$R$4:$R$13</c:f>
              <c:numCache>
                <c:formatCode>General</c:formatCode>
                <c:ptCount val="10"/>
                <c:pt idx="0">
                  <c:v>1.52E-2</c:v>
                </c:pt>
                <c:pt idx="1">
                  <c:v>1.9000000000000003E-2</c:v>
                </c:pt>
                <c:pt idx="2">
                  <c:v>5.3200000000000004E-2</c:v>
                </c:pt>
                <c:pt idx="3">
                  <c:v>7.22E-2</c:v>
                </c:pt>
                <c:pt idx="4">
                  <c:v>1.14E-2</c:v>
                </c:pt>
                <c:pt idx="5">
                  <c:v>0</c:v>
                </c:pt>
                <c:pt idx="6">
                  <c:v>7.6E-3</c:v>
                </c:pt>
                <c:pt idx="7">
                  <c:v>5.3200000000000004E-2</c:v>
                </c:pt>
                <c:pt idx="8">
                  <c:v>7.22E-2</c:v>
                </c:pt>
                <c:pt idx="9">
                  <c:v>5.6999999999999995E-2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9-CD45-986B-CD5154E3313C}"/>
            </c:ext>
          </c:extLst>
        </c:ser>
        <c:ser>
          <c:idx val="2"/>
          <c:order val="2"/>
          <c:tx>
            <c:strRef>
              <c:f>'Africa_NGA &amp; GH'!$S$3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GH'!$S$4:$S$13</c:f>
              <c:numCache>
                <c:formatCode>General</c:formatCode>
                <c:ptCount val="10"/>
                <c:pt idx="0">
                  <c:v>5.0460000000000003</c:v>
                </c:pt>
                <c:pt idx="1">
                  <c:v>2.7404999999999999</c:v>
                </c:pt>
                <c:pt idx="2">
                  <c:v>1.6008</c:v>
                </c:pt>
                <c:pt idx="3">
                  <c:v>1.5225</c:v>
                </c:pt>
                <c:pt idx="4">
                  <c:v>1.7574000000000001</c:v>
                </c:pt>
                <c:pt idx="5">
                  <c:v>3.6105000000000005</c:v>
                </c:pt>
                <c:pt idx="6">
                  <c:v>2.3316000000000003</c:v>
                </c:pt>
                <c:pt idx="7">
                  <c:v>1.8356999999999999</c:v>
                </c:pt>
                <c:pt idx="8">
                  <c:v>2.7578999999999998</c:v>
                </c:pt>
                <c:pt idx="9">
                  <c:v>2.4707999999999997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9-CD45-986B-CD5154E3313C}"/>
            </c:ext>
          </c:extLst>
        </c:ser>
        <c:ser>
          <c:idx val="3"/>
          <c:order val="3"/>
          <c:tx>
            <c:strRef>
              <c:f>'Africa_NGA &amp; GH'!$T$3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GH'!$T$4:$T$13</c:f>
              <c:numCache>
                <c:formatCode>General</c:formatCode>
                <c:ptCount val="10"/>
                <c:pt idx="0">
                  <c:v>4.2195</c:v>
                </c:pt>
                <c:pt idx="1">
                  <c:v>3.5061</c:v>
                </c:pt>
                <c:pt idx="2">
                  <c:v>3.2972999999999999</c:v>
                </c:pt>
                <c:pt idx="3">
                  <c:v>3.3147000000000002</c:v>
                </c:pt>
                <c:pt idx="4">
                  <c:v>4.6544999999999996</c:v>
                </c:pt>
                <c:pt idx="5">
                  <c:v>1.5486</c:v>
                </c:pt>
                <c:pt idx="6">
                  <c:v>0.91349999999999998</c:v>
                </c:pt>
                <c:pt idx="7">
                  <c:v>1.0701000000000001</c:v>
                </c:pt>
                <c:pt idx="8">
                  <c:v>1.9053</c:v>
                </c:pt>
                <c:pt idx="9">
                  <c:v>3.1580999999999997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9-CD45-986B-CD5154E3313C}"/>
            </c:ext>
          </c:extLst>
        </c:ser>
        <c:ser>
          <c:idx val="4"/>
          <c:order val="4"/>
          <c:tx>
            <c:strRef>
              <c:f>'Africa_NGA &amp; GH'!$U$3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GH'!$U$4:$U$13</c:f>
              <c:numCache>
                <c:formatCode>General</c:formatCode>
                <c:ptCount val="10"/>
                <c:pt idx="0">
                  <c:v>6.4554</c:v>
                </c:pt>
                <c:pt idx="1">
                  <c:v>0.83519999999999994</c:v>
                </c:pt>
                <c:pt idx="2">
                  <c:v>1.3920000000000001</c:v>
                </c:pt>
                <c:pt idx="3">
                  <c:v>0.38279999999999997</c:v>
                </c:pt>
                <c:pt idx="4">
                  <c:v>0.31319999999999998</c:v>
                </c:pt>
                <c:pt idx="5">
                  <c:v>0.2697</c:v>
                </c:pt>
                <c:pt idx="6">
                  <c:v>0.46110000000000001</c:v>
                </c:pt>
                <c:pt idx="7">
                  <c:v>0.4002</c:v>
                </c:pt>
                <c:pt idx="8">
                  <c:v>0.19139999999999999</c:v>
                </c:pt>
                <c:pt idx="9">
                  <c:v>0.51329999999999998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9-CD45-986B-CD5154E3313C}"/>
            </c:ext>
          </c:extLst>
        </c:ser>
        <c:ser>
          <c:idx val="5"/>
          <c:order val="5"/>
          <c:tx>
            <c:strRef>
              <c:f>'Africa_NGA &amp; GH'!$V$3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GH'!$V$4:$V$13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3.4000000000000002E-3</c:v>
                </c:pt>
                <c:pt idx="9">
                  <c:v>5.1000000000000004E-3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9-CD45-986B-CD5154E3313C}"/>
            </c:ext>
          </c:extLst>
        </c:ser>
        <c:ser>
          <c:idx val="6"/>
          <c:order val="6"/>
          <c:tx>
            <c:strRef>
              <c:f>'Africa_NGA &amp; GH'!$W$3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GH'!$W$4:$W$13</c:f>
              <c:numCache>
                <c:formatCode>General</c:formatCode>
                <c:ptCount val="10"/>
                <c:pt idx="0">
                  <c:v>13.398</c:v>
                </c:pt>
                <c:pt idx="1">
                  <c:v>11.8668</c:v>
                </c:pt>
                <c:pt idx="2">
                  <c:v>12.528</c:v>
                </c:pt>
                <c:pt idx="3">
                  <c:v>18.696299999999997</c:v>
                </c:pt>
                <c:pt idx="4">
                  <c:v>14.642099999999999</c:v>
                </c:pt>
                <c:pt idx="5">
                  <c:v>1.218</c:v>
                </c:pt>
                <c:pt idx="6">
                  <c:v>1.5921000000000001</c:v>
                </c:pt>
                <c:pt idx="7">
                  <c:v>2.0880000000000001</c:v>
                </c:pt>
                <c:pt idx="8">
                  <c:v>4.6806000000000001</c:v>
                </c:pt>
                <c:pt idx="9">
                  <c:v>3.4626000000000001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9-CD45-986B-CD5154E3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88784"/>
        <c:axId val="178209472"/>
      </c:barChart>
      <c:catAx>
        <c:axId val="178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9472"/>
        <c:crosses val="autoZero"/>
        <c:auto val="1"/>
        <c:lblAlgn val="ctr"/>
        <c:lblOffset val="100"/>
        <c:noMultiLvlLbl val="0"/>
      </c:catAx>
      <c:valAx>
        <c:axId val="17820947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Fish Consumption (Kg/Yr)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Europe!$Q$4:$Q$13</c:f>
              <c:numCache>
                <c:formatCode>General</c:formatCode>
                <c:ptCount val="10"/>
                <c:pt idx="0">
                  <c:v>2.3687800000000001</c:v>
                </c:pt>
                <c:pt idx="1">
                  <c:v>1.4979049999999998</c:v>
                </c:pt>
                <c:pt idx="2">
                  <c:v>1.699948</c:v>
                </c:pt>
                <c:pt idx="3">
                  <c:v>3.2257210000000001</c:v>
                </c:pt>
                <c:pt idx="4">
                  <c:v>1.8532220000000001</c:v>
                </c:pt>
                <c:pt idx="5">
                  <c:v>0.181142</c:v>
                </c:pt>
                <c:pt idx="6">
                  <c:v>0.20901</c:v>
                </c:pt>
                <c:pt idx="7">
                  <c:v>0.43892100000000001</c:v>
                </c:pt>
                <c:pt idx="8">
                  <c:v>0.29958099999999999</c:v>
                </c:pt>
                <c:pt idx="9">
                  <c:v>0.35531699999999999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A-FC44-8957-717A0D9DCD93}"/>
            </c:ext>
          </c:extLst>
        </c:ser>
        <c:ser>
          <c:idx val="1"/>
          <c:order val="1"/>
          <c:tx>
            <c:strRef>
              <c:f>Europe!$R$3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Europe!$R$4:$R$13</c:f>
              <c:numCache>
                <c:formatCode>General</c:formatCode>
                <c:ptCount val="10"/>
                <c:pt idx="0">
                  <c:v>0.61180000000000001</c:v>
                </c:pt>
                <c:pt idx="1">
                  <c:v>0.61560000000000004</c:v>
                </c:pt>
                <c:pt idx="2">
                  <c:v>1.5579999999999998</c:v>
                </c:pt>
                <c:pt idx="3">
                  <c:v>1.71</c:v>
                </c:pt>
                <c:pt idx="4">
                  <c:v>1.3186</c:v>
                </c:pt>
                <c:pt idx="5">
                  <c:v>0.56240000000000001</c:v>
                </c:pt>
                <c:pt idx="6">
                  <c:v>0.95760000000000001</c:v>
                </c:pt>
                <c:pt idx="7">
                  <c:v>1.3452</c:v>
                </c:pt>
                <c:pt idx="8">
                  <c:v>1.4554</c:v>
                </c:pt>
                <c:pt idx="9">
                  <c:v>1.3452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A-FC44-8957-717A0D9DCD93}"/>
            </c:ext>
          </c:extLst>
        </c:ser>
        <c:ser>
          <c:idx val="2"/>
          <c:order val="2"/>
          <c:tx>
            <c:strRef>
              <c:f>Europe!$S$3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Europe!$S$4:$S$13</c:f>
              <c:numCache>
                <c:formatCode>General</c:formatCode>
                <c:ptCount val="10"/>
                <c:pt idx="0">
                  <c:v>11.2926</c:v>
                </c:pt>
                <c:pt idx="1">
                  <c:v>10.0746</c:v>
                </c:pt>
                <c:pt idx="2">
                  <c:v>11.7189</c:v>
                </c:pt>
                <c:pt idx="3">
                  <c:v>10.9359</c:v>
                </c:pt>
                <c:pt idx="4">
                  <c:v>11.8146</c:v>
                </c:pt>
                <c:pt idx="5">
                  <c:v>7.5689999999999991</c:v>
                </c:pt>
                <c:pt idx="6">
                  <c:v>8.5694999999999997</c:v>
                </c:pt>
                <c:pt idx="7">
                  <c:v>9.0306000000000015</c:v>
                </c:pt>
                <c:pt idx="8">
                  <c:v>9.0045000000000002</c:v>
                </c:pt>
                <c:pt idx="9">
                  <c:v>10.152900000000001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A-FC44-8957-717A0D9DCD93}"/>
            </c:ext>
          </c:extLst>
        </c:ser>
        <c:ser>
          <c:idx val="3"/>
          <c:order val="3"/>
          <c:tx>
            <c:strRef>
              <c:f>Europe!$T$3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Europe!$T$4:$T$13</c:f>
              <c:numCache>
                <c:formatCode>General</c:formatCode>
                <c:ptCount val="10"/>
                <c:pt idx="0">
                  <c:v>0.34800000000000003</c:v>
                </c:pt>
                <c:pt idx="1">
                  <c:v>0.5655</c:v>
                </c:pt>
                <c:pt idx="2">
                  <c:v>1.3224</c:v>
                </c:pt>
                <c:pt idx="3">
                  <c:v>2.4707999999999997</c:v>
                </c:pt>
                <c:pt idx="4">
                  <c:v>3.3494999999999999</c:v>
                </c:pt>
                <c:pt idx="5">
                  <c:v>0.66120000000000001</c:v>
                </c:pt>
                <c:pt idx="6">
                  <c:v>1.0179</c:v>
                </c:pt>
                <c:pt idx="7">
                  <c:v>2.6274000000000002</c:v>
                </c:pt>
                <c:pt idx="8">
                  <c:v>3.306</c:v>
                </c:pt>
                <c:pt idx="9">
                  <c:v>3.3669000000000002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A-FC44-8957-717A0D9DCD93}"/>
            </c:ext>
          </c:extLst>
        </c:ser>
        <c:ser>
          <c:idx val="4"/>
          <c:order val="4"/>
          <c:tx>
            <c:strRef>
              <c:f>Europe!$U$3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Europe!$U$4:$U$13</c:f>
              <c:numCache>
                <c:formatCode>General</c:formatCode>
                <c:ptCount val="10"/>
                <c:pt idx="0">
                  <c:v>2.6970000000000001</c:v>
                </c:pt>
                <c:pt idx="1">
                  <c:v>3.8628000000000005</c:v>
                </c:pt>
                <c:pt idx="2">
                  <c:v>2.6186999999999996</c:v>
                </c:pt>
                <c:pt idx="3">
                  <c:v>0.40889999999999999</c:v>
                </c:pt>
                <c:pt idx="4">
                  <c:v>1.2005999999999999</c:v>
                </c:pt>
                <c:pt idx="5">
                  <c:v>0.57420000000000004</c:v>
                </c:pt>
                <c:pt idx="6">
                  <c:v>0.34800000000000003</c:v>
                </c:pt>
                <c:pt idx="7">
                  <c:v>0.58290000000000008</c:v>
                </c:pt>
                <c:pt idx="8">
                  <c:v>0.10439999999999999</c:v>
                </c:pt>
                <c:pt idx="9">
                  <c:v>0.13919999999999999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A-FC44-8957-717A0D9DCD93}"/>
            </c:ext>
          </c:extLst>
        </c:ser>
        <c:ser>
          <c:idx val="5"/>
          <c:order val="5"/>
          <c:tx>
            <c:strRef>
              <c:f>Europe!$V$3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Europe!$V$4:$V$13</c:f>
              <c:numCache>
                <c:formatCode>General</c:formatCode>
                <c:ptCount val="10"/>
                <c:pt idx="0">
                  <c:v>0.90780000000000005</c:v>
                </c:pt>
                <c:pt idx="1">
                  <c:v>1.6881000000000002</c:v>
                </c:pt>
                <c:pt idx="2">
                  <c:v>1.1033000000000002</c:v>
                </c:pt>
                <c:pt idx="3">
                  <c:v>0.94350000000000001</c:v>
                </c:pt>
                <c:pt idx="4">
                  <c:v>1.4756</c:v>
                </c:pt>
                <c:pt idx="5">
                  <c:v>0.82620000000000016</c:v>
                </c:pt>
                <c:pt idx="6">
                  <c:v>1.0081</c:v>
                </c:pt>
                <c:pt idx="7">
                  <c:v>1.1355999999999999</c:v>
                </c:pt>
                <c:pt idx="8">
                  <c:v>1.3481000000000001</c:v>
                </c:pt>
                <c:pt idx="9">
                  <c:v>0.94860000000000011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A-FC44-8957-717A0D9DCD93}"/>
            </c:ext>
          </c:extLst>
        </c:ser>
        <c:ser>
          <c:idx val="6"/>
          <c:order val="6"/>
          <c:tx>
            <c:strRef>
              <c:f>Europe!$W$3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Europe!$W$4:$W$13</c:f>
              <c:numCache>
                <c:formatCode>General</c:formatCode>
                <c:ptCount val="10"/>
                <c:pt idx="0">
                  <c:v>6.4640999999999993</c:v>
                </c:pt>
                <c:pt idx="1">
                  <c:v>3.2538</c:v>
                </c:pt>
                <c:pt idx="2">
                  <c:v>9.6047999999999991</c:v>
                </c:pt>
                <c:pt idx="3">
                  <c:v>8.9175000000000004</c:v>
                </c:pt>
                <c:pt idx="4">
                  <c:v>8.6738999999999997</c:v>
                </c:pt>
                <c:pt idx="5">
                  <c:v>4.8197999999999999</c:v>
                </c:pt>
                <c:pt idx="6">
                  <c:v>5.3069999999999995</c:v>
                </c:pt>
                <c:pt idx="7">
                  <c:v>5.1764999999999999</c:v>
                </c:pt>
                <c:pt idx="8">
                  <c:v>6.7164000000000001</c:v>
                </c:pt>
                <c:pt idx="9">
                  <c:v>6.2640000000000002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A-FC44-8957-717A0D9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45504"/>
        <c:axId val="559603904"/>
      </c:barChart>
      <c:catAx>
        <c:axId val="559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3904"/>
        <c:crosses val="autoZero"/>
        <c:auto val="1"/>
        <c:lblAlgn val="ctr"/>
        <c:lblOffset val="100"/>
        <c:noMultiLvlLbl val="0"/>
      </c:catAx>
      <c:valAx>
        <c:axId val="559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Europe!$Q$4:$Q$13</c:f>
              <c:numCache>
                <c:formatCode>General</c:formatCode>
                <c:ptCount val="10"/>
                <c:pt idx="0">
                  <c:v>2.3687800000000001</c:v>
                </c:pt>
                <c:pt idx="1">
                  <c:v>1.4979049999999998</c:v>
                </c:pt>
                <c:pt idx="2">
                  <c:v>1.699948</c:v>
                </c:pt>
                <c:pt idx="3">
                  <c:v>3.2257210000000001</c:v>
                </c:pt>
                <c:pt idx="4">
                  <c:v>1.8532220000000001</c:v>
                </c:pt>
                <c:pt idx="5">
                  <c:v>0.181142</c:v>
                </c:pt>
                <c:pt idx="6">
                  <c:v>0.20901</c:v>
                </c:pt>
                <c:pt idx="7">
                  <c:v>0.43892100000000001</c:v>
                </c:pt>
                <c:pt idx="8">
                  <c:v>0.29958099999999999</c:v>
                </c:pt>
                <c:pt idx="9">
                  <c:v>0.35531699999999999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C-974D-8C77-034FC0BBF026}"/>
            </c:ext>
          </c:extLst>
        </c:ser>
        <c:ser>
          <c:idx val="1"/>
          <c:order val="1"/>
          <c:tx>
            <c:strRef>
              <c:f>Europe!$R$3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Europe!$R$4:$R$13</c:f>
              <c:numCache>
                <c:formatCode>General</c:formatCode>
                <c:ptCount val="10"/>
                <c:pt idx="0">
                  <c:v>0.61180000000000001</c:v>
                </c:pt>
                <c:pt idx="1">
                  <c:v>0.61560000000000004</c:v>
                </c:pt>
                <c:pt idx="2">
                  <c:v>1.5579999999999998</c:v>
                </c:pt>
                <c:pt idx="3">
                  <c:v>1.71</c:v>
                </c:pt>
                <c:pt idx="4">
                  <c:v>1.3186</c:v>
                </c:pt>
                <c:pt idx="5">
                  <c:v>0.56240000000000001</c:v>
                </c:pt>
                <c:pt idx="6">
                  <c:v>0.95760000000000001</c:v>
                </c:pt>
                <c:pt idx="7">
                  <c:v>1.3452</c:v>
                </c:pt>
                <c:pt idx="8">
                  <c:v>1.4554</c:v>
                </c:pt>
                <c:pt idx="9">
                  <c:v>1.3452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C-974D-8C77-034FC0BBF026}"/>
            </c:ext>
          </c:extLst>
        </c:ser>
        <c:ser>
          <c:idx val="2"/>
          <c:order val="2"/>
          <c:tx>
            <c:strRef>
              <c:f>Europe!$S$3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Europe!$S$4:$S$13</c:f>
              <c:numCache>
                <c:formatCode>General</c:formatCode>
                <c:ptCount val="10"/>
                <c:pt idx="0">
                  <c:v>11.2926</c:v>
                </c:pt>
                <c:pt idx="1">
                  <c:v>10.0746</c:v>
                </c:pt>
                <c:pt idx="2">
                  <c:v>11.7189</c:v>
                </c:pt>
                <c:pt idx="3">
                  <c:v>10.9359</c:v>
                </c:pt>
                <c:pt idx="4">
                  <c:v>11.8146</c:v>
                </c:pt>
                <c:pt idx="5">
                  <c:v>7.5689999999999991</c:v>
                </c:pt>
                <c:pt idx="6">
                  <c:v>8.5694999999999997</c:v>
                </c:pt>
                <c:pt idx="7">
                  <c:v>9.0306000000000015</c:v>
                </c:pt>
                <c:pt idx="8">
                  <c:v>9.0045000000000002</c:v>
                </c:pt>
                <c:pt idx="9">
                  <c:v>10.152900000000001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C-974D-8C77-034FC0BBF026}"/>
            </c:ext>
          </c:extLst>
        </c:ser>
        <c:ser>
          <c:idx val="3"/>
          <c:order val="3"/>
          <c:tx>
            <c:strRef>
              <c:f>Europe!$T$3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Europe!$T$4:$T$13</c:f>
              <c:numCache>
                <c:formatCode>General</c:formatCode>
                <c:ptCount val="10"/>
                <c:pt idx="0">
                  <c:v>0.34800000000000003</c:v>
                </c:pt>
                <c:pt idx="1">
                  <c:v>0.5655</c:v>
                </c:pt>
                <c:pt idx="2">
                  <c:v>1.3224</c:v>
                </c:pt>
                <c:pt idx="3">
                  <c:v>2.4707999999999997</c:v>
                </c:pt>
                <c:pt idx="4">
                  <c:v>3.3494999999999999</c:v>
                </c:pt>
                <c:pt idx="5">
                  <c:v>0.66120000000000001</c:v>
                </c:pt>
                <c:pt idx="6">
                  <c:v>1.0179</c:v>
                </c:pt>
                <c:pt idx="7">
                  <c:v>2.6274000000000002</c:v>
                </c:pt>
                <c:pt idx="8">
                  <c:v>3.306</c:v>
                </c:pt>
                <c:pt idx="9">
                  <c:v>3.3669000000000002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C-974D-8C77-034FC0BBF026}"/>
            </c:ext>
          </c:extLst>
        </c:ser>
        <c:ser>
          <c:idx val="4"/>
          <c:order val="4"/>
          <c:tx>
            <c:strRef>
              <c:f>Europe!$U$3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Europe!$U$4:$U$13</c:f>
              <c:numCache>
                <c:formatCode>General</c:formatCode>
                <c:ptCount val="10"/>
                <c:pt idx="0">
                  <c:v>2.6970000000000001</c:v>
                </c:pt>
                <c:pt idx="1">
                  <c:v>3.8628000000000005</c:v>
                </c:pt>
                <c:pt idx="2">
                  <c:v>2.6186999999999996</c:v>
                </c:pt>
                <c:pt idx="3">
                  <c:v>0.40889999999999999</c:v>
                </c:pt>
                <c:pt idx="4">
                  <c:v>1.2005999999999999</c:v>
                </c:pt>
                <c:pt idx="5">
                  <c:v>0.57420000000000004</c:v>
                </c:pt>
                <c:pt idx="6">
                  <c:v>0.34800000000000003</c:v>
                </c:pt>
                <c:pt idx="7">
                  <c:v>0.58290000000000008</c:v>
                </c:pt>
                <c:pt idx="8">
                  <c:v>0.10439999999999999</c:v>
                </c:pt>
                <c:pt idx="9">
                  <c:v>0.13919999999999999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FC-974D-8C77-034FC0BBF026}"/>
            </c:ext>
          </c:extLst>
        </c:ser>
        <c:ser>
          <c:idx val="5"/>
          <c:order val="5"/>
          <c:tx>
            <c:strRef>
              <c:f>Europe!$V$3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Europe!$V$4:$V$13</c:f>
              <c:numCache>
                <c:formatCode>General</c:formatCode>
                <c:ptCount val="10"/>
                <c:pt idx="0">
                  <c:v>0.90780000000000005</c:v>
                </c:pt>
                <c:pt idx="1">
                  <c:v>1.6881000000000002</c:v>
                </c:pt>
                <c:pt idx="2">
                  <c:v>1.1033000000000002</c:v>
                </c:pt>
                <c:pt idx="3">
                  <c:v>0.94350000000000001</c:v>
                </c:pt>
                <c:pt idx="4">
                  <c:v>1.4756</c:v>
                </c:pt>
                <c:pt idx="5">
                  <c:v>0.82620000000000016</c:v>
                </c:pt>
                <c:pt idx="6">
                  <c:v>1.0081</c:v>
                </c:pt>
                <c:pt idx="7">
                  <c:v>1.1355999999999999</c:v>
                </c:pt>
                <c:pt idx="8">
                  <c:v>1.3481000000000001</c:v>
                </c:pt>
                <c:pt idx="9">
                  <c:v>0.94860000000000011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FC-974D-8C77-034FC0BBF026}"/>
            </c:ext>
          </c:extLst>
        </c:ser>
        <c:ser>
          <c:idx val="6"/>
          <c:order val="6"/>
          <c:tx>
            <c:strRef>
              <c:f>Europe!$W$3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Europe!$W$4:$W$13</c:f>
              <c:numCache>
                <c:formatCode>General</c:formatCode>
                <c:ptCount val="10"/>
                <c:pt idx="0">
                  <c:v>6.4640999999999993</c:v>
                </c:pt>
                <c:pt idx="1">
                  <c:v>3.2538</c:v>
                </c:pt>
                <c:pt idx="2">
                  <c:v>9.6047999999999991</c:v>
                </c:pt>
                <c:pt idx="3">
                  <c:v>8.9175000000000004</c:v>
                </c:pt>
                <c:pt idx="4">
                  <c:v>8.6738999999999997</c:v>
                </c:pt>
                <c:pt idx="5">
                  <c:v>4.8197999999999999</c:v>
                </c:pt>
                <c:pt idx="6">
                  <c:v>5.3069999999999995</c:v>
                </c:pt>
                <c:pt idx="7">
                  <c:v>5.1764999999999999</c:v>
                </c:pt>
                <c:pt idx="8">
                  <c:v>6.7164000000000001</c:v>
                </c:pt>
                <c:pt idx="9">
                  <c:v>6.2640000000000002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FC-974D-8C77-034FC0BB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766464"/>
        <c:axId val="786383072"/>
      </c:barChart>
      <c:catAx>
        <c:axId val="554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3072"/>
        <c:crosses val="autoZero"/>
        <c:auto val="1"/>
        <c:lblAlgn val="ctr"/>
        <c:lblOffset val="100"/>
        <c:noMultiLvlLbl val="0"/>
      </c:catAx>
      <c:valAx>
        <c:axId val="786383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Europe!$Q$4:$Q$13</c:f>
              <c:numCache>
                <c:formatCode>General</c:formatCode>
                <c:ptCount val="10"/>
                <c:pt idx="0">
                  <c:v>2.3687800000000001</c:v>
                </c:pt>
                <c:pt idx="1">
                  <c:v>1.4979049999999998</c:v>
                </c:pt>
                <c:pt idx="2">
                  <c:v>1.699948</c:v>
                </c:pt>
                <c:pt idx="3">
                  <c:v>3.2257210000000001</c:v>
                </c:pt>
                <c:pt idx="4">
                  <c:v>1.8532220000000001</c:v>
                </c:pt>
                <c:pt idx="5">
                  <c:v>0.181142</c:v>
                </c:pt>
                <c:pt idx="6">
                  <c:v>0.20901</c:v>
                </c:pt>
                <c:pt idx="7">
                  <c:v>0.43892100000000001</c:v>
                </c:pt>
                <c:pt idx="8">
                  <c:v>0.29958099999999999</c:v>
                </c:pt>
                <c:pt idx="9">
                  <c:v>0.35531699999999999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654C-9EAC-7E5389CE97F5}"/>
            </c:ext>
          </c:extLst>
        </c:ser>
        <c:ser>
          <c:idx val="1"/>
          <c:order val="1"/>
          <c:tx>
            <c:strRef>
              <c:f>Europe!$R$3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Europe!$R$4:$R$13</c:f>
              <c:numCache>
                <c:formatCode>General</c:formatCode>
                <c:ptCount val="10"/>
                <c:pt idx="0">
                  <c:v>0.61180000000000001</c:v>
                </c:pt>
                <c:pt idx="1">
                  <c:v>0.61560000000000004</c:v>
                </c:pt>
                <c:pt idx="2">
                  <c:v>1.5579999999999998</c:v>
                </c:pt>
                <c:pt idx="3">
                  <c:v>1.71</c:v>
                </c:pt>
                <c:pt idx="4">
                  <c:v>1.3186</c:v>
                </c:pt>
                <c:pt idx="5">
                  <c:v>0.56240000000000001</c:v>
                </c:pt>
                <c:pt idx="6">
                  <c:v>0.95760000000000001</c:v>
                </c:pt>
                <c:pt idx="7">
                  <c:v>1.3452</c:v>
                </c:pt>
                <c:pt idx="8">
                  <c:v>1.4554</c:v>
                </c:pt>
                <c:pt idx="9">
                  <c:v>1.3452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654C-9EAC-7E5389CE97F5}"/>
            </c:ext>
          </c:extLst>
        </c:ser>
        <c:ser>
          <c:idx val="2"/>
          <c:order val="2"/>
          <c:tx>
            <c:strRef>
              <c:f>Europe!$S$3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Europe!$S$4:$S$13</c:f>
              <c:numCache>
                <c:formatCode>General</c:formatCode>
                <c:ptCount val="10"/>
                <c:pt idx="0">
                  <c:v>11.2926</c:v>
                </c:pt>
                <c:pt idx="1">
                  <c:v>10.0746</c:v>
                </c:pt>
                <c:pt idx="2">
                  <c:v>11.7189</c:v>
                </c:pt>
                <c:pt idx="3">
                  <c:v>10.9359</c:v>
                </c:pt>
                <c:pt idx="4">
                  <c:v>11.8146</c:v>
                </c:pt>
                <c:pt idx="5">
                  <c:v>7.5689999999999991</c:v>
                </c:pt>
                <c:pt idx="6">
                  <c:v>8.5694999999999997</c:v>
                </c:pt>
                <c:pt idx="7">
                  <c:v>9.0306000000000015</c:v>
                </c:pt>
                <c:pt idx="8">
                  <c:v>9.0045000000000002</c:v>
                </c:pt>
                <c:pt idx="9">
                  <c:v>10.152900000000001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2-654C-9EAC-7E5389CE97F5}"/>
            </c:ext>
          </c:extLst>
        </c:ser>
        <c:ser>
          <c:idx val="3"/>
          <c:order val="3"/>
          <c:tx>
            <c:strRef>
              <c:f>Europe!$T$3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Europe!$T$4:$T$13</c:f>
              <c:numCache>
                <c:formatCode>General</c:formatCode>
                <c:ptCount val="10"/>
                <c:pt idx="0">
                  <c:v>0.34800000000000003</c:v>
                </c:pt>
                <c:pt idx="1">
                  <c:v>0.5655</c:v>
                </c:pt>
                <c:pt idx="2">
                  <c:v>1.3224</c:v>
                </c:pt>
                <c:pt idx="3">
                  <c:v>2.4707999999999997</c:v>
                </c:pt>
                <c:pt idx="4">
                  <c:v>3.3494999999999999</c:v>
                </c:pt>
                <c:pt idx="5">
                  <c:v>0.66120000000000001</c:v>
                </c:pt>
                <c:pt idx="6">
                  <c:v>1.0179</c:v>
                </c:pt>
                <c:pt idx="7">
                  <c:v>2.6274000000000002</c:v>
                </c:pt>
                <c:pt idx="8">
                  <c:v>3.306</c:v>
                </c:pt>
                <c:pt idx="9">
                  <c:v>3.3669000000000002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2-654C-9EAC-7E5389CE97F5}"/>
            </c:ext>
          </c:extLst>
        </c:ser>
        <c:ser>
          <c:idx val="4"/>
          <c:order val="4"/>
          <c:tx>
            <c:strRef>
              <c:f>Europe!$U$3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Europe!$U$4:$U$13</c:f>
              <c:numCache>
                <c:formatCode>General</c:formatCode>
                <c:ptCount val="10"/>
                <c:pt idx="0">
                  <c:v>2.6970000000000001</c:v>
                </c:pt>
                <c:pt idx="1">
                  <c:v>3.8628000000000005</c:v>
                </c:pt>
                <c:pt idx="2">
                  <c:v>2.6186999999999996</c:v>
                </c:pt>
                <c:pt idx="3">
                  <c:v>0.40889999999999999</c:v>
                </c:pt>
                <c:pt idx="4">
                  <c:v>1.2005999999999999</c:v>
                </c:pt>
                <c:pt idx="5">
                  <c:v>0.57420000000000004</c:v>
                </c:pt>
                <c:pt idx="6">
                  <c:v>0.34800000000000003</c:v>
                </c:pt>
                <c:pt idx="7">
                  <c:v>0.58290000000000008</c:v>
                </c:pt>
                <c:pt idx="8">
                  <c:v>0.10439999999999999</c:v>
                </c:pt>
                <c:pt idx="9">
                  <c:v>0.13919999999999999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2-654C-9EAC-7E5389CE97F5}"/>
            </c:ext>
          </c:extLst>
        </c:ser>
        <c:ser>
          <c:idx val="5"/>
          <c:order val="5"/>
          <c:tx>
            <c:strRef>
              <c:f>Europe!$V$3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Europe!$V$4:$V$13</c:f>
              <c:numCache>
                <c:formatCode>General</c:formatCode>
                <c:ptCount val="10"/>
                <c:pt idx="0">
                  <c:v>0.90780000000000005</c:v>
                </c:pt>
                <c:pt idx="1">
                  <c:v>1.6881000000000002</c:v>
                </c:pt>
                <c:pt idx="2">
                  <c:v>1.1033000000000002</c:v>
                </c:pt>
                <c:pt idx="3">
                  <c:v>0.94350000000000001</c:v>
                </c:pt>
                <c:pt idx="4">
                  <c:v>1.4756</c:v>
                </c:pt>
                <c:pt idx="5">
                  <c:v>0.82620000000000016</c:v>
                </c:pt>
                <c:pt idx="6">
                  <c:v>1.0081</c:v>
                </c:pt>
                <c:pt idx="7">
                  <c:v>1.1355999999999999</c:v>
                </c:pt>
                <c:pt idx="8">
                  <c:v>1.3481000000000001</c:v>
                </c:pt>
                <c:pt idx="9">
                  <c:v>0.94860000000000011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12-654C-9EAC-7E5389CE97F5}"/>
            </c:ext>
          </c:extLst>
        </c:ser>
        <c:ser>
          <c:idx val="6"/>
          <c:order val="6"/>
          <c:tx>
            <c:strRef>
              <c:f>Europe!$W$3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Europe!$W$4:$W$13</c:f>
              <c:numCache>
                <c:formatCode>General</c:formatCode>
                <c:ptCount val="10"/>
                <c:pt idx="0">
                  <c:v>6.4640999999999993</c:v>
                </c:pt>
                <c:pt idx="1">
                  <c:v>3.2538</c:v>
                </c:pt>
                <c:pt idx="2">
                  <c:v>9.6047999999999991</c:v>
                </c:pt>
                <c:pt idx="3">
                  <c:v>8.9175000000000004</c:v>
                </c:pt>
                <c:pt idx="4">
                  <c:v>8.6738999999999997</c:v>
                </c:pt>
                <c:pt idx="5">
                  <c:v>4.8197999999999999</c:v>
                </c:pt>
                <c:pt idx="6">
                  <c:v>5.3069999999999995</c:v>
                </c:pt>
                <c:pt idx="7">
                  <c:v>5.1764999999999999</c:v>
                </c:pt>
                <c:pt idx="8">
                  <c:v>6.7164000000000001</c:v>
                </c:pt>
                <c:pt idx="9">
                  <c:v>6.2640000000000002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12-654C-9EAC-7E5389CE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688656"/>
        <c:axId val="913684416"/>
      </c:barChart>
      <c:catAx>
        <c:axId val="913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4416"/>
        <c:crosses val="autoZero"/>
        <c:auto val="1"/>
        <c:lblAlgn val="ctr"/>
        <c:lblOffset val="100"/>
        <c:noMultiLvlLbl val="0"/>
      </c:catAx>
      <c:valAx>
        <c:axId val="9136844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 America'!$Q$3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America'!$Q$4:$Q$13</c:f>
              <c:numCache>
                <c:formatCode>General</c:formatCode>
                <c:ptCount val="10"/>
                <c:pt idx="0">
                  <c:v>2.0900999999999999E-2</c:v>
                </c:pt>
                <c:pt idx="1">
                  <c:v>7.6636999999999997E-2</c:v>
                </c:pt>
                <c:pt idx="2">
                  <c:v>0.66883199999999998</c:v>
                </c:pt>
                <c:pt idx="3">
                  <c:v>1.2331589999999999</c:v>
                </c:pt>
                <c:pt idx="4">
                  <c:v>0.57826099999999991</c:v>
                </c:pt>
                <c:pt idx="5">
                  <c:v>6.9670000000000001E-3</c:v>
                </c:pt>
                <c:pt idx="6">
                  <c:v>6.9670000000000001E-3</c:v>
                </c:pt>
                <c:pt idx="7">
                  <c:v>1.3934E-2</c:v>
                </c:pt>
                <c:pt idx="8">
                  <c:v>6.9670000000000001E-3</c:v>
                </c:pt>
                <c:pt idx="9">
                  <c:v>3.4834999999999998E-2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7-DE44-A0D4-8DB756E7B52C}"/>
            </c:ext>
          </c:extLst>
        </c:ser>
        <c:ser>
          <c:idx val="1"/>
          <c:order val="1"/>
          <c:tx>
            <c:strRef>
              <c:f>'S America'!$R$3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America'!$R$4:$R$13</c:f>
              <c:numCache>
                <c:formatCode>General</c:formatCode>
                <c:ptCount val="10"/>
                <c:pt idx="0">
                  <c:v>6.8400000000000002E-2</c:v>
                </c:pt>
                <c:pt idx="1">
                  <c:v>5.6999999999999995E-2</c:v>
                </c:pt>
                <c:pt idx="2">
                  <c:v>0.20520000000000002</c:v>
                </c:pt>
                <c:pt idx="3">
                  <c:v>0.15959999999999999</c:v>
                </c:pt>
                <c:pt idx="4">
                  <c:v>0.51680000000000004</c:v>
                </c:pt>
                <c:pt idx="5">
                  <c:v>0.2356</c:v>
                </c:pt>
                <c:pt idx="6">
                  <c:v>0.25459999999999999</c:v>
                </c:pt>
                <c:pt idx="7">
                  <c:v>0.1482</c:v>
                </c:pt>
                <c:pt idx="8">
                  <c:v>0.16339999999999999</c:v>
                </c:pt>
                <c:pt idx="9">
                  <c:v>0.23180000000000001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7-DE44-A0D4-8DB756E7B52C}"/>
            </c:ext>
          </c:extLst>
        </c:ser>
        <c:ser>
          <c:idx val="2"/>
          <c:order val="2"/>
          <c:tx>
            <c:strRef>
              <c:f>'S America'!$S$3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America'!$S$4:$S$13</c:f>
              <c:numCache>
                <c:formatCode>General</c:formatCode>
                <c:ptCount val="10"/>
                <c:pt idx="0">
                  <c:v>4.8371999999999993</c:v>
                </c:pt>
                <c:pt idx="1">
                  <c:v>4.6371000000000002</c:v>
                </c:pt>
                <c:pt idx="2">
                  <c:v>4.2195</c:v>
                </c:pt>
                <c:pt idx="3">
                  <c:v>1.3224</c:v>
                </c:pt>
                <c:pt idx="4">
                  <c:v>1.4964</c:v>
                </c:pt>
                <c:pt idx="5">
                  <c:v>2.8188</c:v>
                </c:pt>
                <c:pt idx="6">
                  <c:v>1.9488000000000001</c:v>
                </c:pt>
                <c:pt idx="7">
                  <c:v>2.2271999999999998</c:v>
                </c:pt>
                <c:pt idx="8">
                  <c:v>1.653</c:v>
                </c:pt>
                <c:pt idx="9">
                  <c:v>2.4533999999999998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7-DE44-A0D4-8DB756E7B52C}"/>
            </c:ext>
          </c:extLst>
        </c:ser>
        <c:ser>
          <c:idx val="3"/>
          <c:order val="3"/>
          <c:tx>
            <c:strRef>
              <c:f>'S America'!$T$3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America'!$T$4:$T$13</c:f>
              <c:numCache>
                <c:formatCode>General</c:formatCode>
                <c:ptCount val="10"/>
                <c:pt idx="0">
                  <c:v>0.4002</c:v>
                </c:pt>
                <c:pt idx="1">
                  <c:v>1.2702</c:v>
                </c:pt>
                <c:pt idx="2">
                  <c:v>1.8704999999999998</c:v>
                </c:pt>
                <c:pt idx="3">
                  <c:v>1.4528999999999999</c:v>
                </c:pt>
                <c:pt idx="4">
                  <c:v>2.4533999999999998</c:v>
                </c:pt>
                <c:pt idx="5">
                  <c:v>1.3224</c:v>
                </c:pt>
                <c:pt idx="6">
                  <c:v>1.2353999999999998</c:v>
                </c:pt>
                <c:pt idx="7">
                  <c:v>1.2527999999999999</c:v>
                </c:pt>
                <c:pt idx="8">
                  <c:v>2.0358000000000001</c:v>
                </c:pt>
                <c:pt idx="9">
                  <c:v>3.8453999999999997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7-DE44-A0D4-8DB756E7B52C}"/>
            </c:ext>
          </c:extLst>
        </c:ser>
        <c:ser>
          <c:idx val="4"/>
          <c:order val="4"/>
          <c:tx>
            <c:strRef>
              <c:f>'S America'!$U$3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America'!$U$4:$U$13</c:f>
              <c:numCache>
                <c:formatCode>General</c:formatCode>
                <c:ptCount val="10"/>
                <c:pt idx="0">
                  <c:v>0.81779999999999997</c:v>
                </c:pt>
                <c:pt idx="1">
                  <c:v>1.0352999999999999</c:v>
                </c:pt>
                <c:pt idx="2">
                  <c:v>0.41759999999999997</c:v>
                </c:pt>
                <c:pt idx="3">
                  <c:v>1.5747</c:v>
                </c:pt>
                <c:pt idx="4">
                  <c:v>2.5752000000000002</c:v>
                </c:pt>
                <c:pt idx="5">
                  <c:v>0.93090000000000006</c:v>
                </c:pt>
                <c:pt idx="6">
                  <c:v>1.0179</c:v>
                </c:pt>
                <c:pt idx="7">
                  <c:v>0.60029999999999994</c:v>
                </c:pt>
                <c:pt idx="8">
                  <c:v>0.45240000000000002</c:v>
                </c:pt>
                <c:pt idx="9">
                  <c:v>0.31319999999999998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7-DE44-A0D4-8DB756E7B52C}"/>
            </c:ext>
          </c:extLst>
        </c:ser>
        <c:ser>
          <c:idx val="5"/>
          <c:order val="5"/>
          <c:tx>
            <c:strRef>
              <c:f>'S America'!$V$3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America'!$V$4:$V$13</c:f>
              <c:numCache>
                <c:formatCode>General</c:formatCode>
                <c:ptCount val="10"/>
                <c:pt idx="0">
                  <c:v>0.19209999999999999</c:v>
                </c:pt>
                <c:pt idx="1">
                  <c:v>0.24990000000000001</c:v>
                </c:pt>
                <c:pt idx="2">
                  <c:v>0.1479</c:v>
                </c:pt>
                <c:pt idx="3">
                  <c:v>0.28050000000000003</c:v>
                </c:pt>
                <c:pt idx="4">
                  <c:v>0.26520000000000005</c:v>
                </c:pt>
                <c:pt idx="5">
                  <c:v>3.4000000000000002E-3</c:v>
                </c:pt>
                <c:pt idx="6">
                  <c:v>8.5000000000000006E-3</c:v>
                </c:pt>
                <c:pt idx="7">
                  <c:v>1.0200000000000001E-2</c:v>
                </c:pt>
                <c:pt idx="8">
                  <c:v>2.2100000000000002E-2</c:v>
                </c:pt>
                <c:pt idx="9">
                  <c:v>3.0600000000000002E-2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7-DE44-A0D4-8DB756E7B52C}"/>
            </c:ext>
          </c:extLst>
        </c:ser>
        <c:ser>
          <c:idx val="6"/>
          <c:order val="6"/>
          <c:tx>
            <c:strRef>
              <c:f>'S America'!$W$3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 America'!$O$4:$P$13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Peru</c:v>
                  </c:pt>
                  <c:pt idx="5">
                    <c:v>Brazil</c:v>
                  </c:pt>
                </c:lvl>
              </c:multiLvlStrCache>
            </c:multiLvlStrRef>
          </c:cat>
          <c:val>
            <c:numRef>
              <c:f>'S America'!$W$4:$W$13</c:f>
              <c:numCache>
                <c:formatCode>General</c:formatCode>
                <c:ptCount val="10"/>
                <c:pt idx="0">
                  <c:v>5.7594000000000003</c:v>
                </c:pt>
                <c:pt idx="1">
                  <c:v>6.5598000000000001</c:v>
                </c:pt>
                <c:pt idx="2">
                  <c:v>11.1273</c:v>
                </c:pt>
                <c:pt idx="3">
                  <c:v>8.430299999999999</c:v>
                </c:pt>
                <c:pt idx="4">
                  <c:v>12.023400000000001</c:v>
                </c:pt>
                <c:pt idx="5">
                  <c:v>1.4007000000000001</c:v>
                </c:pt>
                <c:pt idx="6">
                  <c:v>0.93090000000000006</c:v>
                </c:pt>
                <c:pt idx="7">
                  <c:v>0.80910000000000004</c:v>
                </c:pt>
                <c:pt idx="8">
                  <c:v>0.60899999999999999</c:v>
                </c:pt>
                <c:pt idx="9">
                  <c:v>0.50459999999999994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17-DE44-A0D4-8DB756E7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766464"/>
        <c:axId val="786383072"/>
      </c:barChart>
      <c:catAx>
        <c:axId val="554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3072"/>
        <c:crosses val="autoZero"/>
        <c:auto val="1"/>
        <c:lblAlgn val="ctr"/>
        <c:lblOffset val="100"/>
        <c:noMultiLvlLbl val="0"/>
      </c:catAx>
      <c:valAx>
        <c:axId val="78638307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</a:t>
                </a:r>
                <a:r>
                  <a:rPr lang="en-US" sz="1200" baseline="0"/>
                  <a:t> Capita Fish Consumption (Kg/yr)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 America'!$S$4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America'!$S$5:$S$14</c:f>
              <c:numCache>
                <c:formatCode>General</c:formatCode>
                <c:ptCount val="10"/>
                <c:pt idx="0">
                  <c:v>2.7868E-2</c:v>
                </c:pt>
                <c:pt idx="1">
                  <c:v>5.5736000000000001E-2</c:v>
                </c:pt>
                <c:pt idx="2">
                  <c:v>0.215977</c:v>
                </c:pt>
                <c:pt idx="3">
                  <c:v>0.229911</c:v>
                </c:pt>
                <c:pt idx="4">
                  <c:v>0.174175</c:v>
                </c:pt>
                <c:pt idx="5">
                  <c:v>3.4834999999999998E-2</c:v>
                </c:pt>
                <c:pt idx="6">
                  <c:v>7.6636999999999997E-2</c:v>
                </c:pt>
                <c:pt idx="7">
                  <c:v>0.33441599999999999</c:v>
                </c:pt>
                <c:pt idx="8">
                  <c:v>0.376218</c:v>
                </c:pt>
                <c:pt idx="9">
                  <c:v>0.23687800000000001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4-BB49-86DE-156C42945893}"/>
            </c:ext>
          </c:extLst>
        </c:ser>
        <c:ser>
          <c:idx val="1"/>
          <c:order val="1"/>
          <c:tx>
            <c:strRef>
              <c:f>'N America'!$T$4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America'!$T$5:$T$14</c:f>
              <c:numCache>
                <c:formatCode>General</c:formatCode>
                <c:ptCount val="10"/>
                <c:pt idx="0">
                  <c:v>0.85120000000000007</c:v>
                </c:pt>
                <c:pt idx="1">
                  <c:v>1.1248</c:v>
                </c:pt>
                <c:pt idx="2">
                  <c:v>1.2198</c:v>
                </c:pt>
                <c:pt idx="3">
                  <c:v>2.2914000000000003</c:v>
                </c:pt>
                <c:pt idx="4">
                  <c:v>2.2685999999999997</c:v>
                </c:pt>
                <c:pt idx="5">
                  <c:v>0.1976</c:v>
                </c:pt>
                <c:pt idx="6">
                  <c:v>0.26219999999999999</c:v>
                </c:pt>
                <c:pt idx="7">
                  <c:v>0.29260000000000003</c:v>
                </c:pt>
                <c:pt idx="8">
                  <c:v>0.59279999999999999</c:v>
                </c:pt>
                <c:pt idx="9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BB49-86DE-156C42945893}"/>
            </c:ext>
          </c:extLst>
        </c:ser>
        <c:ser>
          <c:idx val="2"/>
          <c:order val="2"/>
          <c:tx>
            <c:strRef>
              <c:f>'N America'!$U$4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America'!$U$5:$U$14</c:f>
              <c:numCache>
                <c:formatCode>General</c:formatCode>
                <c:ptCount val="10"/>
                <c:pt idx="0">
                  <c:v>3.4451999999999998</c:v>
                </c:pt>
                <c:pt idx="1">
                  <c:v>4.6544999999999996</c:v>
                </c:pt>
                <c:pt idx="2">
                  <c:v>8.3693999999999988</c:v>
                </c:pt>
                <c:pt idx="3">
                  <c:v>5.8898999999999999</c:v>
                </c:pt>
                <c:pt idx="4">
                  <c:v>3.9933000000000001</c:v>
                </c:pt>
                <c:pt idx="5">
                  <c:v>0.83519999999999994</c:v>
                </c:pt>
                <c:pt idx="6">
                  <c:v>1.0179</c:v>
                </c:pt>
                <c:pt idx="7">
                  <c:v>1.2615000000000001</c:v>
                </c:pt>
                <c:pt idx="8">
                  <c:v>1.1571</c:v>
                </c:pt>
                <c:pt idx="9">
                  <c:v>1.4180999999999999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4-BB49-86DE-156C42945893}"/>
            </c:ext>
          </c:extLst>
        </c:ser>
        <c:ser>
          <c:idx val="3"/>
          <c:order val="3"/>
          <c:tx>
            <c:strRef>
              <c:f>'N America'!$V$4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America'!$V$5:$V$14</c:f>
              <c:numCache>
                <c:formatCode>General</c:formatCode>
                <c:ptCount val="10"/>
                <c:pt idx="0">
                  <c:v>0.82650000000000001</c:v>
                </c:pt>
                <c:pt idx="1">
                  <c:v>1.4180999999999999</c:v>
                </c:pt>
                <c:pt idx="2">
                  <c:v>2.2098</c:v>
                </c:pt>
                <c:pt idx="3">
                  <c:v>3.5495999999999999</c:v>
                </c:pt>
                <c:pt idx="4">
                  <c:v>4.7066999999999997</c:v>
                </c:pt>
                <c:pt idx="5">
                  <c:v>0.19139999999999999</c:v>
                </c:pt>
                <c:pt idx="6">
                  <c:v>1.0266</c:v>
                </c:pt>
                <c:pt idx="7">
                  <c:v>1.1484000000000001</c:v>
                </c:pt>
                <c:pt idx="8">
                  <c:v>1.1571</c:v>
                </c:pt>
                <c:pt idx="9">
                  <c:v>3.5930999999999997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4-BB49-86DE-156C42945893}"/>
            </c:ext>
          </c:extLst>
        </c:ser>
        <c:ser>
          <c:idx val="4"/>
          <c:order val="4"/>
          <c:tx>
            <c:strRef>
              <c:f>'N America'!$W$4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America'!$W$5:$W$14</c:f>
              <c:numCache>
                <c:formatCode>General</c:formatCode>
                <c:ptCount val="10"/>
                <c:pt idx="0">
                  <c:v>0.27839999999999998</c:v>
                </c:pt>
                <c:pt idx="1">
                  <c:v>0.15659999999999999</c:v>
                </c:pt>
                <c:pt idx="2">
                  <c:v>0.10439999999999999</c:v>
                </c:pt>
                <c:pt idx="3">
                  <c:v>1.7399999999999999E-2</c:v>
                </c:pt>
                <c:pt idx="4">
                  <c:v>1.7399999999999999E-2</c:v>
                </c:pt>
                <c:pt idx="5">
                  <c:v>8.6999999999999994E-3</c:v>
                </c:pt>
                <c:pt idx="6">
                  <c:v>2.3054999999999999</c:v>
                </c:pt>
                <c:pt idx="7">
                  <c:v>2.6882999999999999</c:v>
                </c:pt>
                <c:pt idx="8">
                  <c:v>1.4616</c:v>
                </c:pt>
                <c:pt idx="9">
                  <c:v>4.6892999999999994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4-BB49-86DE-156C42945893}"/>
            </c:ext>
          </c:extLst>
        </c:ser>
        <c:ser>
          <c:idx val="5"/>
          <c:order val="5"/>
          <c:tx>
            <c:strRef>
              <c:f>'N America'!$X$4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America'!$X$5:$X$14</c:f>
              <c:numCache>
                <c:formatCode>General</c:formatCode>
                <c:ptCount val="10"/>
                <c:pt idx="0">
                  <c:v>0.58479999999999999</c:v>
                </c:pt>
                <c:pt idx="1">
                  <c:v>0.92990000000000006</c:v>
                </c:pt>
                <c:pt idx="2">
                  <c:v>0.5746</c:v>
                </c:pt>
                <c:pt idx="3">
                  <c:v>0.59670000000000001</c:v>
                </c:pt>
                <c:pt idx="4">
                  <c:v>0.49980000000000002</c:v>
                </c:pt>
                <c:pt idx="5">
                  <c:v>0.10880000000000001</c:v>
                </c:pt>
                <c:pt idx="6">
                  <c:v>0.13770000000000002</c:v>
                </c:pt>
                <c:pt idx="7">
                  <c:v>7.1400000000000005E-2</c:v>
                </c:pt>
                <c:pt idx="8">
                  <c:v>0.11390000000000002</c:v>
                </c:pt>
                <c:pt idx="9">
                  <c:v>0.1479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84-BB49-86DE-156C42945893}"/>
            </c:ext>
          </c:extLst>
        </c:ser>
        <c:ser>
          <c:idx val="6"/>
          <c:order val="6"/>
          <c:tx>
            <c:strRef>
              <c:f>'N America'!$Y$4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 America'!$Q$5:$R$14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America'!$Y$5:$Y$14</c:f>
              <c:numCache>
                <c:formatCode>General</c:formatCode>
                <c:ptCount val="10"/>
                <c:pt idx="0">
                  <c:v>2.7578999999999998</c:v>
                </c:pt>
                <c:pt idx="1">
                  <c:v>2.9405999999999999</c:v>
                </c:pt>
                <c:pt idx="2">
                  <c:v>2.4098999999999999</c:v>
                </c:pt>
                <c:pt idx="3">
                  <c:v>2.2446000000000002</c:v>
                </c:pt>
                <c:pt idx="4">
                  <c:v>2.3925000000000001</c:v>
                </c:pt>
                <c:pt idx="5">
                  <c:v>1.827</c:v>
                </c:pt>
                <c:pt idx="6">
                  <c:v>2.5055999999999998</c:v>
                </c:pt>
                <c:pt idx="7">
                  <c:v>1.8531</c:v>
                </c:pt>
                <c:pt idx="8">
                  <c:v>3.4626000000000001</c:v>
                </c:pt>
                <c:pt idx="9">
                  <c:v>4.6892999999999994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84-BB49-86DE-156C4294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699248"/>
        <c:axId val="896559456"/>
      </c:barChart>
      <c:catAx>
        <c:axId val="890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59456"/>
        <c:crosses val="autoZero"/>
        <c:auto val="1"/>
        <c:lblAlgn val="ctr"/>
        <c:lblOffset val="100"/>
        <c:noMultiLvlLbl val="0"/>
      </c:catAx>
      <c:valAx>
        <c:axId val="8965594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Fish Consumption (Kg/yr)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Europe!$Q$4:$Q$13</c:f>
              <c:numCache>
                <c:formatCode>General</c:formatCode>
                <c:ptCount val="10"/>
                <c:pt idx="0">
                  <c:v>2.3687800000000001</c:v>
                </c:pt>
                <c:pt idx="1">
                  <c:v>1.4979049999999998</c:v>
                </c:pt>
                <c:pt idx="2">
                  <c:v>1.699948</c:v>
                </c:pt>
                <c:pt idx="3">
                  <c:v>3.2257210000000001</c:v>
                </c:pt>
                <c:pt idx="4">
                  <c:v>1.8532220000000001</c:v>
                </c:pt>
                <c:pt idx="5">
                  <c:v>0.181142</c:v>
                </c:pt>
                <c:pt idx="6">
                  <c:v>0.20901</c:v>
                </c:pt>
                <c:pt idx="7">
                  <c:v>0.43892100000000001</c:v>
                </c:pt>
                <c:pt idx="8">
                  <c:v>0.29958099999999999</c:v>
                </c:pt>
                <c:pt idx="9">
                  <c:v>0.35531699999999999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6F43-802D-739FBB085416}"/>
            </c:ext>
          </c:extLst>
        </c:ser>
        <c:ser>
          <c:idx val="1"/>
          <c:order val="1"/>
          <c:tx>
            <c:strRef>
              <c:f>Europe!$R$3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Europe!$R$4:$R$13</c:f>
              <c:numCache>
                <c:formatCode>General</c:formatCode>
                <c:ptCount val="10"/>
                <c:pt idx="0">
                  <c:v>0.61180000000000001</c:v>
                </c:pt>
                <c:pt idx="1">
                  <c:v>0.61560000000000004</c:v>
                </c:pt>
                <c:pt idx="2">
                  <c:v>1.5579999999999998</c:v>
                </c:pt>
                <c:pt idx="3">
                  <c:v>1.71</c:v>
                </c:pt>
                <c:pt idx="4">
                  <c:v>1.3186</c:v>
                </c:pt>
                <c:pt idx="5">
                  <c:v>0.56240000000000001</c:v>
                </c:pt>
                <c:pt idx="6">
                  <c:v>0.95760000000000001</c:v>
                </c:pt>
                <c:pt idx="7">
                  <c:v>1.3452</c:v>
                </c:pt>
                <c:pt idx="8">
                  <c:v>1.4554</c:v>
                </c:pt>
                <c:pt idx="9">
                  <c:v>1.3452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7-6F43-802D-739FBB085416}"/>
            </c:ext>
          </c:extLst>
        </c:ser>
        <c:ser>
          <c:idx val="2"/>
          <c:order val="2"/>
          <c:tx>
            <c:strRef>
              <c:f>Europe!$S$3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Europe!$S$4:$S$13</c:f>
              <c:numCache>
                <c:formatCode>General</c:formatCode>
                <c:ptCount val="10"/>
                <c:pt idx="0">
                  <c:v>11.2926</c:v>
                </c:pt>
                <c:pt idx="1">
                  <c:v>10.0746</c:v>
                </c:pt>
                <c:pt idx="2">
                  <c:v>11.7189</c:v>
                </c:pt>
                <c:pt idx="3">
                  <c:v>10.9359</c:v>
                </c:pt>
                <c:pt idx="4">
                  <c:v>11.8146</c:v>
                </c:pt>
                <c:pt idx="5">
                  <c:v>7.5689999999999991</c:v>
                </c:pt>
                <c:pt idx="6">
                  <c:v>8.5694999999999997</c:v>
                </c:pt>
                <c:pt idx="7">
                  <c:v>9.0306000000000015</c:v>
                </c:pt>
                <c:pt idx="8">
                  <c:v>9.0045000000000002</c:v>
                </c:pt>
                <c:pt idx="9">
                  <c:v>10.152900000000001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7-6F43-802D-739FBB085416}"/>
            </c:ext>
          </c:extLst>
        </c:ser>
        <c:ser>
          <c:idx val="3"/>
          <c:order val="3"/>
          <c:tx>
            <c:strRef>
              <c:f>Europe!$T$3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Europe!$T$4:$T$13</c:f>
              <c:numCache>
                <c:formatCode>General</c:formatCode>
                <c:ptCount val="10"/>
                <c:pt idx="0">
                  <c:v>0.34800000000000003</c:v>
                </c:pt>
                <c:pt idx="1">
                  <c:v>0.5655</c:v>
                </c:pt>
                <c:pt idx="2">
                  <c:v>1.3224</c:v>
                </c:pt>
                <c:pt idx="3">
                  <c:v>2.4707999999999997</c:v>
                </c:pt>
                <c:pt idx="4">
                  <c:v>3.3494999999999999</c:v>
                </c:pt>
                <c:pt idx="5">
                  <c:v>0.66120000000000001</c:v>
                </c:pt>
                <c:pt idx="6">
                  <c:v>1.0179</c:v>
                </c:pt>
                <c:pt idx="7">
                  <c:v>2.6274000000000002</c:v>
                </c:pt>
                <c:pt idx="8">
                  <c:v>3.306</c:v>
                </c:pt>
                <c:pt idx="9">
                  <c:v>3.3669000000000002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7-6F43-802D-739FBB085416}"/>
            </c:ext>
          </c:extLst>
        </c:ser>
        <c:ser>
          <c:idx val="4"/>
          <c:order val="4"/>
          <c:tx>
            <c:strRef>
              <c:f>Europe!$U$3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Europe!$U$4:$U$13</c:f>
              <c:numCache>
                <c:formatCode>General</c:formatCode>
                <c:ptCount val="10"/>
                <c:pt idx="0">
                  <c:v>2.6970000000000001</c:v>
                </c:pt>
                <c:pt idx="1">
                  <c:v>3.8628000000000005</c:v>
                </c:pt>
                <c:pt idx="2">
                  <c:v>2.6186999999999996</c:v>
                </c:pt>
                <c:pt idx="3">
                  <c:v>0.40889999999999999</c:v>
                </c:pt>
                <c:pt idx="4">
                  <c:v>1.2005999999999999</c:v>
                </c:pt>
                <c:pt idx="5">
                  <c:v>0.57420000000000004</c:v>
                </c:pt>
                <c:pt idx="6">
                  <c:v>0.34800000000000003</c:v>
                </c:pt>
                <c:pt idx="7">
                  <c:v>0.58290000000000008</c:v>
                </c:pt>
                <c:pt idx="8">
                  <c:v>0.10439999999999999</c:v>
                </c:pt>
                <c:pt idx="9">
                  <c:v>0.13919999999999999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7-6F43-802D-739FBB085416}"/>
            </c:ext>
          </c:extLst>
        </c:ser>
        <c:ser>
          <c:idx val="5"/>
          <c:order val="5"/>
          <c:tx>
            <c:strRef>
              <c:f>Europe!$V$3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Europe!$V$4:$V$13</c:f>
              <c:numCache>
                <c:formatCode>General</c:formatCode>
                <c:ptCount val="10"/>
                <c:pt idx="0">
                  <c:v>0.90780000000000005</c:v>
                </c:pt>
                <c:pt idx="1">
                  <c:v>1.6881000000000002</c:v>
                </c:pt>
                <c:pt idx="2">
                  <c:v>1.1033000000000002</c:v>
                </c:pt>
                <c:pt idx="3">
                  <c:v>0.94350000000000001</c:v>
                </c:pt>
                <c:pt idx="4">
                  <c:v>1.4756</c:v>
                </c:pt>
                <c:pt idx="5">
                  <c:v>0.82620000000000016</c:v>
                </c:pt>
                <c:pt idx="6">
                  <c:v>1.0081</c:v>
                </c:pt>
                <c:pt idx="7">
                  <c:v>1.1355999999999999</c:v>
                </c:pt>
                <c:pt idx="8">
                  <c:v>1.3481000000000001</c:v>
                </c:pt>
                <c:pt idx="9">
                  <c:v>0.94860000000000011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7-6F43-802D-739FBB085416}"/>
            </c:ext>
          </c:extLst>
        </c:ser>
        <c:ser>
          <c:idx val="6"/>
          <c:order val="6"/>
          <c:tx>
            <c:strRef>
              <c:f>Europe!$W$3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Europe!$O$4:$P$13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Spain</c:v>
                  </c:pt>
                  <c:pt idx="5">
                    <c:v>France</c:v>
                  </c:pt>
                </c:lvl>
              </c:multiLvlStrCache>
            </c:multiLvlStrRef>
          </c:cat>
          <c:val>
            <c:numRef>
              <c:f>Europe!$W$4:$W$13</c:f>
              <c:numCache>
                <c:formatCode>General</c:formatCode>
                <c:ptCount val="10"/>
                <c:pt idx="0">
                  <c:v>6.4640999999999993</c:v>
                </c:pt>
                <c:pt idx="1">
                  <c:v>3.2538</c:v>
                </c:pt>
                <c:pt idx="2">
                  <c:v>9.6047999999999991</c:v>
                </c:pt>
                <c:pt idx="3">
                  <c:v>8.9175000000000004</c:v>
                </c:pt>
                <c:pt idx="4">
                  <c:v>8.6738999999999997</c:v>
                </c:pt>
                <c:pt idx="5">
                  <c:v>4.8197999999999999</c:v>
                </c:pt>
                <c:pt idx="6">
                  <c:v>5.3069999999999995</c:v>
                </c:pt>
                <c:pt idx="7">
                  <c:v>5.1764999999999999</c:v>
                </c:pt>
                <c:pt idx="8">
                  <c:v>6.7164000000000001</c:v>
                </c:pt>
                <c:pt idx="9">
                  <c:v>6.2640000000000002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E7-6F43-802D-739FBB08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766464"/>
        <c:axId val="786383072"/>
      </c:barChart>
      <c:catAx>
        <c:axId val="554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3072"/>
        <c:crosses val="autoZero"/>
        <c:auto val="1"/>
        <c:lblAlgn val="ctr"/>
        <c:lblOffset val="100"/>
        <c:noMultiLvlLbl val="0"/>
      </c:catAx>
      <c:valAx>
        <c:axId val="78638307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Fish Consumption (Kg/yr)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52970651395828E-2"/>
          <c:y val="0.83720930232558144"/>
          <c:w val="7.680028632784522E-3"/>
          <c:h val="0.12015503875968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'[1]fish cons_category_16 countries'!$BN$161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countries'!$BN$162:$BN$167</c:f>
              <c:numCache>
                <c:formatCode>General</c:formatCode>
                <c:ptCount val="6"/>
                <c:pt idx="0">
                  <c:v>0.17165709301821022</c:v>
                </c:pt>
                <c:pt idx="1">
                  <c:v>0.1971067383860039</c:v>
                </c:pt>
                <c:pt idx="2">
                  <c:v>0.23151421850395623</c:v>
                </c:pt>
                <c:pt idx="3">
                  <c:v>0.23440922649657442</c:v>
                </c:pt>
                <c:pt idx="4">
                  <c:v>0.57172529972391872</c:v>
                </c:pt>
                <c:pt idx="5">
                  <c:v>1.0378844753095717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864B-9946-52A6EE3E6819}"/>
            </c:ext>
          </c:extLst>
        </c:ser>
        <c:ser>
          <c:idx val="1"/>
          <c:order val="1"/>
          <c:tx>
            <c:strRef>
              <c:f>'[1]fish cons_category_16 countries'!$BO$161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countries'!$BO$162:$BO$167</c:f>
              <c:numCache>
                <c:formatCode>General</c:formatCode>
                <c:ptCount val="6"/>
                <c:pt idx="0">
                  <c:v>2.2719279856401777</c:v>
                </c:pt>
                <c:pt idx="1">
                  <c:v>2.6162748350331921</c:v>
                </c:pt>
                <c:pt idx="2">
                  <c:v>3.0787708325813634</c:v>
                </c:pt>
                <c:pt idx="3">
                  <c:v>0.85755369980752549</c:v>
                </c:pt>
                <c:pt idx="4">
                  <c:v>1.9507613185235009</c:v>
                </c:pt>
                <c:pt idx="5">
                  <c:v>3.4433486762884122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864B-9946-52A6EE3E6819}"/>
            </c:ext>
          </c:extLst>
        </c:ser>
        <c:ser>
          <c:idx val="2"/>
          <c:order val="2"/>
          <c:tx>
            <c:strRef>
              <c:f>'[1]fish cons_category_16 countries'!$BP$161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countries'!$BP$162:$BP$167</c:f>
              <c:numCache>
                <c:formatCode>General</c:formatCode>
                <c:ptCount val="6"/>
                <c:pt idx="0">
                  <c:v>3.9967855927267717</c:v>
                </c:pt>
                <c:pt idx="1">
                  <c:v>4.2860394449180816</c:v>
                </c:pt>
                <c:pt idx="2">
                  <c:v>4.8175484315653057</c:v>
                </c:pt>
                <c:pt idx="3">
                  <c:v>1.4136095725248263</c:v>
                </c:pt>
                <c:pt idx="4">
                  <c:v>2.1312050240632279</c:v>
                </c:pt>
                <c:pt idx="5">
                  <c:v>3.1923569112595382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864B-9946-52A6EE3E6819}"/>
            </c:ext>
          </c:extLst>
        </c:ser>
        <c:ser>
          <c:idx val="3"/>
          <c:order val="3"/>
          <c:tx>
            <c:strRef>
              <c:f>'[1]fish cons_category_16 countries'!$BQ$161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countries'!$BQ$162:$BQ$167</c:f>
              <c:numCache>
                <c:formatCode>General</c:formatCode>
                <c:ptCount val="6"/>
                <c:pt idx="0">
                  <c:v>4.707687035560725</c:v>
                </c:pt>
                <c:pt idx="1">
                  <c:v>5.0366420772658111</c:v>
                </c:pt>
                <c:pt idx="2">
                  <c:v>5.6528929334006994</c:v>
                </c:pt>
                <c:pt idx="3">
                  <c:v>3.5911394695958974</c:v>
                </c:pt>
                <c:pt idx="4">
                  <c:v>5.237609903869572</c:v>
                </c:pt>
                <c:pt idx="5">
                  <c:v>7.743212759236755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864B-9946-52A6EE3E6819}"/>
            </c:ext>
          </c:extLst>
        </c:ser>
        <c:ser>
          <c:idx val="4"/>
          <c:order val="4"/>
          <c:tx>
            <c:strRef>
              <c:f>'[1]fish cons_category_16 countries'!$BR$161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countries'!$BR$162:$BR$167</c:f>
              <c:numCache>
                <c:formatCode>General</c:formatCode>
                <c:ptCount val="6"/>
                <c:pt idx="0">
                  <c:v>1.3566821428128893E-2</c:v>
                </c:pt>
                <c:pt idx="1">
                  <c:v>1.4548674286890977E-2</c:v>
                </c:pt>
                <c:pt idx="2">
                  <c:v>1.6352845999882237E-2</c:v>
                </c:pt>
                <c:pt idx="3">
                  <c:v>0.23560159542080439</c:v>
                </c:pt>
                <c:pt idx="4">
                  <c:v>0.35520083734387131</c:v>
                </c:pt>
                <c:pt idx="5">
                  <c:v>0.5320594852099233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D-864B-9946-52A6EE3E6819}"/>
            </c:ext>
          </c:extLst>
        </c:ser>
        <c:ser>
          <c:idx val="5"/>
          <c:order val="5"/>
          <c:tx>
            <c:strRef>
              <c:f>'[1]fish cons_category_16 countries'!$BS$161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countries'!$BS$162:$BS$167</c:f>
              <c:numCache>
                <c:formatCode>General</c:formatCode>
                <c:ptCount val="6"/>
                <c:pt idx="0">
                  <c:v>0.4994461571265657</c:v>
                </c:pt>
                <c:pt idx="1">
                  <c:v>0.57067244195405509</c:v>
                </c:pt>
                <c:pt idx="2">
                  <c:v>0.66813432974576925</c:v>
                </c:pt>
                <c:pt idx="3">
                  <c:v>0.14787672411991976</c:v>
                </c:pt>
                <c:pt idx="4">
                  <c:v>0.31284947775234945</c:v>
                </c:pt>
                <c:pt idx="5">
                  <c:v>0.53636683555038811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D-864B-9946-52A6EE3E6819}"/>
            </c:ext>
          </c:extLst>
        </c:ser>
        <c:ser>
          <c:idx val="6"/>
          <c:order val="6"/>
          <c:tx>
            <c:strRef>
              <c:f>'[1]fish cons_category_16 countries'!$BT$161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'[1]fish cons_category_16 countries'!$BL$162:$BM$167</c:f>
              <c:multiLvlStrCache>
                <c:ptCount val="6"/>
                <c:lvl>
                  <c:pt idx="0">
                    <c:v>2015</c:v>
                  </c:pt>
                  <c:pt idx="1">
                    <c:v>2030</c:v>
                  </c:pt>
                  <c:pt idx="2">
                    <c:v>2050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2050</c:v>
                  </c:pt>
                </c:lvl>
                <c:lvl>
                  <c:pt idx="0">
                    <c:v>United States</c:v>
                  </c:pt>
                  <c:pt idx="3">
                    <c:v>Mexico</c:v>
                  </c:pt>
                </c:lvl>
              </c:multiLvlStrCache>
            </c:multiLvlStrRef>
          </c:cat>
          <c:val>
            <c:numRef>
              <c:f>'[1]fish cons_category_16 countries'!$BT$162:$BT$167</c:f>
              <c:numCache>
                <c:formatCode>General</c:formatCode>
                <c:ptCount val="6"/>
                <c:pt idx="0">
                  <c:v>2.3959006642075624</c:v>
                </c:pt>
                <c:pt idx="1">
                  <c:v>2.5692958790649461</c:v>
                </c:pt>
                <c:pt idx="2">
                  <c:v>2.8879126035792035</c:v>
                </c:pt>
                <c:pt idx="3">
                  <c:v>4.690613581559651</c:v>
                </c:pt>
                <c:pt idx="4">
                  <c:v>7.071725761664343</c:v>
                </c:pt>
                <c:pt idx="5">
                  <c:v>10.592820660088465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0D-864B-9946-52A6EE3E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776416"/>
        <c:axId val="1253704736"/>
      </c:barChart>
      <c:catAx>
        <c:axId val="1250776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3704736"/>
        <c:crosses val="autoZero"/>
        <c:auto val="1"/>
        <c:lblAlgn val="ctr"/>
        <c:lblOffset val="100"/>
        <c:noMultiLvlLbl val="0"/>
      </c:catAx>
      <c:valAx>
        <c:axId val="1253704736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07764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2691087920762"/>
          <c:y val="3.9516645517629734E-2"/>
          <c:w val="0.63526700071581965"/>
          <c:h val="0.58575901849478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'Africa_NGA &amp; GH'!$H$3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GH'!$H$4:$H$13</c:f>
              <c:numCache>
                <c:formatCode>General</c:formatCode>
                <c:ptCount val="10"/>
                <c:pt idx="0">
                  <c:v>0.06</c:v>
                </c:pt>
                <c:pt idx="1">
                  <c:v>0.15</c:v>
                </c:pt>
                <c:pt idx="2">
                  <c:v>0.16</c:v>
                </c:pt>
                <c:pt idx="3">
                  <c:v>0.09</c:v>
                </c:pt>
                <c:pt idx="4">
                  <c:v>0.11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7-9641-834C-BABCDC283AF1}"/>
            </c:ext>
          </c:extLst>
        </c:ser>
        <c:ser>
          <c:idx val="1"/>
          <c:order val="1"/>
          <c:tx>
            <c:strRef>
              <c:f>'Africa_NGA &amp; GH'!$I$3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GH'!$I$4:$I$13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0.03</c:v>
                </c:pt>
                <c:pt idx="5">
                  <c:v>0</c:v>
                </c:pt>
                <c:pt idx="6">
                  <c:v>0.02</c:v>
                </c:pt>
                <c:pt idx="7">
                  <c:v>0.14000000000000001</c:v>
                </c:pt>
                <c:pt idx="8">
                  <c:v>0.19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7-9641-834C-BABCDC283AF1}"/>
            </c:ext>
          </c:extLst>
        </c:ser>
        <c:ser>
          <c:idx val="2"/>
          <c:order val="2"/>
          <c:tx>
            <c:strRef>
              <c:f>'Africa_NGA &amp; GH'!$J$3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GH'!$J$4:$J$13</c:f>
              <c:numCache>
                <c:formatCode>General</c:formatCode>
                <c:ptCount val="10"/>
                <c:pt idx="0">
                  <c:v>5.8</c:v>
                </c:pt>
                <c:pt idx="1">
                  <c:v>3.15</c:v>
                </c:pt>
                <c:pt idx="2">
                  <c:v>1.84</c:v>
                </c:pt>
                <c:pt idx="3">
                  <c:v>1.75</c:v>
                </c:pt>
                <c:pt idx="4">
                  <c:v>2.02</c:v>
                </c:pt>
                <c:pt idx="5">
                  <c:v>4.1500000000000004</c:v>
                </c:pt>
                <c:pt idx="6">
                  <c:v>2.68</c:v>
                </c:pt>
                <c:pt idx="7">
                  <c:v>2.11</c:v>
                </c:pt>
                <c:pt idx="8">
                  <c:v>3.17</c:v>
                </c:pt>
                <c:pt idx="9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7-9641-834C-BABCDC283AF1}"/>
            </c:ext>
          </c:extLst>
        </c:ser>
        <c:ser>
          <c:idx val="3"/>
          <c:order val="3"/>
          <c:tx>
            <c:strRef>
              <c:f>'Africa_NGA &amp; GH'!$K$3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GH'!$K$4:$K$13</c:f>
              <c:numCache>
                <c:formatCode>General</c:formatCode>
                <c:ptCount val="10"/>
                <c:pt idx="0">
                  <c:v>4.8499999999999996</c:v>
                </c:pt>
                <c:pt idx="1">
                  <c:v>4.03</c:v>
                </c:pt>
                <c:pt idx="2">
                  <c:v>3.79</c:v>
                </c:pt>
                <c:pt idx="3">
                  <c:v>3.81</c:v>
                </c:pt>
                <c:pt idx="4">
                  <c:v>5.35</c:v>
                </c:pt>
                <c:pt idx="5">
                  <c:v>1.78</c:v>
                </c:pt>
                <c:pt idx="6">
                  <c:v>1.05</c:v>
                </c:pt>
                <c:pt idx="7">
                  <c:v>1.23</c:v>
                </c:pt>
                <c:pt idx="8">
                  <c:v>2.19</c:v>
                </c:pt>
                <c:pt idx="9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7-9641-834C-BABCDC283AF1}"/>
            </c:ext>
          </c:extLst>
        </c:ser>
        <c:ser>
          <c:idx val="4"/>
          <c:order val="4"/>
          <c:tx>
            <c:strRef>
              <c:f>'Africa_NGA &amp; GH'!$L$3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GH'!$L$4:$L$13</c:f>
              <c:numCache>
                <c:formatCode>General</c:formatCode>
                <c:ptCount val="10"/>
                <c:pt idx="0">
                  <c:v>7.42</c:v>
                </c:pt>
                <c:pt idx="1">
                  <c:v>0.96</c:v>
                </c:pt>
                <c:pt idx="2">
                  <c:v>1.6</c:v>
                </c:pt>
                <c:pt idx="3">
                  <c:v>0.44</c:v>
                </c:pt>
                <c:pt idx="4">
                  <c:v>0.36</c:v>
                </c:pt>
                <c:pt idx="5">
                  <c:v>0.31</c:v>
                </c:pt>
                <c:pt idx="6">
                  <c:v>0.53</c:v>
                </c:pt>
                <c:pt idx="7">
                  <c:v>0.46</c:v>
                </c:pt>
                <c:pt idx="8">
                  <c:v>0.22</c:v>
                </c:pt>
                <c:pt idx="9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7-9641-834C-BABCDC283AF1}"/>
            </c:ext>
          </c:extLst>
        </c:ser>
        <c:ser>
          <c:idx val="5"/>
          <c:order val="5"/>
          <c:tx>
            <c:strRef>
              <c:f>'Africa_NGA &amp; GH'!$M$3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GH'!$M$4:$M$13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7-9641-834C-BABCDC283AF1}"/>
            </c:ext>
          </c:extLst>
        </c:ser>
        <c:ser>
          <c:idx val="6"/>
          <c:order val="6"/>
          <c:tx>
            <c:strRef>
              <c:f>'Africa_NGA &amp; GH'!$N$3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'Africa_NGA &amp; GH'!$F$4:$G$13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GH'!$N$4:$N$13</c:f>
              <c:numCache>
                <c:formatCode>General</c:formatCode>
                <c:ptCount val="10"/>
                <c:pt idx="0">
                  <c:v>15.4</c:v>
                </c:pt>
                <c:pt idx="1">
                  <c:v>13.64</c:v>
                </c:pt>
                <c:pt idx="2">
                  <c:v>14.4</c:v>
                </c:pt>
                <c:pt idx="3">
                  <c:v>21.49</c:v>
                </c:pt>
                <c:pt idx="4">
                  <c:v>16.829999999999998</c:v>
                </c:pt>
                <c:pt idx="5">
                  <c:v>1.4</c:v>
                </c:pt>
                <c:pt idx="6">
                  <c:v>1.83</c:v>
                </c:pt>
                <c:pt idx="7">
                  <c:v>2.4</c:v>
                </c:pt>
                <c:pt idx="8">
                  <c:v>5.38</c:v>
                </c:pt>
                <c:pt idx="9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7-9641-834C-BABCDC28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88784"/>
        <c:axId val="178209472"/>
      </c:barChart>
      <c:catAx>
        <c:axId val="178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9472"/>
        <c:crosses val="autoZero"/>
        <c:auto val="1"/>
        <c:lblAlgn val="ctr"/>
        <c:lblOffset val="100"/>
        <c:noMultiLvlLbl val="0"/>
      </c:catAx>
      <c:valAx>
        <c:axId val="1782094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'Africa_NGA &amp; GH'!$Q$3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GH'!$Q$4:$Q$13</c:f>
              <c:numCache>
                <c:formatCode>General</c:formatCode>
                <c:ptCount val="10"/>
                <c:pt idx="0">
                  <c:v>4.1801999999999999E-2</c:v>
                </c:pt>
                <c:pt idx="1">
                  <c:v>0.104505</c:v>
                </c:pt>
                <c:pt idx="2">
                  <c:v>0.111472</c:v>
                </c:pt>
                <c:pt idx="3">
                  <c:v>6.2702999999999995E-2</c:v>
                </c:pt>
                <c:pt idx="4">
                  <c:v>7.6636999999999997E-2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1-8842-95F7-B61CD65FCA8C}"/>
            </c:ext>
          </c:extLst>
        </c:ser>
        <c:ser>
          <c:idx val="1"/>
          <c:order val="1"/>
          <c:tx>
            <c:strRef>
              <c:f>'Africa_NGA &amp; GH'!$R$3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GH'!$R$4:$R$13</c:f>
              <c:numCache>
                <c:formatCode>General</c:formatCode>
                <c:ptCount val="10"/>
                <c:pt idx="0">
                  <c:v>1.52E-2</c:v>
                </c:pt>
                <c:pt idx="1">
                  <c:v>1.9000000000000003E-2</c:v>
                </c:pt>
                <c:pt idx="2">
                  <c:v>5.3200000000000004E-2</c:v>
                </c:pt>
                <c:pt idx="3">
                  <c:v>7.22E-2</c:v>
                </c:pt>
                <c:pt idx="4">
                  <c:v>1.14E-2</c:v>
                </c:pt>
                <c:pt idx="5">
                  <c:v>0</c:v>
                </c:pt>
                <c:pt idx="6">
                  <c:v>7.6E-3</c:v>
                </c:pt>
                <c:pt idx="7">
                  <c:v>5.3200000000000004E-2</c:v>
                </c:pt>
                <c:pt idx="8">
                  <c:v>7.22E-2</c:v>
                </c:pt>
                <c:pt idx="9">
                  <c:v>5.6999999999999995E-2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1-8842-95F7-B61CD65FCA8C}"/>
            </c:ext>
          </c:extLst>
        </c:ser>
        <c:ser>
          <c:idx val="2"/>
          <c:order val="2"/>
          <c:tx>
            <c:strRef>
              <c:f>'Africa_NGA &amp; GH'!$S$3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GH'!$S$4:$S$13</c:f>
              <c:numCache>
                <c:formatCode>General</c:formatCode>
                <c:ptCount val="10"/>
                <c:pt idx="0">
                  <c:v>5.0460000000000003</c:v>
                </c:pt>
                <c:pt idx="1">
                  <c:v>2.7404999999999999</c:v>
                </c:pt>
                <c:pt idx="2">
                  <c:v>1.6008</c:v>
                </c:pt>
                <c:pt idx="3">
                  <c:v>1.5225</c:v>
                </c:pt>
                <c:pt idx="4">
                  <c:v>1.7574000000000001</c:v>
                </c:pt>
                <c:pt idx="5">
                  <c:v>3.6105000000000005</c:v>
                </c:pt>
                <c:pt idx="6">
                  <c:v>2.3316000000000003</c:v>
                </c:pt>
                <c:pt idx="7">
                  <c:v>1.8356999999999999</c:v>
                </c:pt>
                <c:pt idx="8">
                  <c:v>2.7578999999999998</c:v>
                </c:pt>
                <c:pt idx="9">
                  <c:v>2.4707999999999997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1-8842-95F7-B61CD65FCA8C}"/>
            </c:ext>
          </c:extLst>
        </c:ser>
        <c:ser>
          <c:idx val="3"/>
          <c:order val="3"/>
          <c:tx>
            <c:strRef>
              <c:f>'Africa_NGA &amp; GH'!$T$3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GH'!$T$4:$T$13</c:f>
              <c:numCache>
                <c:formatCode>General</c:formatCode>
                <c:ptCount val="10"/>
                <c:pt idx="0">
                  <c:v>4.2195</c:v>
                </c:pt>
                <c:pt idx="1">
                  <c:v>3.5061</c:v>
                </c:pt>
                <c:pt idx="2">
                  <c:v>3.2972999999999999</c:v>
                </c:pt>
                <c:pt idx="3">
                  <c:v>3.3147000000000002</c:v>
                </c:pt>
                <c:pt idx="4">
                  <c:v>4.6544999999999996</c:v>
                </c:pt>
                <c:pt idx="5">
                  <c:v>1.5486</c:v>
                </c:pt>
                <c:pt idx="6">
                  <c:v>0.91349999999999998</c:v>
                </c:pt>
                <c:pt idx="7">
                  <c:v>1.0701000000000001</c:v>
                </c:pt>
                <c:pt idx="8">
                  <c:v>1.9053</c:v>
                </c:pt>
                <c:pt idx="9">
                  <c:v>3.1580999999999997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1-8842-95F7-B61CD65FCA8C}"/>
            </c:ext>
          </c:extLst>
        </c:ser>
        <c:ser>
          <c:idx val="4"/>
          <c:order val="4"/>
          <c:tx>
            <c:strRef>
              <c:f>'Africa_NGA &amp; GH'!$U$3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GH'!$U$4:$U$13</c:f>
              <c:numCache>
                <c:formatCode>General</c:formatCode>
                <c:ptCount val="10"/>
                <c:pt idx="0">
                  <c:v>6.4554</c:v>
                </c:pt>
                <c:pt idx="1">
                  <c:v>0.83519999999999994</c:v>
                </c:pt>
                <c:pt idx="2">
                  <c:v>1.3920000000000001</c:v>
                </c:pt>
                <c:pt idx="3">
                  <c:v>0.38279999999999997</c:v>
                </c:pt>
                <c:pt idx="4">
                  <c:v>0.31319999999999998</c:v>
                </c:pt>
                <c:pt idx="5">
                  <c:v>0.2697</c:v>
                </c:pt>
                <c:pt idx="6">
                  <c:v>0.46110000000000001</c:v>
                </c:pt>
                <c:pt idx="7">
                  <c:v>0.4002</c:v>
                </c:pt>
                <c:pt idx="8">
                  <c:v>0.19139999999999999</c:v>
                </c:pt>
                <c:pt idx="9">
                  <c:v>0.51329999999999998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1-8842-95F7-B61CD65FCA8C}"/>
            </c:ext>
          </c:extLst>
        </c:ser>
        <c:ser>
          <c:idx val="5"/>
          <c:order val="5"/>
          <c:tx>
            <c:strRef>
              <c:f>'Africa_NGA &amp; GH'!$V$3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GH'!$V$4:$V$13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3.4000000000000002E-3</c:v>
                </c:pt>
                <c:pt idx="9">
                  <c:v>5.1000000000000004E-3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F1-8842-95F7-B61CD65FCA8C}"/>
            </c:ext>
          </c:extLst>
        </c:ser>
        <c:ser>
          <c:idx val="6"/>
          <c:order val="6"/>
          <c:tx>
            <c:strRef>
              <c:f>'Africa_NGA &amp; GH'!$W$3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'Africa_NGA &amp; GH'!$O$4:$P$13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Ghana</c:v>
                  </c:pt>
                  <c:pt idx="5">
                    <c:v>Nigeria</c:v>
                  </c:pt>
                </c:lvl>
              </c:multiLvlStrCache>
            </c:multiLvlStrRef>
          </c:cat>
          <c:val>
            <c:numRef>
              <c:f>'Africa_NGA &amp; GH'!$W$4:$W$13</c:f>
              <c:numCache>
                <c:formatCode>General</c:formatCode>
                <c:ptCount val="10"/>
                <c:pt idx="0">
                  <c:v>13.398</c:v>
                </c:pt>
                <c:pt idx="1">
                  <c:v>11.8668</c:v>
                </c:pt>
                <c:pt idx="2">
                  <c:v>12.528</c:v>
                </c:pt>
                <c:pt idx="3">
                  <c:v>18.696299999999997</c:v>
                </c:pt>
                <c:pt idx="4">
                  <c:v>14.642099999999999</c:v>
                </c:pt>
                <c:pt idx="5">
                  <c:v>1.218</c:v>
                </c:pt>
                <c:pt idx="6">
                  <c:v>1.5921000000000001</c:v>
                </c:pt>
                <c:pt idx="7">
                  <c:v>2.0880000000000001</c:v>
                </c:pt>
                <c:pt idx="8">
                  <c:v>4.6806000000000001</c:v>
                </c:pt>
                <c:pt idx="9">
                  <c:v>3.4626000000000001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F1-8842-95F7-B61CD65F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88784"/>
        <c:axId val="178209472"/>
      </c:barChart>
      <c:catAx>
        <c:axId val="178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9472"/>
        <c:crosses val="autoZero"/>
        <c:auto val="1"/>
        <c:lblAlgn val="ctr"/>
        <c:lblOffset val="100"/>
        <c:noMultiLvlLbl val="0"/>
      </c:catAx>
      <c:valAx>
        <c:axId val="1782094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 America'!$J$4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America'!$J$5:$J$14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0.31</c:v>
                </c:pt>
                <c:pt idx="3">
                  <c:v>0.33</c:v>
                </c:pt>
                <c:pt idx="4">
                  <c:v>0.25</c:v>
                </c:pt>
                <c:pt idx="5">
                  <c:v>0.05</c:v>
                </c:pt>
                <c:pt idx="6">
                  <c:v>0.11</c:v>
                </c:pt>
                <c:pt idx="7">
                  <c:v>0.48</c:v>
                </c:pt>
                <c:pt idx="8">
                  <c:v>0.54</c:v>
                </c:pt>
                <c:pt idx="9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B540-AB9B-9FAC5E9C61DF}"/>
            </c:ext>
          </c:extLst>
        </c:ser>
        <c:ser>
          <c:idx val="1"/>
          <c:order val="1"/>
          <c:tx>
            <c:strRef>
              <c:f>'N America'!$K$4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America'!$K$5:$K$14</c:f>
              <c:numCache>
                <c:formatCode>General</c:formatCode>
                <c:ptCount val="10"/>
                <c:pt idx="0">
                  <c:v>2.2400000000000002</c:v>
                </c:pt>
                <c:pt idx="1">
                  <c:v>2.96</c:v>
                </c:pt>
                <c:pt idx="2">
                  <c:v>3.21</c:v>
                </c:pt>
                <c:pt idx="3">
                  <c:v>6.03</c:v>
                </c:pt>
                <c:pt idx="4">
                  <c:v>5.97</c:v>
                </c:pt>
                <c:pt idx="5">
                  <c:v>0.52</c:v>
                </c:pt>
                <c:pt idx="6">
                  <c:v>0.69</c:v>
                </c:pt>
                <c:pt idx="7">
                  <c:v>0.77</c:v>
                </c:pt>
                <c:pt idx="8">
                  <c:v>1.56</c:v>
                </c:pt>
                <c:pt idx="9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3-B540-AB9B-9FAC5E9C61DF}"/>
            </c:ext>
          </c:extLst>
        </c:ser>
        <c:ser>
          <c:idx val="2"/>
          <c:order val="2"/>
          <c:tx>
            <c:strRef>
              <c:f>'N America'!$L$4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America'!$L$5:$L$14</c:f>
              <c:numCache>
                <c:formatCode>General</c:formatCode>
                <c:ptCount val="10"/>
                <c:pt idx="0">
                  <c:v>3.96</c:v>
                </c:pt>
                <c:pt idx="1">
                  <c:v>5.35</c:v>
                </c:pt>
                <c:pt idx="2">
                  <c:v>9.6199999999999992</c:v>
                </c:pt>
                <c:pt idx="3">
                  <c:v>6.77</c:v>
                </c:pt>
                <c:pt idx="4">
                  <c:v>4.59</c:v>
                </c:pt>
                <c:pt idx="5">
                  <c:v>0.96</c:v>
                </c:pt>
                <c:pt idx="6">
                  <c:v>1.17</c:v>
                </c:pt>
                <c:pt idx="7">
                  <c:v>1.45</c:v>
                </c:pt>
                <c:pt idx="8">
                  <c:v>1.33</c:v>
                </c:pt>
                <c:pt idx="9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3-B540-AB9B-9FAC5E9C61DF}"/>
            </c:ext>
          </c:extLst>
        </c:ser>
        <c:ser>
          <c:idx val="3"/>
          <c:order val="3"/>
          <c:tx>
            <c:strRef>
              <c:f>'N America'!$M$4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America'!$M$5:$M$14</c:f>
              <c:numCache>
                <c:formatCode>General</c:formatCode>
                <c:ptCount val="10"/>
                <c:pt idx="0">
                  <c:v>0.95</c:v>
                </c:pt>
                <c:pt idx="1">
                  <c:v>1.63</c:v>
                </c:pt>
                <c:pt idx="2">
                  <c:v>2.54</c:v>
                </c:pt>
                <c:pt idx="3">
                  <c:v>4.08</c:v>
                </c:pt>
                <c:pt idx="4">
                  <c:v>5.41</c:v>
                </c:pt>
                <c:pt idx="5">
                  <c:v>0.22</c:v>
                </c:pt>
                <c:pt idx="6">
                  <c:v>1.18</c:v>
                </c:pt>
                <c:pt idx="7">
                  <c:v>1.32</c:v>
                </c:pt>
                <c:pt idx="8">
                  <c:v>1.33</c:v>
                </c:pt>
                <c:pt idx="9">
                  <c:v>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3-B540-AB9B-9FAC5E9C61DF}"/>
            </c:ext>
          </c:extLst>
        </c:ser>
        <c:ser>
          <c:idx val="4"/>
          <c:order val="4"/>
          <c:tx>
            <c:strRef>
              <c:f>'N America'!$N$4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America'!$N$5:$N$14</c:f>
              <c:numCache>
                <c:formatCode>General</c:formatCode>
                <c:ptCount val="10"/>
                <c:pt idx="0">
                  <c:v>0.32</c:v>
                </c:pt>
                <c:pt idx="1">
                  <c:v>0.18</c:v>
                </c:pt>
                <c:pt idx="2">
                  <c:v>0.12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2.65</c:v>
                </c:pt>
                <c:pt idx="7">
                  <c:v>3.09</c:v>
                </c:pt>
                <c:pt idx="8">
                  <c:v>1.68</c:v>
                </c:pt>
                <c:pt idx="9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3-B540-AB9B-9FAC5E9C61DF}"/>
            </c:ext>
          </c:extLst>
        </c:ser>
        <c:ser>
          <c:idx val="5"/>
          <c:order val="5"/>
          <c:tx>
            <c:strRef>
              <c:f>'N America'!$O$4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America'!$O$5:$O$14</c:f>
              <c:numCache>
                <c:formatCode>General</c:formatCode>
                <c:ptCount val="10"/>
                <c:pt idx="0">
                  <c:v>3.44</c:v>
                </c:pt>
                <c:pt idx="1">
                  <c:v>5.47</c:v>
                </c:pt>
                <c:pt idx="2">
                  <c:v>3.38</c:v>
                </c:pt>
                <c:pt idx="3">
                  <c:v>3.51</c:v>
                </c:pt>
                <c:pt idx="4">
                  <c:v>2.94</c:v>
                </c:pt>
                <c:pt idx="5">
                  <c:v>0.64</c:v>
                </c:pt>
                <c:pt idx="6">
                  <c:v>0.81</c:v>
                </c:pt>
                <c:pt idx="7">
                  <c:v>0.42</c:v>
                </c:pt>
                <c:pt idx="8">
                  <c:v>0.67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3-B540-AB9B-9FAC5E9C61DF}"/>
            </c:ext>
          </c:extLst>
        </c:ser>
        <c:ser>
          <c:idx val="6"/>
          <c:order val="6"/>
          <c:tx>
            <c:strRef>
              <c:f>'N America'!$P$4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 America'!$H$5:$I$14</c:f>
              <c:multiLvlStrCache>
                <c:ptCount val="10"/>
                <c:lvl>
                  <c:pt idx="0">
                    <c:v>1975</c:v>
                  </c:pt>
                  <c:pt idx="1">
                    <c:v>1985</c:v>
                  </c:pt>
                  <c:pt idx="2">
                    <c:v>1995</c:v>
                  </c:pt>
                  <c:pt idx="3">
                    <c:v>2005</c:v>
                  </c:pt>
                  <c:pt idx="4">
                    <c:v>2015</c:v>
                  </c:pt>
                  <c:pt idx="5">
                    <c:v>1975</c:v>
                  </c:pt>
                  <c:pt idx="6">
                    <c:v>1985</c:v>
                  </c:pt>
                  <c:pt idx="7">
                    <c:v>1995</c:v>
                  </c:pt>
                  <c:pt idx="8">
                    <c:v>2005</c:v>
                  </c:pt>
                  <c:pt idx="9">
                    <c:v>2015</c:v>
                  </c:pt>
                </c:lvl>
                <c:lvl>
                  <c:pt idx="0">
                    <c:v>United States</c:v>
                  </c:pt>
                  <c:pt idx="5">
                    <c:v>Mexico</c:v>
                  </c:pt>
                </c:lvl>
              </c:multiLvlStrCache>
            </c:multiLvlStrRef>
          </c:cat>
          <c:val>
            <c:numRef>
              <c:f>'N America'!$P$5:$P$14</c:f>
              <c:numCache>
                <c:formatCode>General</c:formatCode>
                <c:ptCount val="10"/>
                <c:pt idx="0">
                  <c:v>3.17</c:v>
                </c:pt>
                <c:pt idx="1">
                  <c:v>3.38</c:v>
                </c:pt>
                <c:pt idx="2">
                  <c:v>2.77</c:v>
                </c:pt>
                <c:pt idx="3">
                  <c:v>2.58</c:v>
                </c:pt>
                <c:pt idx="4">
                  <c:v>2.75</c:v>
                </c:pt>
                <c:pt idx="5">
                  <c:v>2.1</c:v>
                </c:pt>
                <c:pt idx="6">
                  <c:v>2.88</c:v>
                </c:pt>
                <c:pt idx="7">
                  <c:v>2.13</c:v>
                </c:pt>
                <c:pt idx="8">
                  <c:v>3.98</c:v>
                </c:pt>
                <c:pt idx="9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3-B540-AB9B-9FAC5E9C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699248"/>
        <c:axId val="896559456"/>
      </c:barChart>
      <c:catAx>
        <c:axId val="890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59456"/>
        <c:crosses val="autoZero"/>
        <c:auto val="1"/>
        <c:lblAlgn val="ctr"/>
        <c:lblOffset val="100"/>
        <c:noMultiLvlLbl val="0"/>
      </c:catAx>
      <c:valAx>
        <c:axId val="8965594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Fish Consumption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0</xdr:rowOff>
    </xdr:from>
    <xdr:to>
      <xdr:col>21</xdr:col>
      <xdr:colOff>711200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9083A-32FA-4845-8329-90C5C38D3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622300</xdr:colOff>
      <xdr:row>17</xdr:row>
      <xdr:rowOff>190500</xdr:rowOff>
    </xdr:from>
    <xdr:to>
      <xdr:col>27</xdr:col>
      <xdr:colOff>495300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068E7-E13C-1749-99B5-F7381477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18</xdr:row>
      <xdr:rowOff>0</xdr:rowOff>
    </xdr:from>
    <xdr:to>
      <xdr:col>33</xdr:col>
      <xdr:colOff>279400</xdr:colOff>
      <xdr:row>32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69B95B-A046-4F46-AAD4-57813FBD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609600</xdr:colOff>
      <xdr:row>32</xdr:row>
      <xdr:rowOff>88900</xdr:rowOff>
    </xdr:from>
    <xdr:to>
      <xdr:col>27</xdr:col>
      <xdr:colOff>596900</xdr:colOff>
      <xdr:row>47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23AE3-0676-1F4B-87FE-9063F944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800100</xdr:colOff>
      <xdr:row>32</xdr:row>
      <xdr:rowOff>114300</xdr:rowOff>
    </xdr:from>
    <xdr:to>
      <xdr:col>21</xdr:col>
      <xdr:colOff>723900</xdr:colOff>
      <xdr:row>47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018D62-C4D4-5C4E-A2DC-C3A0F8646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533400</xdr:colOff>
      <xdr:row>32</xdr:row>
      <xdr:rowOff>149413</xdr:rowOff>
    </xdr:from>
    <xdr:to>
      <xdr:col>34</xdr:col>
      <xdr:colOff>330514</xdr:colOff>
      <xdr:row>51</xdr:row>
      <xdr:rowOff>54536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23A675-824E-7849-9ED5-AA7BEEDB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19</xdr:row>
      <xdr:rowOff>6350</xdr:rowOff>
    </xdr:from>
    <xdr:to>
      <xdr:col>13</xdr:col>
      <xdr:colOff>419100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C5806-4043-AA4E-B15A-EF87E746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12700</xdr:colOff>
      <xdr:row>37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5A9063-A604-7240-BE8B-99E64A07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16</xdr:row>
      <xdr:rowOff>0</xdr:rowOff>
    </xdr:from>
    <xdr:to>
      <xdr:col>14</xdr:col>
      <xdr:colOff>704850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5381B-C307-BA43-8E19-924A1C6B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24</xdr:col>
      <xdr:colOff>476250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72A81-BA80-5A49-9633-CA49050D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14</xdr:row>
      <xdr:rowOff>190500</xdr:rowOff>
    </xdr:from>
    <xdr:to>
      <xdr:col>12</xdr:col>
      <xdr:colOff>279400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3095C-E60B-364D-BD7B-F24F40E7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692150</xdr:colOff>
      <xdr:row>60</xdr:row>
      <xdr:rowOff>0</xdr:rowOff>
    </xdr:from>
    <xdr:to>
      <xdr:col>10</xdr:col>
      <xdr:colOff>311150</xdr:colOff>
      <xdr:row>73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EBA0D-76B0-9040-B91E-A0A1C1D0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20</xdr:col>
      <xdr:colOff>444500</xdr:colOff>
      <xdr:row>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CFA37E-51E4-C34A-8C37-2C5E26F6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21</xdr:col>
      <xdr:colOff>444500</xdr:colOff>
      <xdr:row>83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116DDE-5522-4647-863A-F7594CA92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330200</xdr:colOff>
      <xdr:row>14</xdr:row>
      <xdr:rowOff>12700</xdr:rowOff>
    </xdr:from>
    <xdr:to>
      <xdr:col>21</xdr:col>
      <xdr:colOff>698500</xdr:colOff>
      <xdr:row>28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CCAD2-B1BD-A94F-8AAD-9BAB97F97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</xdr:colOff>
      <xdr:row>14</xdr:row>
      <xdr:rowOff>1</xdr:rowOff>
    </xdr:from>
    <xdr:to>
      <xdr:col>28</xdr:col>
      <xdr:colOff>368307</xdr:colOff>
      <xdr:row>28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22EB1F-41D6-654E-BBC3-44FC4F6B5BB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19</xdr:row>
      <xdr:rowOff>190500</xdr:rowOff>
    </xdr:from>
    <xdr:to>
      <xdr:col>13</xdr:col>
      <xdr:colOff>190500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6B878-4196-834E-B977-30B248B2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64</xdr:row>
      <xdr:rowOff>152400</xdr:rowOff>
    </xdr:from>
    <xdr:to>
      <xdr:col>10</xdr:col>
      <xdr:colOff>679450</xdr:colOff>
      <xdr:row>78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F70B7-EF03-2A4B-82AC-E622FEC5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64</xdr:row>
      <xdr:rowOff>0</xdr:rowOff>
    </xdr:from>
    <xdr:to>
      <xdr:col>20</xdr:col>
      <xdr:colOff>444500</xdr:colOff>
      <xdr:row>77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79647-B03B-6E43-9B4F-7A7AAAE97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444500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A1BEC-BEDD-9C44-8FC9-9DB36E8B2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368300</xdr:colOff>
      <xdr:row>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F51546-62CE-5F4F-92C5-5C03067C4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30</xdr:col>
      <xdr:colOff>285750</xdr:colOff>
      <xdr:row>35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5D7366-9829-6447-AAB0-B338D9FD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ire8/BFA/Model%20Code/bh_edible_weight_Fig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 cons_category_16 countries"/>
      <sheetName val="Sheet1"/>
    </sheetNames>
    <sheetDataSet>
      <sheetData sheetId="0">
        <row r="161">
          <cell r="BN161" t="str">
            <v>Cephalopods</v>
          </cell>
          <cell r="BO161" t="str">
            <v>Crustaceans</v>
          </cell>
          <cell r="BP161" t="str">
            <v>Demersal Fish</v>
          </cell>
          <cell r="BQ161" t="str">
            <v>Freshwater</v>
          </cell>
          <cell r="BR161" t="str">
            <v>Marine Fish, Other</v>
          </cell>
          <cell r="BS161" t="str">
            <v>Bivalves</v>
          </cell>
          <cell r="BT161" t="str">
            <v>Pelagic Fish</v>
          </cell>
        </row>
        <row r="162">
          <cell r="BL162" t="str">
            <v>United States</v>
          </cell>
          <cell r="BM162">
            <v>2015</v>
          </cell>
          <cell r="BN162">
            <v>0.17165709301821022</v>
          </cell>
          <cell r="BO162">
            <v>2.2719279856401777</v>
          </cell>
          <cell r="BP162">
            <v>3.9967855927267717</v>
          </cell>
          <cell r="BQ162">
            <v>4.707687035560725</v>
          </cell>
          <cell r="BR162">
            <v>1.3566821428128893E-2</v>
          </cell>
          <cell r="BS162">
            <v>0.4994461571265657</v>
          </cell>
          <cell r="BT162">
            <v>2.3959006642075624</v>
          </cell>
        </row>
        <row r="163">
          <cell r="BM163">
            <v>2030</v>
          </cell>
          <cell r="BN163">
            <v>0.1971067383860039</v>
          </cell>
          <cell r="BO163">
            <v>2.6162748350331921</v>
          </cell>
          <cell r="BP163">
            <v>4.2860394449180816</v>
          </cell>
          <cell r="BQ163">
            <v>5.0366420772658111</v>
          </cell>
          <cell r="BR163">
            <v>1.4548674286890977E-2</v>
          </cell>
          <cell r="BS163">
            <v>0.57067244195405509</v>
          </cell>
          <cell r="BT163">
            <v>2.5692958790649461</v>
          </cell>
        </row>
        <row r="164">
          <cell r="BM164">
            <v>2050</v>
          </cell>
          <cell r="BN164">
            <v>0.23151421850395623</v>
          </cell>
          <cell r="BO164">
            <v>3.0787708325813634</v>
          </cell>
          <cell r="BP164">
            <v>4.8175484315653057</v>
          </cell>
          <cell r="BQ164">
            <v>5.6528929334006994</v>
          </cell>
          <cell r="BR164">
            <v>1.6352845999882237E-2</v>
          </cell>
          <cell r="BS164">
            <v>0.66813432974576925</v>
          </cell>
          <cell r="BT164">
            <v>2.8879126035792035</v>
          </cell>
        </row>
        <row r="165">
          <cell r="BL165" t="str">
            <v>Mexico</v>
          </cell>
          <cell r="BM165">
            <v>2015</v>
          </cell>
          <cell r="BN165">
            <v>0.23440922649657442</v>
          </cell>
          <cell r="BO165">
            <v>0.85755369980752549</v>
          </cell>
          <cell r="BP165">
            <v>1.4136095725248263</v>
          </cell>
          <cell r="BQ165">
            <v>3.5911394695958974</v>
          </cell>
          <cell r="BR165">
            <v>0.23560159542080439</v>
          </cell>
          <cell r="BS165">
            <v>0.14787672411991976</v>
          </cell>
          <cell r="BT165">
            <v>4.690613581559651</v>
          </cell>
        </row>
        <row r="166">
          <cell r="BM166">
            <v>2030</v>
          </cell>
          <cell r="BN166">
            <v>0.57172529972391872</v>
          </cell>
          <cell r="BO166">
            <v>1.9507613185235009</v>
          </cell>
          <cell r="BP166">
            <v>2.1312050240632279</v>
          </cell>
          <cell r="BQ166">
            <v>5.237609903869572</v>
          </cell>
          <cell r="BR166">
            <v>0.35520083734387131</v>
          </cell>
          <cell r="BS166">
            <v>0.31284947775234945</v>
          </cell>
          <cell r="BT166">
            <v>7.071725761664343</v>
          </cell>
        </row>
        <row r="167">
          <cell r="BM167">
            <v>2050</v>
          </cell>
          <cell r="BN167">
            <v>1.0378844753095717</v>
          </cell>
          <cell r="BO167">
            <v>3.4433486762884122</v>
          </cell>
          <cell r="BP167">
            <v>3.1923569112595382</v>
          </cell>
          <cell r="BQ167">
            <v>7.743212759236755</v>
          </cell>
          <cell r="BR167">
            <v>0.5320594852099233</v>
          </cell>
          <cell r="BS167">
            <v>0.53636683555038811</v>
          </cell>
          <cell r="BT167">
            <v>10.592820660088465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3156-0E13-7247-B307-4D1C88FCE99D}">
  <dimension ref="B2:AB16"/>
  <sheetViews>
    <sheetView tabSelected="1" topLeftCell="E3" zoomScale="85" workbookViewId="0">
      <selection activeCell="F32" sqref="F32"/>
    </sheetView>
  </sheetViews>
  <sheetFormatPr baseColWidth="10" defaultRowHeight="16" x14ac:dyDescent="0.2"/>
  <sheetData>
    <row r="2" spans="2:28" x14ac:dyDescent="0.2">
      <c r="P2" s="4" t="s">
        <v>25</v>
      </c>
      <c r="AB2" t="s">
        <v>26</v>
      </c>
    </row>
    <row r="3" spans="2:28" x14ac:dyDescent="0.2">
      <c r="B3" t="s">
        <v>20</v>
      </c>
      <c r="C3" s="6" t="s">
        <v>21</v>
      </c>
      <c r="D3" s="6">
        <v>0.87</v>
      </c>
      <c r="F3" s="4" t="s">
        <v>16</v>
      </c>
      <c r="I3" t="s">
        <v>10</v>
      </c>
      <c r="J3" t="s">
        <v>9</v>
      </c>
      <c r="K3" t="s">
        <v>7</v>
      </c>
      <c r="L3" t="s">
        <v>6</v>
      </c>
      <c r="M3" t="s">
        <v>8</v>
      </c>
      <c r="N3" s="1" t="s">
        <v>17</v>
      </c>
      <c r="O3" t="s">
        <v>11</v>
      </c>
      <c r="R3" t="str">
        <f>I3</f>
        <v>Cephalopods</v>
      </c>
      <c r="S3" t="str">
        <f t="shared" ref="S3:W3" si="0">J3</f>
        <v>Crustaceans</v>
      </c>
      <c r="T3" t="str">
        <f t="shared" si="0"/>
        <v>Demersal Fish</v>
      </c>
      <c r="U3" t="str">
        <f t="shared" si="0"/>
        <v>Freshwater</v>
      </c>
      <c r="V3" t="str">
        <f t="shared" si="0"/>
        <v>Marine Fish, Other</v>
      </c>
      <c r="W3" t="str">
        <f t="shared" si="0"/>
        <v>Bivalves</v>
      </c>
      <c r="X3" t="str">
        <f>O3</f>
        <v>Pelagic Fish</v>
      </c>
      <c r="AA3" t="s">
        <v>21</v>
      </c>
      <c r="AB3">
        <v>15.609172488732662</v>
      </c>
    </row>
    <row r="4" spans="2:28" x14ac:dyDescent="0.2">
      <c r="C4" s="6" t="s">
        <v>7</v>
      </c>
      <c r="D4" s="6">
        <v>0.87</v>
      </c>
      <c r="G4" t="s">
        <v>0</v>
      </c>
      <c r="H4">
        <v>1975</v>
      </c>
      <c r="I4">
        <v>0.09</v>
      </c>
      <c r="J4">
        <v>0.52</v>
      </c>
      <c r="K4">
        <v>0.99</v>
      </c>
      <c r="L4">
        <v>1.17</v>
      </c>
      <c r="M4">
        <v>1.92</v>
      </c>
      <c r="N4">
        <v>0.61</v>
      </c>
      <c r="O4">
        <v>0.31</v>
      </c>
      <c r="P4" t="str">
        <f>G4</f>
        <v>China</v>
      </c>
      <c r="Q4">
        <f>H4</f>
        <v>1975</v>
      </c>
      <c r="R4">
        <f>I4*$D$8</f>
        <v>6.2702999999999995E-2</v>
      </c>
      <c r="S4">
        <f>J4*$D$7</f>
        <v>0.1976</v>
      </c>
      <c r="T4">
        <f>K4*$D$4</f>
        <v>0.86129999999999995</v>
      </c>
      <c r="U4">
        <f t="shared" ref="U4:X13" si="1">L4*$D$4</f>
        <v>1.0179</v>
      </c>
      <c r="V4">
        <f t="shared" si="1"/>
        <v>1.6703999999999999</v>
      </c>
      <c r="W4">
        <f>N4*$D$9</f>
        <v>0.1037</v>
      </c>
      <c r="X4">
        <f t="shared" si="1"/>
        <v>0.2697</v>
      </c>
      <c r="AA4" t="s">
        <v>7</v>
      </c>
      <c r="AB4">
        <v>3.0445749040999983</v>
      </c>
    </row>
    <row r="5" spans="2:28" x14ac:dyDescent="0.2">
      <c r="C5" s="6" t="s">
        <v>11</v>
      </c>
      <c r="D5" s="6">
        <v>0.87</v>
      </c>
      <c r="H5">
        <v>1985</v>
      </c>
      <c r="I5">
        <v>0.16</v>
      </c>
      <c r="J5">
        <v>0.8</v>
      </c>
      <c r="K5">
        <v>0.95</v>
      </c>
      <c r="L5">
        <v>2.71</v>
      </c>
      <c r="M5">
        <v>1.25</v>
      </c>
      <c r="N5">
        <v>1.0900000000000001</v>
      </c>
      <c r="O5">
        <v>0.28999999999999998</v>
      </c>
      <c r="Q5">
        <f t="shared" ref="Q5:Q13" si="2">H5</f>
        <v>1985</v>
      </c>
      <c r="R5">
        <f t="shared" ref="R5:R13" si="3">I5*$D$8</f>
        <v>0.111472</v>
      </c>
      <c r="S5">
        <f t="shared" ref="S5:S13" si="4">J5*$D$7</f>
        <v>0.30400000000000005</v>
      </c>
      <c r="T5">
        <f t="shared" ref="T5:T13" si="5">K5*$D$4</f>
        <v>0.82650000000000001</v>
      </c>
      <c r="U5">
        <f t="shared" si="1"/>
        <v>2.3576999999999999</v>
      </c>
      <c r="V5">
        <f t="shared" si="1"/>
        <v>1.0874999999999999</v>
      </c>
      <c r="W5">
        <f t="shared" ref="W5:W13" si="6">N5*$D$9</f>
        <v>0.18530000000000002</v>
      </c>
      <c r="X5">
        <f t="shared" si="1"/>
        <v>0.25229999999999997</v>
      </c>
      <c r="AA5" t="s">
        <v>11</v>
      </c>
      <c r="AB5">
        <v>0.60287481221102379</v>
      </c>
    </row>
    <row r="6" spans="2:28" x14ac:dyDescent="0.2">
      <c r="C6" s="6" t="s">
        <v>8</v>
      </c>
      <c r="D6" s="6">
        <v>0.87</v>
      </c>
      <c r="H6">
        <v>1995</v>
      </c>
      <c r="I6">
        <v>0.31</v>
      </c>
      <c r="J6">
        <v>1.73</v>
      </c>
      <c r="K6">
        <v>2.2200000000000002</v>
      </c>
      <c r="L6">
        <v>7.83</v>
      </c>
      <c r="M6">
        <v>2.65</v>
      </c>
      <c r="N6">
        <v>4.25</v>
      </c>
      <c r="O6">
        <v>0.51</v>
      </c>
      <c r="Q6">
        <f t="shared" si="2"/>
        <v>1995</v>
      </c>
      <c r="R6">
        <f t="shared" si="3"/>
        <v>0.215977</v>
      </c>
      <c r="S6">
        <f t="shared" si="4"/>
        <v>0.65739999999999998</v>
      </c>
      <c r="T6">
        <f t="shared" si="5"/>
        <v>1.9314000000000002</v>
      </c>
      <c r="U6">
        <f t="shared" si="1"/>
        <v>6.8121</v>
      </c>
      <c r="V6">
        <f t="shared" si="1"/>
        <v>2.3054999999999999</v>
      </c>
      <c r="W6">
        <f t="shared" si="6"/>
        <v>0.72250000000000003</v>
      </c>
      <c r="X6">
        <f t="shared" si="1"/>
        <v>0.44369999999999998</v>
      </c>
      <c r="AA6" t="s">
        <v>8</v>
      </c>
      <c r="AB6">
        <v>1.0977625763918264</v>
      </c>
    </row>
    <row r="7" spans="2:28" x14ac:dyDescent="0.2">
      <c r="C7" s="6" t="s">
        <v>9</v>
      </c>
      <c r="D7" s="6">
        <v>0.38</v>
      </c>
      <c r="H7">
        <v>2005</v>
      </c>
      <c r="I7">
        <v>0.78</v>
      </c>
      <c r="J7">
        <v>2.61</v>
      </c>
      <c r="K7">
        <v>3.37</v>
      </c>
      <c r="L7">
        <v>11.63</v>
      </c>
      <c r="M7">
        <v>0.82</v>
      </c>
      <c r="N7">
        <v>6.6</v>
      </c>
      <c r="O7">
        <v>1.1299999999999999</v>
      </c>
      <c r="Q7">
        <f t="shared" si="2"/>
        <v>2005</v>
      </c>
      <c r="R7">
        <f t="shared" si="3"/>
        <v>0.54342599999999996</v>
      </c>
      <c r="S7">
        <f t="shared" si="4"/>
        <v>0.99180000000000001</v>
      </c>
      <c r="T7">
        <f t="shared" si="5"/>
        <v>2.9319000000000002</v>
      </c>
      <c r="U7">
        <f t="shared" si="1"/>
        <v>10.1181</v>
      </c>
      <c r="V7">
        <f t="shared" si="1"/>
        <v>0.71339999999999992</v>
      </c>
      <c r="W7">
        <f t="shared" si="6"/>
        <v>1.1220000000000001</v>
      </c>
      <c r="X7">
        <f t="shared" si="1"/>
        <v>0.98309999999999986</v>
      </c>
      <c r="AA7" t="s">
        <v>9</v>
      </c>
      <c r="AB7">
        <v>1.7463921179679407</v>
      </c>
    </row>
    <row r="8" spans="2:28" x14ac:dyDescent="0.2">
      <c r="C8" s="6" t="s">
        <v>10</v>
      </c>
      <c r="D8" s="6">
        <v>0.69669999999999999</v>
      </c>
      <c r="H8">
        <v>2015</v>
      </c>
      <c r="I8">
        <v>1</v>
      </c>
      <c r="J8">
        <v>4.38</v>
      </c>
      <c r="K8">
        <v>3.34</v>
      </c>
      <c r="L8">
        <v>17.11</v>
      </c>
      <c r="M8">
        <v>1.22</v>
      </c>
      <c r="N8">
        <v>9.7899999999999991</v>
      </c>
      <c r="O8">
        <v>0.66</v>
      </c>
      <c r="Q8">
        <f t="shared" si="2"/>
        <v>2015</v>
      </c>
      <c r="R8">
        <f>AB8</f>
        <v>0.72531549860707978</v>
      </c>
      <c r="S8">
        <f>AB7</f>
        <v>1.7463921179679407</v>
      </c>
      <c r="T8">
        <f>AB4</f>
        <v>3.0445749040999983</v>
      </c>
      <c r="U8">
        <f>AB3</f>
        <v>15.609172488732662</v>
      </c>
      <c r="V8">
        <f>AB6</f>
        <v>1.0977625763918264</v>
      </c>
      <c r="W8">
        <f>AB9</f>
        <v>1.7444582196875775</v>
      </c>
      <c r="X8">
        <f>AB5</f>
        <v>0.60287481221102379</v>
      </c>
      <c r="AA8" t="s">
        <v>10</v>
      </c>
      <c r="AB8">
        <v>0.72531549860707978</v>
      </c>
    </row>
    <row r="9" spans="2:28" x14ac:dyDescent="0.2">
      <c r="C9" s="6" t="s">
        <v>22</v>
      </c>
      <c r="D9" s="6">
        <v>0.17</v>
      </c>
      <c r="G9" t="s">
        <v>2</v>
      </c>
      <c r="H9">
        <v>1975</v>
      </c>
      <c r="I9">
        <v>0.01</v>
      </c>
      <c r="J9">
        <v>0.3</v>
      </c>
      <c r="K9">
        <v>0.81</v>
      </c>
      <c r="L9">
        <v>1.27</v>
      </c>
      <c r="M9">
        <v>0.27</v>
      </c>
      <c r="N9">
        <v>0</v>
      </c>
      <c r="O9">
        <v>0.56999999999999995</v>
      </c>
      <c r="P9" t="str">
        <f t="shared" ref="P9" si="7">G9</f>
        <v>India</v>
      </c>
      <c r="Q9">
        <f t="shared" si="2"/>
        <v>1975</v>
      </c>
      <c r="R9">
        <f t="shared" si="3"/>
        <v>6.9670000000000001E-3</v>
      </c>
      <c r="S9">
        <f t="shared" si="4"/>
        <v>0.11399999999999999</v>
      </c>
      <c r="T9">
        <f t="shared" si="5"/>
        <v>0.70469999999999999</v>
      </c>
      <c r="U9">
        <f t="shared" si="1"/>
        <v>1.1049</v>
      </c>
      <c r="V9">
        <f t="shared" si="1"/>
        <v>0.23490000000000003</v>
      </c>
      <c r="W9">
        <f t="shared" si="6"/>
        <v>0</v>
      </c>
      <c r="X9">
        <f t="shared" si="1"/>
        <v>0.49589999999999995</v>
      </c>
      <c r="AA9" t="s">
        <v>22</v>
      </c>
      <c r="AB9">
        <v>1.7444582196875775</v>
      </c>
    </row>
    <row r="10" spans="2:28" x14ac:dyDescent="0.2">
      <c r="C10" s="6" t="s">
        <v>23</v>
      </c>
      <c r="D10" s="6">
        <v>0.74</v>
      </c>
      <c r="H10">
        <v>1985</v>
      </c>
      <c r="I10">
        <v>0.02</v>
      </c>
      <c r="J10">
        <v>0.25</v>
      </c>
      <c r="K10">
        <v>0.69</v>
      </c>
      <c r="L10">
        <v>1.42</v>
      </c>
      <c r="M10">
        <v>0.24</v>
      </c>
      <c r="N10">
        <v>0</v>
      </c>
      <c r="O10">
        <v>0.6</v>
      </c>
      <c r="Q10">
        <f t="shared" si="2"/>
        <v>1985</v>
      </c>
      <c r="R10">
        <f t="shared" si="3"/>
        <v>1.3934E-2</v>
      </c>
      <c r="S10">
        <f t="shared" si="4"/>
        <v>9.5000000000000001E-2</v>
      </c>
      <c r="T10">
        <f t="shared" si="5"/>
        <v>0.60029999999999994</v>
      </c>
      <c r="U10">
        <f t="shared" si="1"/>
        <v>1.2353999999999998</v>
      </c>
      <c r="V10">
        <f t="shared" si="1"/>
        <v>0.20879999999999999</v>
      </c>
      <c r="W10">
        <f t="shared" si="6"/>
        <v>0</v>
      </c>
      <c r="X10">
        <f t="shared" si="1"/>
        <v>0.52200000000000002</v>
      </c>
    </row>
    <row r="11" spans="2:28" x14ac:dyDescent="0.2">
      <c r="C11" s="6" t="s">
        <v>24</v>
      </c>
      <c r="D11" s="6">
        <v>1</v>
      </c>
      <c r="H11">
        <v>1995</v>
      </c>
      <c r="I11">
        <v>0.05</v>
      </c>
      <c r="J11">
        <v>0.33</v>
      </c>
      <c r="K11">
        <v>0.66</v>
      </c>
      <c r="L11">
        <v>2.31</v>
      </c>
      <c r="M11">
        <v>0.32</v>
      </c>
      <c r="N11">
        <v>0</v>
      </c>
      <c r="O11">
        <v>0.53</v>
      </c>
      <c r="Q11">
        <f t="shared" si="2"/>
        <v>1995</v>
      </c>
      <c r="R11">
        <f t="shared" si="3"/>
        <v>3.4834999999999998E-2</v>
      </c>
      <c r="S11">
        <f t="shared" si="4"/>
        <v>0.12540000000000001</v>
      </c>
      <c r="T11">
        <f t="shared" si="5"/>
        <v>0.57420000000000004</v>
      </c>
      <c r="U11">
        <f t="shared" si="1"/>
        <v>2.0097</v>
      </c>
      <c r="V11">
        <f t="shared" si="1"/>
        <v>0.27839999999999998</v>
      </c>
      <c r="W11">
        <f t="shared" si="6"/>
        <v>0</v>
      </c>
      <c r="X11">
        <f t="shared" si="1"/>
        <v>0.46110000000000001</v>
      </c>
    </row>
    <row r="12" spans="2:28" x14ac:dyDescent="0.2">
      <c r="H12">
        <v>2005</v>
      </c>
      <c r="I12">
        <v>0</v>
      </c>
      <c r="J12">
        <v>0.32</v>
      </c>
      <c r="K12">
        <v>0.65</v>
      </c>
      <c r="L12">
        <v>3.16</v>
      </c>
      <c r="M12">
        <v>0.54</v>
      </c>
      <c r="N12">
        <v>0</v>
      </c>
      <c r="O12">
        <v>0.38</v>
      </c>
      <c r="Q12">
        <f t="shared" si="2"/>
        <v>2005</v>
      </c>
      <c r="R12">
        <f t="shared" si="3"/>
        <v>0</v>
      </c>
      <c r="S12">
        <f t="shared" si="4"/>
        <v>0.1216</v>
      </c>
      <c r="T12">
        <f t="shared" si="5"/>
        <v>0.5655</v>
      </c>
      <c r="U12">
        <f t="shared" si="1"/>
        <v>2.7492000000000001</v>
      </c>
      <c r="V12">
        <f t="shared" si="1"/>
        <v>0.46980000000000005</v>
      </c>
      <c r="W12">
        <f t="shared" si="6"/>
        <v>0</v>
      </c>
      <c r="X12">
        <f t="shared" si="1"/>
        <v>0.3306</v>
      </c>
    </row>
    <row r="13" spans="2:28" x14ac:dyDescent="0.2">
      <c r="H13">
        <v>2015</v>
      </c>
      <c r="I13">
        <v>0</v>
      </c>
      <c r="J13">
        <v>0.43</v>
      </c>
      <c r="K13">
        <v>0.53</v>
      </c>
      <c r="L13">
        <v>4.5199999999999996</v>
      </c>
      <c r="M13">
        <v>0.13</v>
      </c>
      <c r="N13">
        <v>0.08</v>
      </c>
      <c r="O13">
        <v>0.72</v>
      </c>
      <c r="Q13">
        <f t="shared" si="2"/>
        <v>2015</v>
      </c>
      <c r="R13">
        <f t="shared" si="3"/>
        <v>0</v>
      </c>
      <c r="S13">
        <f t="shared" si="4"/>
        <v>0.16339999999999999</v>
      </c>
      <c r="T13">
        <f t="shared" si="5"/>
        <v>0.46110000000000001</v>
      </c>
      <c r="U13">
        <f t="shared" si="1"/>
        <v>3.9323999999999995</v>
      </c>
      <c r="V13">
        <f t="shared" si="1"/>
        <v>0.11310000000000001</v>
      </c>
      <c r="W13">
        <f t="shared" si="6"/>
        <v>1.3600000000000001E-2</v>
      </c>
      <c r="X13">
        <f t="shared" si="1"/>
        <v>0.62639999999999996</v>
      </c>
    </row>
    <row r="16" spans="2:28" x14ac:dyDescent="0.2">
      <c r="Q16" s="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E0E0-A02E-E34B-90F9-0047BF4F6A30}">
  <dimension ref="B2:W13"/>
  <sheetViews>
    <sheetView workbookViewId="0">
      <selection activeCell="B3" sqref="B3:D11"/>
    </sheetView>
  </sheetViews>
  <sheetFormatPr baseColWidth="10" defaultRowHeight="16" x14ac:dyDescent="0.2"/>
  <sheetData>
    <row r="2" spans="2:23" x14ac:dyDescent="0.2">
      <c r="O2" s="4" t="s">
        <v>25</v>
      </c>
    </row>
    <row r="3" spans="2:23" x14ac:dyDescent="0.2">
      <c r="B3" t="s">
        <v>20</v>
      </c>
      <c r="C3" s="6" t="s">
        <v>21</v>
      </c>
      <c r="D3" s="6">
        <v>0.87</v>
      </c>
      <c r="H3" t="s">
        <v>10</v>
      </c>
      <c r="I3" t="s">
        <v>9</v>
      </c>
      <c r="J3" t="s">
        <v>7</v>
      </c>
      <c r="K3" t="s">
        <v>6</v>
      </c>
      <c r="L3" t="s">
        <v>8</v>
      </c>
      <c r="M3" t="s">
        <v>17</v>
      </c>
      <c r="N3" t="s">
        <v>11</v>
      </c>
      <c r="Q3" t="str">
        <f>H3</f>
        <v>Cephalopods</v>
      </c>
      <c r="R3" t="str">
        <f t="shared" ref="R3:V3" si="0">I3</f>
        <v>Crustaceans</v>
      </c>
      <c r="S3" t="str">
        <f t="shared" si="0"/>
        <v>Demersal Fish</v>
      </c>
      <c r="T3" t="str">
        <f t="shared" si="0"/>
        <v>Freshwater</v>
      </c>
      <c r="U3" t="str">
        <f t="shared" si="0"/>
        <v>Marine Fish, Other</v>
      </c>
      <c r="V3" t="str">
        <f t="shared" si="0"/>
        <v>Bivalves</v>
      </c>
      <c r="W3" t="str">
        <f>N3</f>
        <v>Pelagic Fish</v>
      </c>
    </row>
    <row r="4" spans="2:23" x14ac:dyDescent="0.2">
      <c r="C4" s="6" t="s">
        <v>7</v>
      </c>
      <c r="D4" s="6">
        <v>0.87</v>
      </c>
      <c r="F4" t="s">
        <v>1</v>
      </c>
      <c r="G4">
        <v>1975</v>
      </c>
      <c r="H4">
        <v>0.06</v>
      </c>
      <c r="I4">
        <v>0.04</v>
      </c>
      <c r="J4">
        <v>5.8</v>
      </c>
      <c r="K4">
        <v>4.8499999999999996</v>
      </c>
      <c r="L4">
        <v>7.42</v>
      </c>
      <c r="M4">
        <v>0</v>
      </c>
      <c r="N4">
        <v>15.4</v>
      </c>
      <c r="O4" t="str">
        <f>F4</f>
        <v>Ghana</v>
      </c>
      <c r="P4">
        <f>G4</f>
        <v>1975</v>
      </c>
      <c r="Q4">
        <f>H4*$D$8</f>
        <v>4.1801999999999999E-2</v>
      </c>
      <c r="R4">
        <f>I4*$D$7</f>
        <v>1.52E-2</v>
      </c>
      <c r="S4">
        <f>J4*$D$4</f>
        <v>5.0460000000000003</v>
      </c>
      <c r="T4">
        <f t="shared" ref="T4:U13" si="1">K4*$D$4</f>
        <v>4.2195</v>
      </c>
      <c r="U4">
        <f t="shared" si="1"/>
        <v>6.4554</v>
      </c>
      <c r="V4">
        <f>M4*$D$9</f>
        <v>0</v>
      </c>
      <c r="W4">
        <f>N4*$D$4</f>
        <v>13.398</v>
      </c>
    </row>
    <row r="5" spans="2:23" x14ac:dyDescent="0.2">
      <c r="C5" s="6" t="s">
        <v>11</v>
      </c>
      <c r="D5" s="6">
        <v>0.87</v>
      </c>
      <c r="G5">
        <v>1985</v>
      </c>
      <c r="H5">
        <v>0.15</v>
      </c>
      <c r="I5">
        <v>0.05</v>
      </c>
      <c r="J5">
        <v>3.15</v>
      </c>
      <c r="K5">
        <v>4.03</v>
      </c>
      <c r="L5">
        <v>0.96</v>
      </c>
      <c r="M5">
        <v>0</v>
      </c>
      <c r="N5">
        <v>13.64</v>
      </c>
      <c r="P5">
        <f t="shared" ref="P5:P13" si="2">G5</f>
        <v>1985</v>
      </c>
      <c r="Q5">
        <f t="shared" ref="Q5:Q13" si="3">H5*$D$8</f>
        <v>0.104505</v>
      </c>
      <c r="R5">
        <f t="shared" ref="R5:R13" si="4">I5*$D$7</f>
        <v>1.9000000000000003E-2</v>
      </c>
      <c r="S5">
        <f t="shared" ref="S5:S13" si="5">J5*$D$4</f>
        <v>2.7404999999999999</v>
      </c>
      <c r="T5">
        <f t="shared" si="1"/>
        <v>3.5061</v>
      </c>
      <c r="U5">
        <f t="shared" si="1"/>
        <v>0.83519999999999994</v>
      </c>
      <c r="V5">
        <f t="shared" ref="V5:V13" si="6">M5*$D$9</f>
        <v>0</v>
      </c>
      <c r="W5">
        <f t="shared" ref="W5:W13" si="7">N5*$D$4</f>
        <v>11.8668</v>
      </c>
    </row>
    <row r="6" spans="2:23" x14ac:dyDescent="0.2">
      <c r="C6" s="6" t="s">
        <v>8</v>
      </c>
      <c r="D6" s="6">
        <v>0.87</v>
      </c>
      <c r="G6">
        <v>1995</v>
      </c>
      <c r="H6">
        <v>0.16</v>
      </c>
      <c r="I6">
        <v>0.14000000000000001</v>
      </c>
      <c r="J6">
        <v>1.84</v>
      </c>
      <c r="K6">
        <v>3.79</v>
      </c>
      <c r="L6">
        <v>1.6</v>
      </c>
      <c r="M6">
        <v>0</v>
      </c>
      <c r="N6">
        <v>14.4</v>
      </c>
      <c r="P6">
        <f t="shared" si="2"/>
        <v>1995</v>
      </c>
      <c r="Q6">
        <f t="shared" si="3"/>
        <v>0.111472</v>
      </c>
      <c r="R6">
        <f t="shared" si="4"/>
        <v>5.3200000000000004E-2</v>
      </c>
      <c r="S6">
        <f t="shared" si="5"/>
        <v>1.6008</v>
      </c>
      <c r="T6">
        <f t="shared" si="1"/>
        <v>3.2972999999999999</v>
      </c>
      <c r="U6">
        <f t="shared" si="1"/>
        <v>1.3920000000000001</v>
      </c>
      <c r="V6">
        <f t="shared" si="6"/>
        <v>0</v>
      </c>
      <c r="W6">
        <f t="shared" si="7"/>
        <v>12.528</v>
      </c>
    </row>
    <row r="7" spans="2:23" x14ac:dyDescent="0.2">
      <c r="C7" s="6" t="s">
        <v>9</v>
      </c>
      <c r="D7" s="6">
        <v>0.38</v>
      </c>
      <c r="G7">
        <v>2005</v>
      </c>
      <c r="H7">
        <v>0.09</v>
      </c>
      <c r="I7">
        <v>0.19</v>
      </c>
      <c r="J7">
        <v>1.75</v>
      </c>
      <c r="K7">
        <v>3.81</v>
      </c>
      <c r="L7">
        <v>0.44</v>
      </c>
      <c r="M7">
        <v>0</v>
      </c>
      <c r="N7">
        <v>21.49</v>
      </c>
      <c r="P7">
        <f t="shared" si="2"/>
        <v>2005</v>
      </c>
      <c r="Q7">
        <f t="shared" si="3"/>
        <v>6.2702999999999995E-2</v>
      </c>
      <c r="R7">
        <f t="shared" si="4"/>
        <v>7.22E-2</v>
      </c>
      <c r="S7">
        <f t="shared" si="5"/>
        <v>1.5225</v>
      </c>
      <c r="T7">
        <f t="shared" si="1"/>
        <v>3.3147000000000002</v>
      </c>
      <c r="U7">
        <f t="shared" si="1"/>
        <v>0.38279999999999997</v>
      </c>
      <c r="V7">
        <f t="shared" si="6"/>
        <v>0</v>
      </c>
      <c r="W7">
        <f t="shared" si="7"/>
        <v>18.696299999999997</v>
      </c>
    </row>
    <row r="8" spans="2:23" x14ac:dyDescent="0.2">
      <c r="C8" s="6" t="s">
        <v>10</v>
      </c>
      <c r="D8" s="6">
        <v>0.69669999999999999</v>
      </c>
      <c r="G8">
        <v>2015</v>
      </c>
      <c r="H8">
        <v>0.11</v>
      </c>
      <c r="I8">
        <v>0.03</v>
      </c>
      <c r="J8">
        <v>2.02</v>
      </c>
      <c r="K8">
        <v>5.35</v>
      </c>
      <c r="L8">
        <v>0.36</v>
      </c>
      <c r="M8">
        <v>0</v>
      </c>
      <c r="N8">
        <v>16.829999999999998</v>
      </c>
      <c r="P8">
        <f t="shared" si="2"/>
        <v>2015</v>
      </c>
      <c r="Q8">
        <f t="shared" si="3"/>
        <v>7.6636999999999997E-2</v>
      </c>
      <c r="R8">
        <f t="shared" si="4"/>
        <v>1.14E-2</v>
      </c>
      <c r="S8">
        <f t="shared" si="5"/>
        <v>1.7574000000000001</v>
      </c>
      <c r="T8">
        <f t="shared" si="1"/>
        <v>4.6544999999999996</v>
      </c>
      <c r="U8">
        <f t="shared" si="1"/>
        <v>0.31319999999999998</v>
      </c>
      <c r="V8">
        <f t="shared" si="6"/>
        <v>0</v>
      </c>
      <c r="W8">
        <f t="shared" si="7"/>
        <v>14.642099999999999</v>
      </c>
    </row>
    <row r="9" spans="2:23" x14ac:dyDescent="0.2">
      <c r="C9" s="6" t="s">
        <v>22</v>
      </c>
      <c r="D9" s="6">
        <v>0.17</v>
      </c>
      <c r="F9" t="s">
        <v>3</v>
      </c>
      <c r="G9">
        <v>1975</v>
      </c>
      <c r="H9">
        <v>0</v>
      </c>
      <c r="I9">
        <v>0</v>
      </c>
      <c r="J9">
        <v>4.1500000000000004</v>
      </c>
      <c r="K9">
        <v>1.78</v>
      </c>
      <c r="L9">
        <v>0.31</v>
      </c>
      <c r="M9">
        <v>0</v>
      </c>
      <c r="N9">
        <v>1.4</v>
      </c>
      <c r="O9" t="str">
        <f t="shared" ref="O9" si="8">F9</f>
        <v>Nigeria</v>
      </c>
      <c r="P9">
        <f t="shared" si="2"/>
        <v>1975</v>
      </c>
      <c r="Q9">
        <f t="shared" si="3"/>
        <v>0</v>
      </c>
      <c r="R9">
        <f t="shared" si="4"/>
        <v>0</v>
      </c>
      <c r="S9">
        <f t="shared" si="5"/>
        <v>3.6105000000000005</v>
      </c>
      <c r="T9">
        <f t="shared" si="1"/>
        <v>1.5486</v>
      </c>
      <c r="U9">
        <f t="shared" si="1"/>
        <v>0.2697</v>
      </c>
      <c r="V9">
        <f t="shared" si="6"/>
        <v>0</v>
      </c>
      <c r="W9">
        <f t="shared" si="7"/>
        <v>1.218</v>
      </c>
    </row>
    <row r="10" spans="2:23" x14ac:dyDescent="0.2">
      <c r="C10" s="6" t="s">
        <v>23</v>
      </c>
      <c r="D10" s="6">
        <v>0.74</v>
      </c>
      <c r="G10">
        <v>1985</v>
      </c>
      <c r="H10">
        <v>0</v>
      </c>
      <c r="I10">
        <v>0.02</v>
      </c>
      <c r="J10">
        <v>2.68</v>
      </c>
      <c r="K10">
        <v>1.05</v>
      </c>
      <c r="L10">
        <v>0.53</v>
      </c>
      <c r="M10">
        <v>0</v>
      </c>
      <c r="N10">
        <v>1.83</v>
      </c>
      <c r="P10">
        <f t="shared" si="2"/>
        <v>1985</v>
      </c>
      <c r="Q10">
        <f t="shared" si="3"/>
        <v>0</v>
      </c>
      <c r="R10">
        <f t="shared" si="4"/>
        <v>7.6E-3</v>
      </c>
      <c r="S10">
        <f t="shared" si="5"/>
        <v>2.3316000000000003</v>
      </c>
      <c r="T10">
        <f t="shared" si="1"/>
        <v>0.91349999999999998</v>
      </c>
      <c r="U10">
        <f t="shared" si="1"/>
        <v>0.46110000000000001</v>
      </c>
      <c r="V10">
        <f t="shared" si="6"/>
        <v>0</v>
      </c>
      <c r="W10">
        <f t="shared" si="7"/>
        <v>1.5921000000000001</v>
      </c>
    </row>
    <row r="11" spans="2:23" x14ac:dyDescent="0.2">
      <c r="C11" s="6" t="s">
        <v>24</v>
      </c>
      <c r="D11" s="6">
        <v>1</v>
      </c>
      <c r="G11">
        <v>1995</v>
      </c>
      <c r="H11">
        <v>0</v>
      </c>
      <c r="I11">
        <v>0.14000000000000001</v>
      </c>
      <c r="J11">
        <v>2.11</v>
      </c>
      <c r="K11">
        <v>1.23</v>
      </c>
      <c r="L11">
        <v>0.46</v>
      </c>
      <c r="M11">
        <v>0</v>
      </c>
      <c r="N11">
        <v>2.4</v>
      </c>
      <c r="P11">
        <f t="shared" si="2"/>
        <v>1995</v>
      </c>
      <c r="Q11">
        <f t="shared" si="3"/>
        <v>0</v>
      </c>
      <c r="R11">
        <f t="shared" si="4"/>
        <v>5.3200000000000004E-2</v>
      </c>
      <c r="S11">
        <f t="shared" si="5"/>
        <v>1.8356999999999999</v>
      </c>
      <c r="T11">
        <f t="shared" si="1"/>
        <v>1.0701000000000001</v>
      </c>
      <c r="U11">
        <f t="shared" si="1"/>
        <v>0.4002</v>
      </c>
      <c r="V11">
        <f t="shared" si="6"/>
        <v>0</v>
      </c>
      <c r="W11">
        <f t="shared" si="7"/>
        <v>2.0880000000000001</v>
      </c>
    </row>
    <row r="12" spans="2:23" x14ac:dyDescent="0.2">
      <c r="G12">
        <v>2005</v>
      </c>
      <c r="H12">
        <v>0</v>
      </c>
      <c r="I12">
        <v>0.19</v>
      </c>
      <c r="J12">
        <v>3.17</v>
      </c>
      <c r="K12">
        <v>2.19</v>
      </c>
      <c r="L12">
        <v>0.22</v>
      </c>
      <c r="M12">
        <v>0.02</v>
      </c>
      <c r="N12">
        <v>5.38</v>
      </c>
      <c r="P12">
        <f t="shared" si="2"/>
        <v>2005</v>
      </c>
      <c r="Q12">
        <f t="shared" si="3"/>
        <v>0</v>
      </c>
      <c r="R12">
        <f t="shared" si="4"/>
        <v>7.22E-2</v>
      </c>
      <c r="S12">
        <f t="shared" si="5"/>
        <v>2.7578999999999998</v>
      </c>
      <c r="T12">
        <f t="shared" si="1"/>
        <v>1.9053</v>
      </c>
      <c r="U12">
        <f t="shared" si="1"/>
        <v>0.19139999999999999</v>
      </c>
      <c r="V12">
        <f t="shared" si="6"/>
        <v>3.4000000000000002E-3</v>
      </c>
      <c r="W12">
        <f t="shared" si="7"/>
        <v>4.6806000000000001</v>
      </c>
    </row>
    <row r="13" spans="2:23" x14ac:dyDescent="0.2">
      <c r="G13">
        <v>2015</v>
      </c>
      <c r="H13">
        <v>0</v>
      </c>
      <c r="I13">
        <v>0.15</v>
      </c>
      <c r="J13">
        <v>2.84</v>
      </c>
      <c r="K13">
        <v>3.63</v>
      </c>
      <c r="L13">
        <v>0.59</v>
      </c>
      <c r="M13">
        <v>0.03</v>
      </c>
      <c r="N13">
        <v>3.98</v>
      </c>
      <c r="P13">
        <f t="shared" si="2"/>
        <v>2015</v>
      </c>
      <c r="Q13">
        <f t="shared" si="3"/>
        <v>0</v>
      </c>
      <c r="R13">
        <f t="shared" si="4"/>
        <v>5.6999999999999995E-2</v>
      </c>
      <c r="S13">
        <f t="shared" si="5"/>
        <v>2.4707999999999997</v>
      </c>
      <c r="T13">
        <f t="shared" si="1"/>
        <v>3.1580999999999997</v>
      </c>
      <c r="U13">
        <f t="shared" si="1"/>
        <v>0.51329999999999998</v>
      </c>
      <c r="V13">
        <f t="shared" si="6"/>
        <v>5.1000000000000004E-3</v>
      </c>
      <c r="W13">
        <f t="shared" si="7"/>
        <v>3.4626000000000001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AD28-E3D6-864F-951D-F889E2FA2A20}">
  <dimension ref="C2:Y14"/>
  <sheetViews>
    <sheetView topLeftCell="J8" workbookViewId="0">
      <selection activeCell="C2" sqref="C2:E10"/>
    </sheetView>
  </sheetViews>
  <sheetFormatPr baseColWidth="10" defaultRowHeight="16" x14ac:dyDescent="0.2"/>
  <sheetData>
    <row r="2" spans="3:25" x14ac:dyDescent="0.2">
      <c r="C2" t="s">
        <v>20</v>
      </c>
      <c r="D2" s="6" t="s">
        <v>21</v>
      </c>
      <c r="E2" s="6">
        <v>0.87</v>
      </c>
      <c r="Q2" s="4" t="s">
        <v>25</v>
      </c>
    </row>
    <row r="3" spans="3:25" x14ac:dyDescent="0.2">
      <c r="D3" s="6" t="s">
        <v>7</v>
      </c>
      <c r="E3" s="6">
        <v>0.87</v>
      </c>
      <c r="G3" t="s">
        <v>14</v>
      </c>
    </row>
    <row r="4" spans="3:25" x14ac:dyDescent="0.2">
      <c r="D4" s="6" t="s">
        <v>11</v>
      </c>
      <c r="E4" s="6">
        <v>0.87</v>
      </c>
      <c r="J4" t="s">
        <v>10</v>
      </c>
      <c r="K4" t="s">
        <v>9</v>
      </c>
      <c r="L4" t="s">
        <v>7</v>
      </c>
      <c r="M4" t="s">
        <v>6</v>
      </c>
      <c r="N4" t="s">
        <v>8</v>
      </c>
      <c r="O4" t="s">
        <v>17</v>
      </c>
      <c r="P4" t="s">
        <v>11</v>
      </c>
      <c r="S4" t="str">
        <f>J4</f>
        <v>Cephalopods</v>
      </c>
      <c r="T4" t="str">
        <f t="shared" ref="T4:W4" si="0">K4</f>
        <v>Crustaceans</v>
      </c>
      <c r="U4" t="str">
        <f t="shared" si="0"/>
        <v>Demersal Fish</v>
      </c>
      <c r="V4" t="str">
        <f t="shared" si="0"/>
        <v>Freshwater</v>
      </c>
      <c r="W4" t="str">
        <f t="shared" si="0"/>
        <v>Marine Fish, Other</v>
      </c>
      <c r="X4" t="str">
        <f>O4</f>
        <v>Bivalves</v>
      </c>
      <c r="Y4" t="str">
        <f t="shared" ref="Y4" si="1">P4</f>
        <v>Pelagic Fish</v>
      </c>
    </row>
    <row r="5" spans="3:25" x14ac:dyDescent="0.2">
      <c r="D5" s="6" t="s">
        <v>8</v>
      </c>
      <c r="E5" s="6">
        <v>0.87</v>
      </c>
      <c r="H5" t="s">
        <v>5</v>
      </c>
      <c r="I5">
        <v>1975</v>
      </c>
      <c r="J5">
        <v>0.04</v>
      </c>
      <c r="K5">
        <v>2.2400000000000002</v>
      </c>
      <c r="L5">
        <v>3.96</v>
      </c>
      <c r="M5">
        <v>0.95</v>
      </c>
      <c r="N5">
        <v>0.32</v>
      </c>
      <c r="O5">
        <v>3.44</v>
      </c>
      <c r="P5">
        <v>3.17</v>
      </c>
      <c r="Q5" t="str">
        <f>H5</f>
        <v>United States</v>
      </c>
      <c r="R5">
        <f>I5</f>
        <v>1975</v>
      </c>
      <c r="S5">
        <f>J5*$E$7</f>
        <v>2.7868E-2</v>
      </c>
      <c r="T5">
        <f>K5*$E$6</f>
        <v>0.85120000000000007</v>
      </c>
      <c r="U5">
        <f>L5*$E$3</f>
        <v>3.4451999999999998</v>
      </c>
      <c r="V5">
        <f t="shared" ref="V5:W14" si="2">M5*$E$3</f>
        <v>0.82650000000000001</v>
      </c>
      <c r="W5">
        <f t="shared" si="2"/>
        <v>0.27839999999999998</v>
      </c>
      <c r="X5">
        <f>O5*$E$8</f>
        <v>0.58479999999999999</v>
      </c>
      <c r="Y5">
        <f>P5*$E$4</f>
        <v>2.7578999999999998</v>
      </c>
    </row>
    <row r="6" spans="3:25" x14ac:dyDescent="0.2">
      <c r="D6" s="6" t="s">
        <v>9</v>
      </c>
      <c r="E6" s="6">
        <v>0.38</v>
      </c>
      <c r="I6">
        <v>1985</v>
      </c>
      <c r="J6">
        <v>0.08</v>
      </c>
      <c r="K6">
        <v>2.96</v>
      </c>
      <c r="L6">
        <v>5.35</v>
      </c>
      <c r="M6">
        <v>1.63</v>
      </c>
      <c r="N6">
        <v>0.18</v>
      </c>
      <c r="O6">
        <v>5.47</v>
      </c>
      <c r="P6">
        <v>3.38</v>
      </c>
      <c r="R6">
        <f t="shared" ref="R6:R14" si="3">I6</f>
        <v>1985</v>
      </c>
      <c r="S6">
        <f t="shared" ref="S6:S14" si="4">J6*$E$7</f>
        <v>5.5736000000000001E-2</v>
      </c>
      <c r="T6">
        <f t="shared" ref="T6:T14" si="5">K6*$E$6</f>
        <v>1.1248</v>
      </c>
      <c r="U6">
        <f t="shared" ref="U6:U14" si="6">L6*$E$3</f>
        <v>4.6544999999999996</v>
      </c>
      <c r="V6">
        <f t="shared" si="2"/>
        <v>1.4180999999999999</v>
      </c>
      <c r="W6">
        <f t="shared" si="2"/>
        <v>0.15659999999999999</v>
      </c>
      <c r="X6">
        <f t="shared" ref="X6:X14" si="7">O6*$E$8</f>
        <v>0.92990000000000006</v>
      </c>
      <c r="Y6">
        <f t="shared" ref="Y6:Y14" si="8">P6*$E$4</f>
        <v>2.9405999999999999</v>
      </c>
    </row>
    <row r="7" spans="3:25" x14ac:dyDescent="0.2">
      <c r="D7" s="6" t="s">
        <v>10</v>
      </c>
      <c r="E7" s="6">
        <v>0.69669999999999999</v>
      </c>
      <c r="I7">
        <v>1995</v>
      </c>
      <c r="J7">
        <v>0.31</v>
      </c>
      <c r="K7">
        <v>3.21</v>
      </c>
      <c r="L7">
        <v>9.6199999999999992</v>
      </c>
      <c r="M7">
        <v>2.54</v>
      </c>
      <c r="N7">
        <v>0.12</v>
      </c>
      <c r="O7">
        <v>3.38</v>
      </c>
      <c r="P7">
        <v>2.77</v>
      </c>
      <c r="R7">
        <f t="shared" si="3"/>
        <v>1995</v>
      </c>
      <c r="S7">
        <f t="shared" si="4"/>
        <v>0.215977</v>
      </c>
      <c r="T7">
        <f t="shared" si="5"/>
        <v>1.2198</v>
      </c>
      <c r="U7">
        <f t="shared" si="6"/>
        <v>8.3693999999999988</v>
      </c>
      <c r="V7">
        <f t="shared" si="2"/>
        <v>2.2098</v>
      </c>
      <c r="W7">
        <f t="shared" si="2"/>
        <v>0.10439999999999999</v>
      </c>
      <c r="X7">
        <f t="shared" si="7"/>
        <v>0.5746</v>
      </c>
      <c r="Y7">
        <f t="shared" si="8"/>
        <v>2.4098999999999999</v>
      </c>
    </row>
    <row r="8" spans="3:25" x14ac:dyDescent="0.2">
      <c r="D8" s="6" t="s">
        <v>22</v>
      </c>
      <c r="E8" s="6">
        <v>0.17</v>
      </c>
      <c r="I8">
        <v>2005</v>
      </c>
      <c r="J8">
        <v>0.33</v>
      </c>
      <c r="K8">
        <v>6.03</v>
      </c>
      <c r="L8">
        <v>6.77</v>
      </c>
      <c r="M8">
        <v>4.08</v>
      </c>
      <c r="N8">
        <v>0.02</v>
      </c>
      <c r="O8">
        <v>3.51</v>
      </c>
      <c r="P8">
        <v>2.58</v>
      </c>
      <c r="R8">
        <f t="shared" si="3"/>
        <v>2005</v>
      </c>
      <c r="S8">
        <f t="shared" si="4"/>
        <v>0.229911</v>
      </c>
      <c r="T8">
        <f t="shared" si="5"/>
        <v>2.2914000000000003</v>
      </c>
      <c r="U8">
        <f t="shared" si="6"/>
        <v>5.8898999999999999</v>
      </c>
      <c r="V8">
        <f t="shared" si="2"/>
        <v>3.5495999999999999</v>
      </c>
      <c r="W8">
        <f t="shared" si="2"/>
        <v>1.7399999999999999E-2</v>
      </c>
      <c r="X8">
        <f t="shared" si="7"/>
        <v>0.59670000000000001</v>
      </c>
      <c r="Y8">
        <f t="shared" si="8"/>
        <v>2.2446000000000002</v>
      </c>
    </row>
    <row r="9" spans="3:25" x14ac:dyDescent="0.2">
      <c r="D9" s="6" t="s">
        <v>23</v>
      </c>
      <c r="E9" s="6">
        <v>0.74</v>
      </c>
      <c r="I9">
        <v>2015</v>
      </c>
      <c r="J9">
        <v>0.25</v>
      </c>
      <c r="K9">
        <v>5.97</v>
      </c>
      <c r="L9">
        <v>4.59</v>
      </c>
      <c r="M9">
        <v>5.41</v>
      </c>
      <c r="N9">
        <v>0.02</v>
      </c>
      <c r="O9">
        <v>2.94</v>
      </c>
      <c r="P9">
        <v>2.75</v>
      </c>
      <c r="R9">
        <f t="shared" si="3"/>
        <v>2015</v>
      </c>
      <c r="S9">
        <f t="shared" si="4"/>
        <v>0.174175</v>
      </c>
      <c r="T9">
        <f t="shared" si="5"/>
        <v>2.2685999999999997</v>
      </c>
      <c r="U9">
        <f t="shared" si="6"/>
        <v>3.9933000000000001</v>
      </c>
      <c r="V9">
        <f t="shared" si="2"/>
        <v>4.7066999999999997</v>
      </c>
      <c r="W9">
        <f t="shared" si="2"/>
        <v>1.7399999999999999E-2</v>
      </c>
      <c r="X9">
        <f t="shared" si="7"/>
        <v>0.49980000000000002</v>
      </c>
      <c r="Y9">
        <f t="shared" si="8"/>
        <v>2.3925000000000001</v>
      </c>
    </row>
    <row r="10" spans="3:25" x14ac:dyDescent="0.2">
      <c r="D10" s="6" t="s">
        <v>24</v>
      </c>
      <c r="E10" s="6">
        <v>1</v>
      </c>
      <c r="H10" t="s">
        <v>13</v>
      </c>
      <c r="I10">
        <v>1975</v>
      </c>
      <c r="J10">
        <v>0.05</v>
      </c>
      <c r="K10">
        <v>0.52</v>
      </c>
      <c r="L10">
        <v>0.96</v>
      </c>
      <c r="M10">
        <v>0.22</v>
      </c>
      <c r="N10">
        <v>0.01</v>
      </c>
      <c r="O10">
        <v>0.64</v>
      </c>
      <c r="P10">
        <v>2.1</v>
      </c>
      <c r="Q10" t="str">
        <f t="shared" ref="Q10" si="9">H10</f>
        <v>Mexico</v>
      </c>
      <c r="R10">
        <f t="shared" si="3"/>
        <v>1975</v>
      </c>
      <c r="S10">
        <f t="shared" si="4"/>
        <v>3.4834999999999998E-2</v>
      </c>
      <c r="T10">
        <f t="shared" si="5"/>
        <v>0.1976</v>
      </c>
      <c r="U10">
        <f t="shared" si="6"/>
        <v>0.83519999999999994</v>
      </c>
      <c r="V10">
        <f t="shared" si="2"/>
        <v>0.19139999999999999</v>
      </c>
      <c r="W10">
        <f t="shared" si="2"/>
        <v>8.6999999999999994E-3</v>
      </c>
      <c r="X10">
        <f t="shared" si="7"/>
        <v>0.10880000000000001</v>
      </c>
      <c r="Y10">
        <f t="shared" si="8"/>
        <v>1.827</v>
      </c>
    </row>
    <row r="11" spans="3:25" x14ac:dyDescent="0.2">
      <c r="I11">
        <v>1985</v>
      </c>
      <c r="J11">
        <v>0.11</v>
      </c>
      <c r="K11">
        <v>0.69</v>
      </c>
      <c r="L11">
        <v>1.17</v>
      </c>
      <c r="M11">
        <v>1.18</v>
      </c>
      <c r="N11">
        <v>2.65</v>
      </c>
      <c r="O11">
        <v>0.81</v>
      </c>
      <c r="P11">
        <v>2.88</v>
      </c>
      <c r="R11">
        <f t="shared" si="3"/>
        <v>1985</v>
      </c>
      <c r="S11">
        <f t="shared" si="4"/>
        <v>7.6636999999999997E-2</v>
      </c>
      <c r="T11">
        <f t="shared" si="5"/>
        <v>0.26219999999999999</v>
      </c>
      <c r="U11">
        <f t="shared" si="6"/>
        <v>1.0179</v>
      </c>
      <c r="V11">
        <f t="shared" si="2"/>
        <v>1.0266</v>
      </c>
      <c r="W11">
        <f t="shared" si="2"/>
        <v>2.3054999999999999</v>
      </c>
      <c r="X11">
        <f t="shared" si="7"/>
        <v>0.13770000000000002</v>
      </c>
      <c r="Y11">
        <f t="shared" si="8"/>
        <v>2.5055999999999998</v>
      </c>
    </row>
    <row r="12" spans="3:25" x14ac:dyDescent="0.2">
      <c r="I12">
        <v>1995</v>
      </c>
      <c r="J12">
        <v>0.48</v>
      </c>
      <c r="K12">
        <v>0.77</v>
      </c>
      <c r="L12">
        <v>1.45</v>
      </c>
      <c r="M12">
        <v>1.32</v>
      </c>
      <c r="N12">
        <v>3.09</v>
      </c>
      <c r="O12">
        <v>0.42</v>
      </c>
      <c r="P12">
        <v>2.13</v>
      </c>
      <c r="R12">
        <f t="shared" si="3"/>
        <v>1995</v>
      </c>
      <c r="S12">
        <f t="shared" si="4"/>
        <v>0.33441599999999999</v>
      </c>
      <c r="T12">
        <f t="shared" si="5"/>
        <v>0.29260000000000003</v>
      </c>
      <c r="U12">
        <f t="shared" si="6"/>
        <v>1.2615000000000001</v>
      </c>
      <c r="V12">
        <f t="shared" si="2"/>
        <v>1.1484000000000001</v>
      </c>
      <c r="W12">
        <f t="shared" si="2"/>
        <v>2.6882999999999999</v>
      </c>
      <c r="X12">
        <f t="shared" si="7"/>
        <v>7.1400000000000005E-2</v>
      </c>
      <c r="Y12">
        <f t="shared" si="8"/>
        <v>1.8531</v>
      </c>
    </row>
    <row r="13" spans="3:25" x14ac:dyDescent="0.2">
      <c r="I13">
        <v>2005</v>
      </c>
      <c r="J13">
        <v>0.54</v>
      </c>
      <c r="K13">
        <v>1.56</v>
      </c>
      <c r="L13">
        <v>1.33</v>
      </c>
      <c r="M13">
        <v>1.33</v>
      </c>
      <c r="N13">
        <v>1.68</v>
      </c>
      <c r="O13">
        <v>0.67</v>
      </c>
      <c r="P13">
        <v>3.98</v>
      </c>
      <c r="R13">
        <f t="shared" si="3"/>
        <v>2005</v>
      </c>
      <c r="S13">
        <f t="shared" si="4"/>
        <v>0.376218</v>
      </c>
      <c r="T13">
        <f t="shared" si="5"/>
        <v>0.59279999999999999</v>
      </c>
      <c r="U13">
        <f t="shared" si="6"/>
        <v>1.1571</v>
      </c>
      <c r="V13">
        <f t="shared" si="2"/>
        <v>1.1571</v>
      </c>
      <c r="W13">
        <f t="shared" si="2"/>
        <v>1.4616</v>
      </c>
      <c r="X13">
        <f t="shared" si="7"/>
        <v>0.11390000000000002</v>
      </c>
      <c r="Y13">
        <f t="shared" si="8"/>
        <v>3.4626000000000001</v>
      </c>
    </row>
    <row r="14" spans="3:25" x14ac:dyDescent="0.2">
      <c r="I14">
        <v>2015</v>
      </c>
      <c r="J14">
        <v>0.34</v>
      </c>
      <c r="K14">
        <v>2.25</v>
      </c>
      <c r="L14">
        <v>1.63</v>
      </c>
      <c r="M14">
        <v>4.13</v>
      </c>
      <c r="N14">
        <v>5.39</v>
      </c>
      <c r="O14">
        <v>0.87</v>
      </c>
      <c r="P14">
        <v>5.39</v>
      </c>
      <c r="R14">
        <f t="shared" si="3"/>
        <v>2015</v>
      </c>
      <c r="S14">
        <f t="shared" si="4"/>
        <v>0.23687800000000001</v>
      </c>
      <c r="T14">
        <f t="shared" si="5"/>
        <v>0.85499999999999998</v>
      </c>
      <c r="U14">
        <f t="shared" si="6"/>
        <v>1.4180999999999999</v>
      </c>
      <c r="V14">
        <f t="shared" si="2"/>
        <v>3.5930999999999997</v>
      </c>
      <c r="W14">
        <f t="shared" si="2"/>
        <v>4.6892999999999994</v>
      </c>
      <c r="X14">
        <f t="shared" si="7"/>
        <v>0.1479</v>
      </c>
      <c r="Y14">
        <f t="shared" si="8"/>
        <v>4.6892999999999994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B68D-3F5B-AF42-AA1A-A552D172D557}">
  <dimension ref="C3:W56"/>
  <sheetViews>
    <sheetView topLeftCell="M6" workbookViewId="0">
      <selection activeCell="U32" sqref="U32"/>
    </sheetView>
  </sheetViews>
  <sheetFormatPr baseColWidth="10" defaultRowHeight="16" x14ac:dyDescent="0.2"/>
  <sheetData>
    <row r="3" spans="3:23" x14ac:dyDescent="0.2">
      <c r="C3" t="s">
        <v>20</v>
      </c>
      <c r="D3" s="6" t="s">
        <v>21</v>
      </c>
      <c r="E3" s="6">
        <v>0.87</v>
      </c>
      <c r="F3" s="1"/>
      <c r="G3" s="1"/>
      <c r="H3" s="1" t="s">
        <v>10</v>
      </c>
      <c r="I3" s="1" t="s">
        <v>9</v>
      </c>
      <c r="J3" s="1" t="s">
        <v>7</v>
      </c>
      <c r="K3" s="1" t="s">
        <v>6</v>
      </c>
      <c r="L3" s="1" t="s">
        <v>8</v>
      </c>
      <c r="M3" s="1" t="s">
        <v>17</v>
      </c>
      <c r="N3" s="1" t="s">
        <v>11</v>
      </c>
      <c r="Q3" t="str">
        <f>H3</f>
        <v>Cephalopods</v>
      </c>
      <c r="R3" t="str">
        <f t="shared" ref="R3:V3" si="0">I3</f>
        <v>Crustaceans</v>
      </c>
      <c r="S3" t="str">
        <f t="shared" si="0"/>
        <v>Demersal Fish</v>
      </c>
      <c r="T3" t="str">
        <f t="shared" si="0"/>
        <v>Freshwater</v>
      </c>
      <c r="U3" t="str">
        <f t="shared" si="0"/>
        <v>Marine Fish, Other</v>
      </c>
      <c r="V3" t="str">
        <f t="shared" si="0"/>
        <v>Bivalves</v>
      </c>
      <c r="W3" t="str">
        <f>N3</f>
        <v>Pelagic Fish</v>
      </c>
    </row>
    <row r="4" spans="3:23" x14ac:dyDescent="0.2">
      <c r="D4" s="6" t="s">
        <v>7</v>
      </c>
      <c r="E4" s="6">
        <v>0.87</v>
      </c>
      <c r="F4" s="1" t="s">
        <v>12</v>
      </c>
      <c r="G4" s="1">
        <v>1975</v>
      </c>
      <c r="H4" s="2">
        <v>0.01</v>
      </c>
      <c r="I4" s="2">
        <v>0.62</v>
      </c>
      <c r="J4" s="2">
        <v>3.24</v>
      </c>
      <c r="K4" s="2">
        <v>1.52</v>
      </c>
      <c r="L4" s="2">
        <v>1.07</v>
      </c>
      <c r="M4" s="2">
        <v>0.02</v>
      </c>
      <c r="N4" s="2">
        <v>1.61</v>
      </c>
      <c r="O4" t="str">
        <f>F9</f>
        <v>Peru</v>
      </c>
      <c r="P4">
        <f t="shared" ref="P4" si="1">G9</f>
        <v>1975</v>
      </c>
      <c r="Q4">
        <f>H9*$E$8</f>
        <v>2.0900999999999999E-2</v>
      </c>
      <c r="R4">
        <f>I9*$E$7</f>
        <v>6.8400000000000002E-2</v>
      </c>
      <c r="S4">
        <f>J9*$E$4</f>
        <v>4.8371999999999993</v>
      </c>
      <c r="T4">
        <f>K9*$E$3</f>
        <v>0.4002</v>
      </c>
      <c r="U4">
        <f>L9*$E$6</f>
        <v>0.81779999999999997</v>
      </c>
      <c r="V4">
        <f>M9*$E$9</f>
        <v>0.19209999999999999</v>
      </c>
      <c r="W4">
        <f>N9*$E$5</f>
        <v>5.7594000000000003</v>
      </c>
    </row>
    <row r="5" spans="3:23" x14ac:dyDescent="0.2">
      <c r="D5" s="6" t="s">
        <v>11</v>
      </c>
      <c r="E5" s="6">
        <v>0.87</v>
      </c>
      <c r="F5" s="1"/>
      <c r="G5" s="1">
        <v>1985</v>
      </c>
      <c r="H5" s="2">
        <v>0.01</v>
      </c>
      <c r="I5" s="2">
        <v>0.67</v>
      </c>
      <c r="J5" s="2">
        <v>2.2400000000000002</v>
      </c>
      <c r="K5" s="2">
        <v>1.42</v>
      </c>
      <c r="L5" s="2">
        <v>1.17</v>
      </c>
      <c r="M5" s="2">
        <v>0.05</v>
      </c>
      <c r="N5" s="2">
        <v>1.07</v>
      </c>
      <c r="P5">
        <f t="shared" ref="P5:P8" si="2">G10</f>
        <v>1985</v>
      </c>
      <c r="Q5">
        <f>H10*$E$8</f>
        <v>7.6636999999999997E-2</v>
      </c>
      <c r="R5">
        <f>I10*$E$7</f>
        <v>5.6999999999999995E-2</v>
      </c>
      <c r="S5">
        <f>J10*$E$4</f>
        <v>4.6371000000000002</v>
      </c>
      <c r="T5">
        <f>K10*$E$3</f>
        <v>1.2702</v>
      </c>
      <c r="U5">
        <f>L10*$E$6</f>
        <v>1.0352999999999999</v>
      </c>
      <c r="V5">
        <f>M10*$E$9</f>
        <v>0.24990000000000001</v>
      </c>
      <c r="W5">
        <f>N10*$E$5</f>
        <v>6.5598000000000001</v>
      </c>
    </row>
    <row r="6" spans="3:23" x14ac:dyDescent="0.2">
      <c r="D6" s="6" t="s">
        <v>8</v>
      </c>
      <c r="E6" s="6">
        <v>0.87</v>
      </c>
      <c r="F6" s="1"/>
      <c r="G6" s="1">
        <v>1995</v>
      </c>
      <c r="H6" s="2">
        <v>0.02</v>
      </c>
      <c r="I6" s="2">
        <v>0.39</v>
      </c>
      <c r="J6" s="2">
        <v>2.56</v>
      </c>
      <c r="K6" s="2">
        <v>1.44</v>
      </c>
      <c r="L6" s="2">
        <v>0.69</v>
      </c>
      <c r="M6" s="2">
        <v>0.06</v>
      </c>
      <c r="N6" s="2">
        <v>0.93</v>
      </c>
      <c r="P6">
        <f t="shared" si="2"/>
        <v>1995</v>
      </c>
      <c r="Q6">
        <f>H11*$E$8</f>
        <v>0.66883199999999998</v>
      </c>
      <c r="R6">
        <f>I11*$E$7</f>
        <v>0.20520000000000002</v>
      </c>
      <c r="S6">
        <f>J11*$E$4</f>
        <v>4.2195</v>
      </c>
      <c r="T6">
        <f>K11*$E$3</f>
        <v>1.8704999999999998</v>
      </c>
      <c r="U6">
        <f>L11*$E$6</f>
        <v>0.41759999999999997</v>
      </c>
      <c r="V6">
        <f>M11*$E$9</f>
        <v>0.1479</v>
      </c>
      <c r="W6">
        <f>N11*$E$5</f>
        <v>11.1273</v>
      </c>
    </row>
    <row r="7" spans="3:23" x14ac:dyDescent="0.2">
      <c r="D7" s="6" t="s">
        <v>9</v>
      </c>
      <c r="E7" s="6">
        <v>0.38</v>
      </c>
      <c r="F7" s="1"/>
      <c r="G7" s="1">
        <v>2005</v>
      </c>
      <c r="H7" s="2">
        <v>0.01</v>
      </c>
      <c r="I7" s="2">
        <v>0.43</v>
      </c>
      <c r="J7" s="2">
        <v>1.9</v>
      </c>
      <c r="K7" s="2">
        <v>2.34</v>
      </c>
      <c r="L7" s="2">
        <v>0.52</v>
      </c>
      <c r="M7" s="2">
        <v>0.13</v>
      </c>
      <c r="N7" s="2">
        <v>0.7</v>
      </c>
      <c r="P7">
        <f t="shared" si="2"/>
        <v>2005</v>
      </c>
      <c r="Q7">
        <f>H12*$E$8</f>
        <v>1.2331589999999999</v>
      </c>
      <c r="R7">
        <f>I12*$E$7</f>
        <v>0.15959999999999999</v>
      </c>
      <c r="S7">
        <f>J12*$E$4</f>
        <v>1.3224</v>
      </c>
      <c r="T7">
        <f>K12*$E$3</f>
        <v>1.4528999999999999</v>
      </c>
      <c r="U7">
        <f>L12*$E$6</f>
        <v>1.5747</v>
      </c>
      <c r="V7">
        <f>M12*$E$9</f>
        <v>0.28050000000000003</v>
      </c>
      <c r="W7">
        <f>N12*$E$5</f>
        <v>8.430299999999999</v>
      </c>
    </row>
    <row r="8" spans="3:23" x14ac:dyDescent="0.2">
      <c r="D8" s="6" t="s">
        <v>10</v>
      </c>
      <c r="E8" s="6">
        <v>0.69669999999999999</v>
      </c>
      <c r="F8" s="1"/>
      <c r="G8" s="1">
        <v>2015</v>
      </c>
      <c r="H8" s="3">
        <v>0.05</v>
      </c>
      <c r="I8" s="3">
        <v>0.61</v>
      </c>
      <c r="J8" s="3">
        <v>2.82</v>
      </c>
      <c r="K8" s="3">
        <v>4.42</v>
      </c>
      <c r="L8" s="3">
        <v>0.36</v>
      </c>
      <c r="M8" s="3">
        <v>0.18</v>
      </c>
      <c r="N8" s="3">
        <v>0.57999999999999996</v>
      </c>
      <c r="P8">
        <f t="shared" si="2"/>
        <v>2015</v>
      </c>
      <c r="Q8">
        <f>H13*$E$8</f>
        <v>0.57826099999999991</v>
      </c>
      <c r="R8">
        <f>I13*$E$7</f>
        <v>0.51680000000000004</v>
      </c>
      <c r="S8">
        <f>J13*$E$4</f>
        <v>1.4964</v>
      </c>
      <c r="T8">
        <f>K13*$E$3</f>
        <v>2.4533999999999998</v>
      </c>
      <c r="U8">
        <f>L13*$E$6</f>
        <v>2.5752000000000002</v>
      </c>
      <c r="V8">
        <f>M13*$E$9</f>
        <v>0.26520000000000005</v>
      </c>
      <c r="W8">
        <f>N13*$E$5</f>
        <v>12.023400000000001</v>
      </c>
    </row>
    <row r="9" spans="3:23" x14ac:dyDescent="0.2">
      <c r="D9" s="6" t="s">
        <v>22</v>
      </c>
      <c r="E9" s="6">
        <v>0.17</v>
      </c>
      <c r="F9" s="1" t="s">
        <v>18</v>
      </c>
      <c r="G9" s="1">
        <v>1975</v>
      </c>
      <c r="H9" s="5">
        <v>0.03</v>
      </c>
      <c r="I9" s="5">
        <v>0.18</v>
      </c>
      <c r="J9" s="5">
        <v>5.56</v>
      </c>
      <c r="K9" s="5">
        <v>0.46</v>
      </c>
      <c r="L9" s="5">
        <v>0.94</v>
      </c>
      <c r="M9" s="5">
        <v>1.1299999999999999</v>
      </c>
      <c r="N9" s="5">
        <v>6.62</v>
      </c>
      <c r="O9" t="str">
        <f>F4</f>
        <v>Brazil</v>
      </c>
      <c r="P9">
        <f t="shared" ref="P9" si="3">G4</f>
        <v>1975</v>
      </c>
      <c r="Q9">
        <f>H4*$E$8</f>
        <v>6.9670000000000001E-3</v>
      </c>
      <c r="R9">
        <f>I4*$E$7</f>
        <v>0.2356</v>
      </c>
      <c r="S9">
        <f>J4*$E$4</f>
        <v>2.8188</v>
      </c>
      <c r="T9">
        <f>K4*$E$3</f>
        <v>1.3224</v>
      </c>
      <c r="U9">
        <f>L4*$E$6</f>
        <v>0.93090000000000006</v>
      </c>
      <c r="V9">
        <f>M4*$E$9</f>
        <v>3.4000000000000002E-3</v>
      </c>
      <c r="W9">
        <f>N4*$E$5</f>
        <v>1.4007000000000001</v>
      </c>
    </row>
    <row r="10" spans="3:23" x14ac:dyDescent="0.2">
      <c r="D10" s="6" t="s">
        <v>23</v>
      </c>
      <c r="E10" s="6">
        <v>0.74</v>
      </c>
      <c r="F10" s="1"/>
      <c r="G10" s="1">
        <v>1985</v>
      </c>
      <c r="H10" s="5">
        <v>0.11</v>
      </c>
      <c r="I10" s="5">
        <v>0.15</v>
      </c>
      <c r="J10" s="5">
        <v>5.33</v>
      </c>
      <c r="K10" s="5">
        <v>1.46</v>
      </c>
      <c r="L10" s="5">
        <v>1.19</v>
      </c>
      <c r="M10" s="5">
        <v>1.47</v>
      </c>
      <c r="N10" s="5">
        <v>7.54</v>
      </c>
      <c r="P10">
        <f t="shared" ref="P10:P13" si="4">G5</f>
        <v>1985</v>
      </c>
      <c r="Q10">
        <f>H5*$E$8</f>
        <v>6.9670000000000001E-3</v>
      </c>
      <c r="R10">
        <f>I5*$E$7</f>
        <v>0.25459999999999999</v>
      </c>
      <c r="S10">
        <f>J5*$E$4</f>
        <v>1.9488000000000001</v>
      </c>
      <c r="T10">
        <f>K5*$E$3</f>
        <v>1.2353999999999998</v>
      </c>
      <c r="U10">
        <f>L5*$E$6</f>
        <v>1.0179</v>
      </c>
      <c r="V10">
        <f>M5*$E$9</f>
        <v>8.5000000000000006E-3</v>
      </c>
      <c r="W10">
        <f>N5*$E$5</f>
        <v>0.93090000000000006</v>
      </c>
    </row>
    <row r="11" spans="3:23" x14ac:dyDescent="0.2">
      <c r="D11" s="6" t="s">
        <v>24</v>
      </c>
      <c r="E11" s="6">
        <v>1</v>
      </c>
      <c r="G11" s="1">
        <v>1995</v>
      </c>
      <c r="H11" s="5">
        <v>0.96</v>
      </c>
      <c r="I11" s="5">
        <v>0.54</v>
      </c>
      <c r="J11" s="5">
        <v>4.8499999999999996</v>
      </c>
      <c r="K11" s="5">
        <v>2.15</v>
      </c>
      <c r="L11" s="5">
        <v>0.48</v>
      </c>
      <c r="M11" s="5">
        <v>0.87</v>
      </c>
      <c r="N11" s="5">
        <v>12.79</v>
      </c>
      <c r="P11">
        <f t="shared" si="4"/>
        <v>1995</v>
      </c>
      <c r="Q11">
        <f>H6*$E$8</f>
        <v>1.3934E-2</v>
      </c>
      <c r="R11">
        <f>I6*$E$7</f>
        <v>0.1482</v>
      </c>
      <c r="S11">
        <f>J6*$E$4</f>
        <v>2.2271999999999998</v>
      </c>
      <c r="T11">
        <f>K6*$E$3</f>
        <v>1.2527999999999999</v>
      </c>
      <c r="U11">
        <f>L6*$E$6</f>
        <v>0.60029999999999994</v>
      </c>
      <c r="V11">
        <f>M6*$E$9</f>
        <v>1.0200000000000001E-2</v>
      </c>
      <c r="W11">
        <f>N6*$E$5</f>
        <v>0.80910000000000004</v>
      </c>
    </row>
    <row r="12" spans="3:23" x14ac:dyDescent="0.2">
      <c r="G12" s="1">
        <v>2005</v>
      </c>
      <c r="H12" s="5">
        <v>1.77</v>
      </c>
      <c r="I12" s="5">
        <v>0.42</v>
      </c>
      <c r="J12" s="5">
        <v>1.52</v>
      </c>
      <c r="K12" s="5">
        <v>1.67</v>
      </c>
      <c r="L12" s="5">
        <v>1.81</v>
      </c>
      <c r="M12" s="5">
        <v>1.65</v>
      </c>
      <c r="N12" s="5">
        <v>9.69</v>
      </c>
      <c r="P12">
        <f t="shared" si="4"/>
        <v>2005</v>
      </c>
      <c r="Q12">
        <f>H7*$E$8</f>
        <v>6.9670000000000001E-3</v>
      </c>
      <c r="R12">
        <f>I7*$E$7</f>
        <v>0.16339999999999999</v>
      </c>
      <c r="S12">
        <f>J7*$E$4</f>
        <v>1.653</v>
      </c>
      <c r="T12">
        <f>K7*$E$3</f>
        <v>2.0358000000000001</v>
      </c>
      <c r="U12">
        <f>L7*$E$6</f>
        <v>0.45240000000000002</v>
      </c>
      <c r="V12">
        <f>M7*$E$9</f>
        <v>2.2100000000000002E-2</v>
      </c>
      <c r="W12">
        <f>N7*$E$5</f>
        <v>0.60899999999999999</v>
      </c>
    </row>
    <row r="13" spans="3:23" x14ac:dyDescent="0.2">
      <c r="G13" s="1">
        <v>2015</v>
      </c>
      <c r="H13">
        <v>0.83</v>
      </c>
      <c r="I13">
        <v>1.36</v>
      </c>
      <c r="J13">
        <v>1.72</v>
      </c>
      <c r="K13">
        <v>2.82</v>
      </c>
      <c r="L13">
        <v>2.96</v>
      </c>
      <c r="M13">
        <v>1.56</v>
      </c>
      <c r="N13">
        <v>13.82</v>
      </c>
      <c r="P13">
        <f t="shared" si="4"/>
        <v>2015</v>
      </c>
      <c r="Q13">
        <f>H8*$E$8</f>
        <v>3.4834999999999998E-2</v>
      </c>
      <c r="R13">
        <f>I8*$E$7</f>
        <v>0.23180000000000001</v>
      </c>
      <c r="S13">
        <f>J8*$E$4</f>
        <v>2.4533999999999998</v>
      </c>
      <c r="T13">
        <f>K8*$E$3</f>
        <v>3.8453999999999997</v>
      </c>
      <c r="U13">
        <f>L8*$E$6</f>
        <v>0.31319999999999998</v>
      </c>
      <c r="V13">
        <f>M8*$E$9</f>
        <v>3.0600000000000002E-2</v>
      </c>
      <c r="W13">
        <f>N8*$E$5</f>
        <v>0.50459999999999994</v>
      </c>
    </row>
    <row r="46" spans="5:13" x14ac:dyDescent="0.2">
      <c r="G46" t="s">
        <v>10</v>
      </c>
      <c r="H46" t="s">
        <v>9</v>
      </c>
      <c r="I46" t="s">
        <v>7</v>
      </c>
      <c r="J46" t="s">
        <v>6</v>
      </c>
      <c r="K46" t="s">
        <v>8</v>
      </c>
      <c r="L46" t="s">
        <v>17</v>
      </c>
      <c r="M46" t="s">
        <v>11</v>
      </c>
    </row>
    <row r="47" spans="5:13" x14ac:dyDescent="0.2">
      <c r="E47" t="s">
        <v>18</v>
      </c>
      <c r="F47">
        <v>1975</v>
      </c>
      <c r="G47">
        <v>0.03</v>
      </c>
      <c r="H47">
        <v>0.18</v>
      </c>
      <c r="I47">
        <v>5.56</v>
      </c>
      <c r="J47">
        <v>0.46</v>
      </c>
      <c r="K47">
        <v>0.94</v>
      </c>
      <c r="L47">
        <v>1.1299999999999999</v>
      </c>
      <c r="M47">
        <v>6.62</v>
      </c>
    </row>
    <row r="48" spans="5:13" x14ac:dyDescent="0.2">
      <c r="F48">
        <v>1985</v>
      </c>
      <c r="G48">
        <v>0.11</v>
      </c>
      <c r="H48">
        <v>0.15</v>
      </c>
      <c r="I48">
        <v>5.33</v>
      </c>
      <c r="J48">
        <v>1.46</v>
      </c>
      <c r="K48">
        <v>1.19</v>
      </c>
      <c r="L48">
        <v>1.47</v>
      </c>
      <c r="M48">
        <v>7.54</v>
      </c>
    </row>
    <row r="49" spans="5:13" x14ac:dyDescent="0.2">
      <c r="F49">
        <v>1995</v>
      </c>
      <c r="G49">
        <v>0.96</v>
      </c>
      <c r="H49">
        <v>0.54</v>
      </c>
      <c r="I49">
        <v>4.8499999999999996</v>
      </c>
      <c r="J49">
        <v>2.15</v>
      </c>
      <c r="K49">
        <v>0.48</v>
      </c>
      <c r="L49">
        <v>0.87</v>
      </c>
      <c r="M49">
        <v>12.79</v>
      </c>
    </row>
    <row r="50" spans="5:13" x14ac:dyDescent="0.2">
      <c r="F50">
        <v>2005</v>
      </c>
      <c r="G50">
        <v>1.77</v>
      </c>
      <c r="H50">
        <v>0.42</v>
      </c>
      <c r="I50">
        <v>1.52</v>
      </c>
      <c r="J50">
        <v>1.67</v>
      </c>
      <c r="K50">
        <v>1.81</v>
      </c>
      <c r="L50">
        <v>1.65</v>
      </c>
      <c r="M50">
        <v>9.69</v>
      </c>
    </row>
    <row r="51" spans="5:13" x14ac:dyDescent="0.2">
      <c r="F51">
        <v>2015</v>
      </c>
      <c r="G51">
        <v>0.83</v>
      </c>
      <c r="H51">
        <v>1.36</v>
      </c>
      <c r="I51">
        <v>1.72</v>
      </c>
      <c r="J51">
        <v>2.82</v>
      </c>
      <c r="K51">
        <v>2.96</v>
      </c>
      <c r="L51">
        <v>1.56</v>
      </c>
      <c r="M51">
        <v>13.82</v>
      </c>
    </row>
    <row r="52" spans="5:13" x14ac:dyDescent="0.2">
      <c r="E52" t="s">
        <v>12</v>
      </c>
      <c r="F52">
        <v>1975</v>
      </c>
      <c r="G52">
        <v>0.01</v>
      </c>
      <c r="H52">
        <v>0.62</v>
      </c>
      <c r="I52">
        <v>3.24</v>
      </c>
      <c r="J52">
        <v>1.52</v>
      </c>
      <c r="K52">
        <v>1.07</v>
      </c>
      <c r="L52">
        <v>0.02</v>
      </c>
      <c r="M52">
        <v>1.61</v>
      </c>
    </row>
    <row r="53" spans="5:13" x14ac:dyDescent="0.2">
      <c r="F53">
        <v>1985</v>
      </c>
      <c r="G53">
        <v>0.01</v>
      </c>
      <c r="H53">
        <v>0.67</v>
      </c>
      <c r="I53">
        <v>2.2400000000000002</v>
      </c>
      <c r="J53">
        <v>1.42</v>
      </c>
      <c r="K53">
        <v>1.17</v>
      </c>
      <c r="L53">
        <v>0.05</v>
      </c>
      <c r="M53">
        <v>1.07</v>
      </c>
    </row>
    <row r="54" spans="5:13" x14ac:dyDescent="0.2">
      <c r="F54">
        <v>1995</v>
      </c>
      <c r="G54">
        <v>0.02</v>
      </c>
      <c r="H54">
        <v>0.39</v>
      </c>
      <c r="I54">
        <v>2.56</v>
      </c>
      <c r="J54">
        <v>1.44</v>
      </c>
      <c r="K54">
        <v>0.69</v>
      </c>
      <c r="L54">
        <v>0.06</v>
      </c>
      <c r="M54">
        <v>0.93</v>
      </c>
    </row>
    <row r="55" spans="5:13" x14ac:dyDescent="0.2">
      <c r="F55">
        <v>2005</v>
      </c>
      <c r="G55">
        <v>0.01</v>
      </c>
      <c r="H55">
        <v>0.43</v>
      </c>
      <c r="I55">
        <v>1.9</v>
      </c>
      <c r="J55">
        <v>2.34</v>
      </c>
      <c r="K55">
        <v>0.52</v>
      </c>
      <c r="L55">
        <v>0.13</v>
      </c>
      <c r="M55">
        <v>0.7</v>
      </c>
    </row>
    <row r="56" spans="5:13" x14ac:dyDescent="0.2">
      <c r="F56">
        <v>2015</v>
      </c>
      <c r="G56">
        <v>0.05</v>
      </c>
      <c r="H56">
        <v>0.61</v>
      </c>
      <c r="I56">
        <v>2.82</v>
      </c>
      <c r="J56">
        <v>4.42</v>
      </c>
      <c r="K56">
        <v>0.36</v>
      </c>
      <c r="L56">
        <v>0.18</v>
      </c>
      <c r="M56">
        <v>0.57999999999999996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53E1-7C01-2445-9CA2-C21CE26FCEB3}">
  <dimension ref="A2:W62"/>
  <sheetViews>
    <sheetView topLeftCell="O12" workbookViewId="0">
      <selection activeCell="W21" sqref="W21"/>
    </sheetView>
  </sheetViews>
  <sheetFormatPr baseColWidth="10" defaultRowHeight="16" x14ac:dyDescent="0.2"/>
  <sheetData>
    <row r="2" spans="1:23" x14ac:dyDescent="0.2">
      <c r="A2" t="s">
        <v>20</v>
      </c>
      <c r="B2" s="6" t="s">
        <v>21</v>
      </c>
      <c r="C2" s="6">
        <v>0.87</v>
      </c>
      <c r="O2" s="4" t="s">
        <v>25</v>
      </c>
    </row>
    <row r="3" spans="1:23" x14ac:dyDescent="0.2">
      <c r="B3" s="6" t="s">
        <v>7</v>
      </c>
      <c r="C3" s="6">
        <v>0.87</v>
      </c>
      <c r="E3" t="s">
        <v>15</v>
      </c>
      <c r="H3" t="s">
        <v>10</v>
      </c>
      <c r="I3" t="s">
        <v>9</v>
      </c>
      <c r="J3" t="s">
        <v>7</v>
      </c>
      <c r="K3" t="s">
        <v>6</v>
      </c>
      <c r="L3" t="s">
        <v>8</v>
      </c>
      <c r="M3" t="s">
        <v>17</v>
      </c>
      <c r="N3" t="s">
        <v>11</v>
      </c>
      <c r="Q3" t="str">
        <f t="shared" ref="Q3:W3" si="0">H3</f>
        <v>Cephalopods</v>
      </c>
      <c r="R3" t="str">
        <f t="shared" si="0"/>
        <v>Crustaceans</v>
      </c>
      <c r="S3" t="str">
        <f t="shared" si="0"/>
        <v>Demersal Fish</v>
      </c>
      <c r="T3" t="str">
        <f t="shared" si="0"/>
        <v>Freshwater</v>
      </c>
      <c r="U3" t="str">
        <f t="shared" si="0"/>
        <v>Marine Fish, Other</v>
      </c>
      <c r="V3" t="str">
        <f t="shared" si="0"/>
        <v>Bivalves</v>
      </c>
      <c r="W3" t="str">
        <f t="shared" si="0"/>
        <v>Pelagic Fish</v>
      </c>
    </row>
    <row r="4" spans="1:23" x14ac:dyDescent="0.2">
      <c r="B4" s="6" t="s">
        <v>11</v>
      </c>
      <c r="C4" s="6">
        <v>0.87</v>
      </c>
      <c r="F4" t="s">
        <v>19</v>
      </c>
      <c r="G4">
        <v>1975</v>
      </c>
      <c r="H4" s="5">
        <v>0.26</v>
      </c>
      <c r="I4" s="5">
        <v>1.48</v>
      </c>
      <c r="J4" s="5">
        <v>8.6999999999999993</v>
      </c>
      <c r="K4" s="5">
        <v>0.76</v>
      </c>
      <c r="L4" s="5">
        <v>0.66</v>
      </c>
      <c r="M4" s="5">
        <v>4.8600000000000003</v>
      </c>
      <c r="N4" s="5">
        <v>5.54</v>
      </c>
      <c r="O4" t="str">
        <f>F9</f>
        <v>Spain</v>
      </c>
      <c r="P4">
        <f>G9</f>
        <v>1975</v>
      </c>
      <c r="Q4">
        <f>H9*$C$7</f>
        <v>2.3687800000000001</v>
      </c>
      <c r="R4">
        <f>I9*$C$6</f>
        <v>0.61180000000000001</v>
      </c>
      <c r="S4">
        <f>J9*$C$3</f>
        <v>11.2926</v>
      </c>
      <c r="T4">
        <f>K9*$C$2</f>
        <v>0.34800000000000003</v>
      </c>
      <c r="U4">
        <f>L9*$C$5</f>
        <v>2.6970000000000001</v>
      </c>
      <c r="V4">
        <f>M9*$C$8</f>
        <v>0.90780000000000005</v>
      </c>
      <c r="W4">
        <f>N9*$C$4</f>
        <v>6.4640999999999993</v>
      </c>
    </row>
    <row r="5" spans="1:23" x14ac:dyDescent="0.2">
      <c r="B5" s="6" t="s">
        <v>8</v>
      </c>
      <c r="C5" s="6">
        <v>0.87</v>
      </c>
      <c r="G5">
        <v>1985</v>
      </c>
      <c r="H5" s="5">
        <v>0.3</v>
      </c>
      <c r="I5" s="5">
        <v>2.52</v>
      </c>
      <c r="J5" s="5">
        <v>9.85</v>
      </c>
      <c r="K5" s="5">
        <v>1.17</v>
      </c>
      <c r="L5" s="5">
        <v>0.4</v>
      </c>
      <c r="M5" s="5">
        <v>5.93</v>
      </c>
      <c r="N5" s="5">
        <v>6.1</v>
      </c>
      <c r="P5">
        <f>G10</f>
        <v>1985</v>
      </c>
      <c r="Q5">
        <f>H10*$C$7</f>
        <v>1.4979049999999998</v>
      </c>
      <c r="R5">
        <f>I10*$C$6</f>
        <v>0.61560000000000004</v>
      </c>
      <c r="S5">
        <f>J10*$C$3</f>
        <v>10.0746</v>
      </c>
      <c r="T5">
        <f>K10*$C$2</f>
        <v>0.5655</v>
      </c>
      <c r="U5">
        <f>L10*$C$5</f>
        <v>3.8628000000000005</v>
      </c>
      <c r="V5">
        <f>M10*$C$8</f>
        <v>1.6881000000000002</v>
      </c>
      <c r="W5">
        <f>N10*$C$4</f>
        <v>3.2538</v>
      </c>
    </row>
    <row r="6" spans="1:23" x14ac:dyDescent="0.2">
      <c r="B6" s="6" t="s">
        <v>9</v>
      </c>
      <c r="C6" s="6">
        <v>0.38</v>
      </c>
      <c r="G6">
        <v>1995</v>
      </c>
      <c r="H6" s="5">
        <v>0.63</v>
      </c>
      <c r="I6" s="5">
        <v>3.54</v>
      </c>
      <c r="J6" s="5">
        <v>10.38</v>
      </c>
      <c r="K6" s="5">
        <v>3.02</v>
      </c>
      <c r="L6" s="5">
        <v>0.67</v>
      </c>
      <c r="M6" s="5">
        <v>6.68</v>
      </c>
      <c r="N6" s="5">
        <v>5.95</v>
      </c>
      <c r="P6">
        <f>G11</f>
        <v>1995</v>
      </c>
      <c r="Q6">
        <f>H11*$C$7</f>
        <v>1.699948</v>
      </c>
      <c r="R6">
        <f>I11*$C$6</f>
        <v>1.5579999999999998</v>
      </c>
      <c r="S6">
        <f>J11*$C$3</f>
        <v>11.7189</v>
      </c>
      <c r="T6">
        <f>K11*$C$2</f>
        <v>1.3224</v>
      </c>
      <c r="U6">
        <f>L11*$C$5</f>
        <v>2.6186999999999996</v>
      </c>
      <c r="V6">
        <f>M11*$C$8</f>
        <v>1.1033000000000002</v>
      </c>
      <c r="W6">
        <f>N11*$C$4</f>
        <v>9.6047999999999991</v>
      </c>
    </row>
    <row r="7" spans="1:23" x14ac:dyDescent="0.2">
      <c r="B7" s="6" t="s">
        <v>10</v>
      </c>
      <c r="C7" s="6">
        <v>0.69669999999999999</v>
      </c>
      <c r="G7">
        <v>2005</v>
      </c>
      <c r="H7" s="5">
        <v>0.43</v>
      </c>
      <c r="I7" s="5">
        <v>3.83</v>
      </c>
      <c r="J7" s="5">
        <v>10.35</v>
      </c>
      <c r="K7" s="5">
        <v>3.8</v>
      </c>
      <c r="L7" s="5">
        <v>0.12</v>
      </c>
      <c r="M7" s="5">
        <v>7.93</v>
      </c>
      <c r="N7" s="5">
        <v>7.72</v>
      </c>
      <c r="P7">
        <f>G12</f>
        <v>2005</v>
      </c>
      <c r="Q7">
        <f>H12*$C$7</f>
        <v>3.2257210000000001</v>
      </c>
      <c r="R7">
        <f>I12*$C$6</f>
        <v>1.71</v>
      </c>
      <c r="S7">
        <f>J12*$C$3</f>
        <v>10.9359</v>
      </c>
      <c r="T7">
        <f>K12*$C$2</f>
        <v>2.4707999999999997</v>
      </c>
      <c r="U7">
        <f>L12*$C$5</f>
        <v>0.40889999999999999</v>
      </c>
      <c r="V7">
        <f>M12*$C$8</f>
        <v>0.94350000000000001</v>
      </c>
      <c r="W7">
        <f>N12*$C$4</f>
        <v>8.9175000000000004</v>
      </c>
    </row>
    <row r="8" spans="1:23" x14ac:dyDescent="0.2">
      <c r="B8" s="6" t="s">
        <v>22</v>
      </c>
      <c r="C8" s="6">
        <v>0.17</v>
      </c>
      <c r="G8">
        <v>2015</v>
      </c>
      <c r="H8">
        <v>0.51</v>
      </c>
      <c r="I8">
        <v>3.54</v>
      </c>
      <c r="J8">
        <v>11.67</v>
      </c>
      <c r="K8">
        <v>3.87</v>
      </c>
      <c r="L8">
        <v>0.16</v>
      </c>
      <c r="M8">
        <v>5.58</v>
      </c>
      <c r="N8">
        <v>7.2</v>
      </c>
      <c r="P8">
        <f>G13</f>
        <v>2015</v>
      </c>
      <c r="Q8">
        <f>H13*$C$7</f>
        <v>1.8532220000000001</v>
      </c>
      <c r="R8">
        <f>I13*$C$6</f>
        <v>1.3186</v>
      </c>
      <c r="S8">
        <f>J13*$C$3</f>
        <v>11.8146</v>
      </c>
      <c r="T8">
        <f>K13*$C$2</f>
        <v>3.3494999999999999</v>
      </c>
      <c r="U8">
        <f>L13*$C$5</f>
        <v>1.2005999999999999</v>
      </c>
      <c r="V8">
        <f>M13*$C$8</f>
        <v>1.4756</v>
      </c>
      <c r="W8">
        <f>N13*$C$4</f>
        <v>8.6738999999999997</v>
      </c>
    </row>
    <row r="9" spans="1:23" x14ac:dyDescent="0.2">
      <c r="B9" s="6" t="s">
        <v>23</v>
      </c>
      <c r="C9" s="6">
        <v>0.74</v>
      </c>
      <c r="F9" t="s">
        <v>4</v>
      </c>
      <c r="G9">
        <v>1975</v>
      </c>
      <c r="H9">
        <v>3.4</v>
      </c>
      <c r="I9">
        <v>1.61</v>
      </c>
      <c r="J9">
        <v>12.98</v>
      </c>
      <c r="K9">
        <v>0.4</v>
      </c>
      <c r="L9">
        <v>3.1</v>
      </c>
      <c r="M9">
        <v>5.34</v>
      </c>
      <c r="N9">
        <v>7.43</v>
      </c>
      <c r="O9" t="str">
        <f>F4</f>
        <v>France</v>
      </c>
      <c r="P9">
        <f>G4</f>
        <v>1975</v>
      </c>
      <c r="Q9">
        <f>H4*$C$7</f>
        <v>0.181142</v>
      </c>
      <c r="R9">
        <f>I4*$C$6</f>
        <v>0.56240000000000001</v>
      </c>
      <c r="S9">
        <f>J4*$C$3</f>
        <v>7.5689999999999991</v>
      </c>
      <c r="T9">
        <f>K4*$C$2</f>
        <v>0.66120000000000001</v>
      </c>
      <c r="U9">
        <f>L4*$C$5</f>
        <v>0.57420000000000004</v>
      </c>
      <c r="V9">
        <f>M4*$C$8</f>
        <v>0.82620000000000016</v>
      </c>
      <c r="W9">
        <f>N4*$C$4</f>
        <v>4.8197999999999999</v>
      </c>
    </row>
    <row r="10" spans="1:23" x14ac:dyDescent="0.2">
      <c r="B10" s="6" t="s">
        <v>24</v>
      </c>
      <c r="C10" s="6">
        <v>1</v>
      </c>
      <c r="G10">
        <v>1985</v>
      </c>
      <c r="H10">
        <v>2.15</v>
      </c>
      <c r="I10">
        <v>1.62</v>
      </c>
      <c r="J10">
        <v>11.58</v>
      </c>
      <c r="K10">
        <v>0.65</v>
      </c>
      <c r="L10">
        <v>4.4400000000000004</v>
      </c>
      <c r="M10">
        <v>9.93</v>
      </c>
      <c r="N10">
        <v>3.74</v>
      </c>
      <c r="P10">
        <f>G5</f>
        <v>1985</v>
      </c>
      <c r="Q10">
        <f>H5*$C$7</f>
        <v>0.20901</v>
      </c>
      <c r="R10">
        <f>I5*$C$6</f>
        <v>0.95760000000000001</v>
      </c>
      <c r="S10">
        <f>J5*$C$3</f>
        <v>8.5694999999999997</v>
      </c>
      <c r="T10">
        <f>K5*$C$2</f>
        <v>1.0179</v>
      </c>
      <c r="U10">
        <f>L5*$C$5</f>
        <v>0.34800000000000003</v>
      </c>
      <c r="V10">
        <f>M5*$C$8</f>
        <v>1.0081</v>
      </c>
      <c r="W10">
        <f>N5*$C$4</f>
        <v>5.3069999999999995</v>
      </c>
    </row>
    <row r="11" spans="1:23" x14ac:dyDescent="0.2">
      <c r="G11">
        <v>1995</v>
      </c>
      <c r="H11">
        <v>2.44</v>
      </c>
      <c r="I11">
        <v>4.0999999999999996</v>
      </c>
      <c r="J11">
        <v>13.47</v>
      </c>
      <c r="K11">
        <v>1.52</v>
      </c>
      <c r="L11">
        <v>3.01</v>
      </c>
      <c r="M11">
        <v>6.49</v>
      </c>
      <c r="N11">
        <v>11.04</v>
      </c>
      <c r="P11">
        <f>G6</f>
        <v>1995</v>
      </c>
      <c r="Q11">
        <f>H6*$C$7</f>
        <v>0.43892100000000001</v>
      </c>
      <c r="R11">
        <f>I6*$C$6</f>
        <v>1.3452</v>
      </c>
      <c r="S11">
        <f>J6*$C$3</f>
        <v>9.0306000000000015</v>
      </c>
      <c r="T11">
        <f>K6*$C$2</f>
        <v>2.6274000000000002</v>
      </c>
      <c r="U11">
        <f>L6*$C$5</f>
        <v>0.58290000000000008</v>
      </c>
      <c r="V11">
        <f>M6*$C$8</f>
        <v>1.1355999999999999</v>
      </c>
      <c r="W11">
        <f>N6*$C$4</f>
        <v>5.1764999999999999</v>
      </c>
    </row>
    <row r="12" spans="1:23" x14ac:dyDescent="0.2">
      <c r="G12">
        <v>2005</v>
      </c>
      <c r="H12">
        <v>4.63</v>
      </c>
      <c r="I12">
        <v>4.5</v>
      </c>
      <c r="J12">
        <v>12.57</v>
      </c>
      <c r="K12">
        <v>2.84</v>
      </c>
      <c r="L12">
        <v>0.47</v>
      </c>
      <c r="M12">
        <v>5.55</v>
      </c>
      <c r="N12">
        <v>10.25</v>
      </c>
      <c r="P12">
        <f>G7</f>
        <v>2005</v>
      </c>
      <c r="Q12">
        <f>H7*$C$7</f>
        <v>0.29958099999999999</v>
      </c>
      <c r="R12">
        <f>I7*$C$6</f>
        <v>1.4554</v>
      </c>
      <c r="S12">
        <f>J7*$C$3</f>
        <v>9.0045000000000002</v>
      </c>
      <c r="T12">
        <f>K7*$C$2</f>
        <v>3.306</v>
      </c>
      <c r="U12">
        <f>L7*$C$5</f>
        <v>0.10439999999999999</v>
      </c>
      <c r="V12">
        <f>M7*$C$8</f>
        <v>1.3481000000000001</v>
      </c>
      <c r="W12">
        <f>N7*$C$4</f>
        <v>6.7164000000000001</v>
      </c>
    </row>
    <row r="13" spans="1:23" x14ac:dyDescent="0.2">
      <c r="G13">
        <v>2015</v>
      </c>
      <c r="H13">
        <v>2.66</v>
      </c>
      <c r="I13">
        <v>3.47</v>
      </c>
      <c r="J13">
        <v>13.58</v>
      </c>
      <c r="K13">
        <v>3.85</v>
      </c>
      <c r="L13">
        <v>1.38</v>
      </c>
      <c r="M13">
        <v>8.68</v>
      </c>
      <c r="N13">
        <v>9.9700000000000006</v>
      </c>
      <c r="P13">
        <f>G8</f>
        <v>2015</v>
      </c>
      <c r="Q13">
        <f>H8*$C$7</f>
        <v>0.35531699999999999</v>
      </c>
      <c r="R13">
        <f>I8*$C$6</f>
        <v>1.3452</v>
      </c>
      <c r="S13">
        <f>J8*$C$3</f>
        <v>10.152900000000001</v>
      </c>
      <c r="T13">
        <f>K8*$C$2</f>
        <v>3.3669000000000002</v>
      </c>
      <c r="U13">
        <f>L8*$C$5</f>
        <v>0.13919999999999999</v>
      </c>
      <c r="V13">
        <f>M8*$C$8</f>
        <v>0.94860000000000011</v>
      </c>
      <c r="W13">
        <f>N8*$C$4</f>
        <v>6.2640000000000002</v>
      </c>
    </row>
    <row r="19" spans="15:15" x14ac:dyDescent="0.2">
      <c r="O19" s="4" t="s">
        <v>25</v>
      </c>
    </row>
    <row r="52" spans="5:14" x14ac:dyDescent="0.2">
      <c r="E52" t="s">
        <v>15</v>
      </c>
      <c r="H52" t="s">
        <v>10</v>
      </c>
      <c r="I52" t="s">
        <v>9</v>
      </c>
      <c r="J52" t="s">
        <v>7</v>
      </c>
      <c r="K52" t="s">
        <v>6</v>
      </c>
      <c r="L52" t="s">
        <v>8</v>
      </c>
      <c r="M52" t="s">
        <v>17</v>
      </c>
      <c r="N52" t="s">
        <v>11</v>
      </c>
    </row>
    <row r="53" spans="5:14" x14ac:dyDescent="0.2">
      <c r="F53" t="s">
        <v>4</v>
      </c>
      <c r="G53">
        <v>1975</v>
      </c>
      <c r="H53">
        <v>3.4</v>
      </c>
      <c r="I53">
        <v>1.61</v>
      </c>
      <c r="J53">
        <v>12.98</v>
      </c>
      <c r="K53">
        <v>0.4</v>
      </c>
      <c r="L53">
        <v>3.1</v>
      </c>
      <c r="M53">
        <v>5.34</v>
      </c>
      <c r="N53">
        <v>7.43</v>
      </c>
    </row>
    <row r="54" spans="5:14" x14ac:dyDescent="0.2">
      <c r="G54">
        <v>1985</v>
      </c>
      <c r="H54">
        <v>2.15</v>
      </c>
      <c r="I54">
        <v>1.62</v>
      </c>
      <c r="J54">
        <v>11.58</v>
      </c>
      <c r="K54">
        <v>0.65</v>
      </c>
      <c r="L54">
        <v>4.4400000000000004</v>
      </c>
      <c r="M54">
        <v>9.93</v>
      </c>
      <c r="N54">
        <v>3.74</v>
      </c>
    </row>
    <row r="55" spans="5:14" x14ac:dyDescent="0.2">
      <c r="G55">
        <v>1995</v>
      </c>
      <c r="H55">
        <v>2.44</v>
      </c>
      <c r="I55">
        <v>4.0999999999999996</v>
      </c>
      <c r="J55">
        <v>13.47</v>
      </c>
      <c r="K55">
        <v>1.52</v>
      </c>
      <c r="L55">
        <v>3.01</v>
      </c>
      <c r="M55">
        <v>6.49</v>
      </c>
      <c r="N55">
        <v>11.04</v>
      </c>
    </row>
    <row r="56" spans="5:14" x14ac:dyDescent="0.2">
      <c r="G56">
        <v>2005</v>
      </c>
      <c r="H56">
        <v>4.63</v>
      </c>
      <c r="I56">
        <v>4.5</v>
      </c>
      <c r="J56">
        <v>12.57</v>
      </c>
      <c r="K56">
        <v>2.84</v>
      </c>
      <c r="L56">
        <v>0.47</v>
      </c>
      <c r="M56">
        <v>5.55</v>
      </c>
      <c r="N56">
        <v>10.25</v>
      </c>
    </row>
    <row r="57" spans="5:14" x14ac:dyDescent="0.2">
      <c r="G57">
        <v>2015</v>
      </c>
      <c r="H57">
        <v>2.66</v>
      </c>
      <c r="I57">
        <v>3.47</v>
      </c>
      <c r="J57">
        <v>13.58</v>
      </c>
      <c r="K57">
        <v>3.85</v>
      </c>
      <c r="L57">
        <v>1.38</v>
      </c>
      <c r="M57">
        <v>8.68</v>
      </c>
      <c r="N57">
        <v>9.9700000000000006</v>
      </c>
    </row>
    <row r="58" spans="5:14" x14ac:dyDescent="0.2">
      <c r="F58" t="s">
        <v>19</v>
      </c>
      <c r="G58">
        <v>1975</v>
      </c>
      <c r="H58">
        <v>0.26</v>
      </c>
      <c r="I58">
        <v>1.48</v>
      </c>
      <c r="J58">
        <v>8.6999999999999993</v>
      </c>
      <c r="K58">
        <v>0.76</v>
      </c>
      <c r="L58">
        <v>0.66</v>
      </c>
      <c r="M58">
        <v>4.8600000000000003</v>
      </c>
      <c r="N58">
        <v>5.54</v>
      </c>
    </row>
    <row r="59" spans="5:14" x14ac:dyDescent="0.2">
      <c r="G59">
        <v>1985</v>
      </c>
      <c r="H59">
        <v>0.3</v>
      </c>
      <c r="I59">
        <v>2.52</v>
      </c>
      <c r="J59">
        <v>9.85</v>
      </c>
      <c r="K59">
        <v>1.17</v>
      </c>
      <c r="L59">
        <v>0.4</v>
      </c>
      <c r="M59">
        <v>5.93</v>
      </c>
      <c r="N59">
        <v>6.1</v>
      </c>
    </row>
    <row r="60" spans="5:14" x14ac:dyDescent="0.2">
      <c r="G60">
        <v>1995</v>
      </c>
      <c r="H60">
        <v>0.63</v>
      </c>
      <c r="I60">
        <v>3.54</v>
      </c>
      <c r="J60">
        <v>10.38</v>
      </c>
      <c r="K60">
        <v>3.02</v>
      </c>
      <c r="L60">
        <v>0.67</v>
      </c>
      <c r="M60">
        <v>6.68</v>
      </c>
      <c r="N60">
        <v>5.95</v>
      </c>
    </row>
    <row r="61" spans="5:14" x14ac:dyDescent="0.2">
      <c r="G61">
        <v>2005</v>
      </c>
      <c r="H61">
        <v>0.43</v>
      </c>
      <c r="I61">
        <v>3.83</v>
      </c>
      <c r="J61">
        <v>10.35</v>
      </c>
      <c r="K61">
        <v>3.8</v>
      </c>
      <c r="L61">
        <v>0.12</v>
      </c>
      <c r="M61">
        <v>7.93</v>
      </c>
      <c r="N61">
        <v>7.72</v>
      </c>
    </row>
    <row r="62" spans="5:14" x14ac:dyDescent="0.2">
      <c r="G62">
        <v>2015</v>
      </c>
      <c r="H62">
        <v>0.51</v>
      </c>
      <c r="I62">
        <v>3.54</v>
      </c>
      <c r="J62">
        <v>11.67</v>
      </c>
      <c r="K62">
        <v>3.87</v>
      </c>
      <c r="L62">
        <v>0.16</v>
      </c>
      <c r="M62">
        <v>5.58</v>
      </c>
      <c r="N62">
        <v>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FIGURES  Asia_Ch &amp; Ind</vt:lpstr>
      <vt:lpstr>Africa_NGA &amp; GH</vt:lpstr>
      <vt:lpstr>N America</vt:lpstr>
      <vt:lpstr>S America</vt:lpstr>
      <vt:lpstr>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Blaire Palaima Hunter</cp:lastModifiedBy>
  <dcterms:created xsi:type="dcterms:W3CDTF">2020-11-09T20:21:20Z</dcterms:created>
  <dcterms:modified xsi:type="dcterms:W3CDTF">2021-05-20T00:11:23Z</dcterms:modified>
</cp:coreProperties>
</file>