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output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7" i="1" l="1"/>
  <c r="A8" i="1" s="1"/>
  <c r="A9" i="1" s="1"/>
  <c r="D34" i="1"/>
  <c r="D33" i="1"/>
  <c r="E36" i="1"/>
  <c r="D7" i="1"/>
  <c r="E7" i="1"/>
  <c r="D36" i="1"/>
  <c r="E37" i="1"/>
  <c r="E33" i="1"/>
  <c r="D37" i="1"/>
  <c r="E34" i="1"/>
  <c r="E6" i="1"/>
  <c r="D6" i="1"/>
  <c r="A10" i="1" l="1"/>
  <c r="D8" i="1"/>
  <c r="E8" i="1"/>
  <c r="E9" i="1"/>
  <c r="D9" i="1"/>
  <c r="A11" i="1" l="1"/>
  <c r="E10" i="1"/>
  <c r="D10" i="1"/>
  <c r="A12" i="1" l="1"/>
  <c r="E11" i="1"/>
  <c r="D11" i="1"/>
  <c r="A13" i="1" l="1"/>
  <c r="E12" i="1"/>
  <c r="D12" i="1"/>
  <c r="A14" i="1" l="1"/>
  <c r="E13" i="1"/>
  <c r="D13" i="1"/>
  <c r="A15" i="1" l="1"/>
  <c r="E14" i="1"/>
  <c r="D14" i="1"/>
  <c r="A16" i="1" l="1"/>
  <c r="D15" i="1"/>
  <c r="E15" i="1"/>
  <c r="A17" i="1" l="1"/>
  <c r="D16" i="1"/>
  <c r="E16" i="1"/>
  <c r="A18" i="1" l="1"/>
  <c r="E17" i="1"/>
  <c r="D17" i="1"/>
  <c r="A19" i="1" l="1"/>
  <c r="E18" i="1"/>
  <c r="D18" i="1"/>
  <c r="A20" i="1" l="1"/>
  <c r="E19" i="1"/>
  <c r="D19" i="1"/>
  <c r="A21" i="1" l="1"/>
  <c r="E20" i="1"/>
  <c r="D20" i="1"/>
  <c r="A22" i="1" l="1"/>
  <c r="E21" i="1"/>
  <c r="D21" i="1"/>
  <c r="A23" i="1" l="1"/>
  <c r="E22" i="1"/>
  <c r="D22" i="1"/>
  <c r="A25" i="1" l="1"/>
  <c r="E23" i="1"/>
  <c r="D23" i="1"/>
  <c r="A26" i="1" l="1"/>
  <c r="E25" i="1"/>
  <c r="D25" i="1"/>
  <c r="A28" i="1" l="1"/>
  <c r="E26" i="1"/>
  <c r="D26" i="1"/>
  <c r="A29" i="1" l="1"/>
  <c r="D28" i="1"/>
  <c r="E28" i="1"/>
  <c r="A31" i="1" l="1"/>
  <c r="E30" i="1"/>
  <c r="D29" i="1"/>
  <c r="D30" i="1"/>
  <c r="E29" i="1"/>
  <c r="E31" i="1"/>
  <c r="D31" i="1"/>
</calcChain>
</file>

<file path=xl/sharedStrings.xml><?xml version="1.0" encoding="utf-8"?>
<sst xmlns="http://schemas.openxmlformats.org/spreadsheetml/2006/main" count="73" uniqueCount="50">
  <si>
    <t>output</t>
  </si>
  <si>
    <t>B</t>
  </si>
  <si>
    <t>C</t>
  </si>
  <si>
    <t>DV: Year CHC Grant Awarded</t>
  </si>
  <si>
    <t>Proportion of Residents  (1960)</t>
  </si>
  <si>
    <t>in urban areas</t>
  </si>
  <si>
    <t>in rural or farm areas</t>
  </si>
  <si>
    <t>under 5 years of age</t>
  </si>
  <si>
    <t>over 64 years of age</t>
  </si>
  <si>
    <t>nonwhite</t>
  </si>
  <si>
    <t>with 12 years of education</t>
  </si>
  <si>
    <t>with less than 4 years of education</t>
  </si>
  <si>
    <t>in households with income &lt;$3,000</t>
  </si>
  <si>
    <t>in households with income&gt;$10,000</t>
  </si>
  <si>
    <t>County Medical Resources</t>
  </si>
  <si>
    <t>Total Active MDs (per 1,000 residents)</t>
  </si>
  <si>
    <t>Mortality Variables</t>
  </si>
  <si>
    <t>1960 AMR</t>
  </si>
  <si>
    <t>1960-1965 Change in AMR</t>
  </si>
  <si>
    <t>Weighted?</t>
  </si>
  <si>
    <t>Y</t>
  </si>
  <si>
    <t>N</t>
  </si>
  <si>
    <t>Observations</t>
  </si>
  <si>
    <r>
      <t>R</t>
    </r>
    <r>
      <rPr>
        <vertAlign val="superscript"/>
        <sz val="11"/>
        <color indexed="8"/>
        <rFont val="Times New Roman"/>
        <family val="1"/>
      </rPr>
      <t>2</t>
    </r>
  </si>
  <si>
    <t xml:space="preserve">p-value from F-test: </t>
  </si>
  <si>
    <r>
      <t>H</t>
    </r>
    <r>
      <rPr>
        <vertAlign val="subscript"/>
        <sz val="11"/>
        <color indexed="8"/>
        <rFont val="Times New Roman"/>
        <family val="1"/>
      </rPr>
      <t>0</t>
    </r>
    <r>
      <rPr>
        <sz val="11"/>
        <color indexed="8"/>
        <rFont val="Times New Roman"/>
        <family val="1"/>
      </rPr>
      <t>: All Coefficients (w/o urban) =0</t>
    </r>
  </si>
  <si>
    <r>
      <t>H</t>
    </r>
    <r>
      <rPr>
        <vertAlign val="subscript"/>
        <sz val="11"/>
        <color indexed="8"/>
        <rFont val="Times New Roman"/>
        <family val="1"/>
      </rPr>
      <t>0</t>
    </r>
    <r>
      <rPr>
        <sz val="11"/>
        <color indexed="8"/>
        <rFont val="Times New Roman"/>
        <family val="1"/>
      </rPr>
      <t>: All Coefficients (w/o urban and MDs)=0</t>
    </r>
  </si>
  <si>
    <t>chc_year_exp</t>
  </si>
  <si>
    <t/>
  </si>
  <si>
    <t>(1)</t>
  </si>
  <si>
    <t>(2)</t>
  </si>
  <si>
    <t>VARIABLES</t>
  </si>
  <si>
    <t>Weighted LPM</t>
  </si>
  <si>
    <t>Unweighted LPM</t>
  </si>
  <si>
    <t>_60pcturban</t>
  </si>
  <si>
    <t>_60pctrurf</t>
  </si>
  <si>
    <t>_60pct04years</t>
  </si>
  <si>
    <t>_60pctmt64years</t>
  </si>
  <si>
    <t>_60pctnonwhit</t>
  </si>
  <si>
    <t>_60pctmt12schl</t>
  </si>
  <si>
    <t>_60pctlt4schl</t>
  </si>
  <si>
    <t>_pct59inclt3k</t>
  </si>
  <si>
    <t>_pct59incmt10k</t>
  </si>
  <si>
    <t>_tot_act_md</t>
  </si>
  <si>
    <t>amr</t>
  </si>
  <si>
    <t>damr</t>
  </si>
  <si>
    <t>Constant</t>
  </si>
  <si>
    <t>R-squared</t>
  </si>
  <si>
    <t>Test1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</si>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</sst>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(&quot;#&quot;)&quot;"/>
    <numFmt numFmtId="165" formatCode="&quot;[&quot;0#.0#&quot;]&quot;"/>
    <numFmt numFmtId="166" formatCode="0.000"/>
    <numFmt numFmtId="167" formatCode="&quot;[&quot;0#.0##&quot;]&quot;"/>
    <numFmt numFmtId="168" formatCode="0.0000"/>
  </numFmts>
  <fonts count="7" x14ac:knownFonts="1">
    <font>
      <sz val="11"/>
      <color theme="1"/>
      <name val="Calibri"/>
      <family val="2"/>
      <scheme val="minor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vertAlign val="superscript"/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sz val="12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2" fontId="0" fillId="0" borderId="0" xfId="0" applyNumberFormat="1"/>
    <xf numFmtId="0" fontId="2" fillId="0" borderId="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6" fillId="0" borderId="0" xfId="0" applyNumberFormat="1" applyFont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0" xfId="0" applyBorder="1"/>
    <xf numFmtId="0" fontId="0" fillId="0" borderId="0" xfId="0" applyNumberFormat="1" applyAlignment="1">
      <alignment horizontal="center"/>
    </xf>
    <xf numFmtId="0" fontId="0" fillId="0" borderId="5" xfId="0" applyBorder="1"/>
    <xf numFmtId="0" fontId="0" fillId="0" borderId="5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66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7" fontId="2" fillId="0" borderId="3" xfId="0" applyNumberFormat="1" applyFont="1" applyBorder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workbookViewId="0">
      <selection activeCell="B4" sqref="B4:E37"/>
    </sheetView>
  </sheetViews>
  <sheetFormatPr defaultRowHeight="15" x14ac:dyDescent="0.25"/>
  <cols>
    <col min="2" max="2" width="4.85546875" customWidth="1"/>
    <col min="3" max="3" width="40" customWidth="1"/>
    <col min="4" max="5" width="10" style="1" customWidth="1"/>
    <col min="258" max="258" width="4.85546875" customWidth="1"/>
    <col min="259" max="259" width="40" customWidth="1"/>
    <col min="260" max="261" width="10" customWidth="1"/>
    <col min="514" max="514" width="4.85546875" customWidth="1"/>
    <col min="515" max="515" width="40" customWidth="1"/>
    <col min="516" max="517" width="10" customWidth="1"/>
    <col min="770" max="770" width="4.85546875" customWidth="1"/>
    <col min="771" max="771" width="40" customWidth="1"/>
    <col min="772" max="773" width="10" customWidth="1"/>
    <col min="1026" max="1026" width="4.85546875" customWidth="1"/>
    <col min="1027" max="1027" width="40" customWidth="1"/>
    <col min="1028" max="1029" width="10" customWidth="1"/>
    <col min="1282" max="1282" width="4.85546875" customWidth="1"/>
    <col min="1283" max="1283" width="40" customWidth="1"/>
    <col min="1284" max="1285" width="10" customWidth="1"/>
    <col min="1538" max="1538" width="4.85546875" customWidth="1"/>
    <col min="1539" max="1539" width="40" customWidth="1"/>
    <col min="1540" max="1541" width="10" customWidth="1"/>
    <col min="1794" max="1794" width="4.85546875" customWidth="1"/>
    <col min="1795" max="1795" width="40" customWidth="1"/>
    <col min="1796" max="1797" width="10" customWidth="1"/>
    <col min="2050" max="2050" width="4.85546875" customWidth="1"/>
    <col min="2051" max="2051" width="40" customWidth="1"/>
    <col min="2052" max="2053" width="10" customWidth="1"/>
    <col min="2306" max="2306" width="4.85546875" customWidth="1"/>
    <col min="2307" max="2307" width="40" customWidth="1"/>
    <col min="2308" max="2309" width="10" customWidth="1"/>
    <col min="2562" max="2562" width="4.85546875" customWidth="1"/>
    <col min="2563" max="2563" width="40" customWidth="1"/>
    <col min="2564" max="2565" width="10" customWidth="1"/>
    <col min="2818" max="2818" width="4.85546875" customWidth="1"/>
    <col min="2819" max="2819" width="40" customWidth="1"/>
    <col min="2820" max="2821" width="10" customWidth="1"/>
    <col min="3074" max="3074" width="4.85546875" customWidth="1"/>
    <col min="3075" max="3075" width="40" customWidth="1"/>
    <col min="3076" max="3077" width="10" customWidth="1"/>
    <col min="3330" max="3330" width="4.85546875" customWidth="1"/>
    <col min="3331" max="3331" width="40" customWidth="1"/>
    <col min="3332" max="3333" width="10" customWidth="1"/>
    <col min="3586" max="3586" width="4.85546875" customWidth="1"/>
    <col min="3587" max="3587" width="40" customWidth="1"/>
    <col min="3588" max="3589" width="10" customWidth="1"/>
    <col min="3842" max="3842" width="4.85546875" customWidth="1"/>
    <col min="3843" max="3843" width="40" customWidth="1"/>
    <col min="3844" max="3845" width="10" customWidth="1"/>
    <col min="4098" max="4098" width="4.85546875" customWidth="1"/>
    <col min="4099" max="4099" width="40" customWidth="1"/>
    <col min="4100" max="4101" width="10" customWidth="1"/>
    <col min="4354" max="4354" width="4.85546875" customWidth="1"/>
    <col min="4355" max="4355" width="40" customWidth="1"/>
    <col min="4356" max="4357" width="10" customWidth="1"/>
    <col min="4610" max="4610" width="4.85546875" customWidth="1"/>
    <col min="4611" max="4611" width="40" customWidth="1"/>
    <col min="4612" max="4613" width="10" customWidth="1"/>
    <col min="4866" max="4866" width="4.85546875" customWidth="1"/>
    <col min="4867" max="4867" width="40" customWidth="1"/>
    <col min="4868" max="4869" width="10" customWidth="1"/>
    <col min="5122" max="5122" width="4.85546875" customWidth="1"/>
    <col min="5123" max="5123" width="40" customWidth="1"/>
    <col min="5124" max="5125" width="10" customWidth="1"/>
    <col min="5378" max="5378" width="4.85546875" customWidth="1"/>
    <col min="5379" max="5379" width="40" customWidth="1"/>
    <col min="5380" max="5381" width="10" customWidth="1"/>
    <col min="5634" max="5634" width="4.85546875" customWidth="1"/>
    <col min="5635" max="5635" width="40" customWidth="1"/>
    <col min="5636" max="5637" width="10" customWidth="1"/>
    <col min="5890" max="5890" width="4.85546875" customWidth="1"/>
    <col min="5891" max="5891" width="40" customWidth="1"/>
    <col min="5892" max="5893" width="10" customWidth="1"/>
    <col min="6146" max="6146" width="4.85546875" customWidth="1"/>
    <col min="6147" max="6147" width="40" customWidth="1"/>
    <col min="6148" max="6149" width="10" customWidth="1"/>
    <col min="6402" max="6402" width="4.85546875" customWidth="1"/>
    <col min="6403" max="6403" width="40" customWidth="1"/>
    <col min="6404" max="6405" width="10" customWidth="1"/>
    <col min="6658" max="6658" width="4.85546875" customWidth="1"/>
    <col min="6659" max="6659" width="40" customWidth="1"/>
    <col min="6660" max="6661" width="10" customWidth="1"/>
    <col min="6914" max="6914" width="4.85546875" customWidth="1"/>
    <col min="6915" max="6915" width="40" customWidth="1"/>
    <col min="6916" max="6917" width="10" customWidth="1"/>
    <col min="7170" max="7170" width="4.85546875" customWidth="1"/>
    <col min="7171" max="7171" width="40" customWidth="1"/>
    <col min="7172" max="7173" width="10" customWidth="1"/>
    <col min="7426" max="7426" width="4.85546875" customWidth="1"/>
    <col min="7427" max="7427" width="40" customWidth="1"/>
    <col min="7428" max="7429" width="10" customWidth="1"/>
    <col min="7682" max="7682" width="4.85546875" customWidth="1"/>
    <col min="7683" max="7683" width="40" customWidth="1"/>
    <col min="7684" max="7685" width="10" customWidth="1"/>
    <col min="7938" max="7938" width="4.85546875" customWidth="1"/>
    <col min="7939" max="7939" width="40" customWidth="1"/>
    <col min="7940" max="7941" width="10" customWidth="1"/>
    <col min="8194" max="8194" width="4.85546875" customWidth="1"/>
    <col min="8195" max="8195" width="40" customWidth="1"/>
    <col min="8196" max="8197" width="10" customWidth="1"/>
    <col min="8450" max="8450" width="4.85546875" customWidth="1"/>
    <col min="8451" max="8451" width="40" customWidth="1"/>
    <col min="8452" max="8453" width="10" customWidth="1"/>
    <col min="8706" max="8706" width="4.85546875" customWidth="1"/>
    <col min="8707" max="8707" width="40" customWidth="1"/>
    <col min="8708" max="8709" width="10" customWidth="1"/>
    <col min="8962" max="8962" width="4.85546875" customWidth="1"/>
    <col min="8963" max="8963" width="40" customWidth="1"/>
    <col min="8964" max="8965" width="10" customWidth="1"/>
    <col min="9218" max="9218" width="4.85546875" customWidth="1"/>
    <col min="9219" max="9219" width="40" customWidth="1"/>
    <col min="9220" max="9221" width="10" customWidth="1"/>
    <col min="9474" max="9474" width="4.85546875" customWidth="1"/>
    <col min="9475" max="9475" width="40" customWidth="1"/>
    <col min="9476" max="9477" width="10" customWidth="1"/>
    <col min="9730" max="9730" width="4.85546875" customWidth="1"/>
    <col min="9731" max="9731" width="40" customWidth="1"/>
    <col min="9732" max="9733" width="10" customWidth="1"/>
    <col min="9986" max="9986" width="4.85546875" customWidth="1"/>
    <col min="9987" max="9987" width="40" customWidth="1"/>
    <col min="9988" max="9989" width="10" customWidth="1"/>
    <col min="10242" max="10242" width="4.85546875" customWidth="1"/>
    <col min="10243" max="10243" width="40" customWidth="1"/>
    <col min="10244" max="10245" width="10" customWidth="1"/>
    <col min="10498" max="10498" width="4.85546875" customWidth="1"/>
    <col min="10499" max="10499" width="40" customWidth="1"/>
    <col min="10500" max="10501" width="10" customWidth="1"/>
    <col min="10754" max="10754" width="4.85546875" customWidth="1"/>
    <col min="10755" max="10755" width="40" customWidth="1"/>
    <col min="10756" max="10757" width="10" customWidth="1"/>
    <col min="11010" max="11010" width="4.85546875" customWidth="1"/>
    <col min="11011" max="11011" width="40" customWidth="1"/>
    <col min="11012" max="11013" width="10" customWidth="1"/>
    <col min="11266" max="11266" width="4.85546875" customWidth="1"/>
    <col min="11267" max="11267" width="40" customWidth="1"/>
    <col min="11268" max="11269" width="10" customWidth="1"/>
    <col min="11522" max="11522" width="4.85546875" customWidth="1"/>
    <col min="11523" max="11523" width="40" customWidth="1"/>
    <col min="11524" max="11525" width="10" customWidth="1"/>
    <col min="11778" max="11778" width="4.85546875" customWidth="1"/>
    <col min="11779" max="11779" width="40" customWidth="1"/>
    <col min="11780" max="11781" width="10" customWidth="1"/>
    <col min="12034" max="12034" width="4.85546875" customWidth="1"/>
    <col min="12035" max="12035" width="40" customWidth="1"/>
    <col min="12036" max="12037" width="10" customWidth="1"/>
    <col min="12290" max="12290" width="4.85546875" customWidth="1"/>
    <col min="12291" max="12291" width="40" customWidth="1"/>
    <col min="12292" max="12293" width="10" customWidth="1"/>
    <col min="12546" max="12546" width="4.85546875" customWidth="1"/>
    <col min="12547" max="12547" width="40" customWidth="1"/>
    <col min="12548" max="12549" width="10" customWidth="1"/>
    <col min="12802" max="12802" width="4.85546875" customWidth="1"/>
    <col min="12803" max="12803" width="40" customWidth="1"/>
    <col min="12804" max="12805" width="10" customWidth="1"/>
    <col min="13058" max="13058" width="4.85546875" customWidth="1"/>
    <col min="13059" max="13059" width="40" customWidth="1"/>
    <col min="13060" max="13061" width="10" customWidth="1"/>
    <col min="13314" max="13314" width="4.85546875" customWidth="1"/>
    <col min="13315" max="13315" width="40" customWidth="1"/>
    <col min="13316" max="13317" width="10" customWidth="1"/>
    <col min="13570" max="13570" width="4.85546875" customWidth="1"/>
    <col min="13571" max="13571" width="40" customWidth="1"/>
    <col min="13572" max="13573" width="10" customWidth="1"/>
    <col min="13826" max="13826" width="4.85546875" customWidth="1"/>
    <col min="13827" max="13827" width="40" customWidth="1"/>
    <col min="13828" max="13829" width="10" customWidth="1"/>
    <col min="14082" max="14082" width="4.85546875" customWidth="1"/>
    <col min="14083" max="14083" width="40" customWidth="1"/>
    <col min="14084" max="14085" width="10" customWidth="1"/>
    <col min="14338" max="14338" width="4.85546875" customWidth="1"/>
    <col min="14339" max="14339" width="40" customWidth="1"/>
    <col min="14340" max="14341" width="10" customWidth="1"/>
    <col min="14594" max="14594" width="4.85546875" customWidth="1"/>
    <col min="14595" max="14595" width="40" customWidth="1"/>
    <col min="14596" max="14597" width="10" customWidth="1"/>
    <col min="14850" max="14850" width="4.85546875" customWidth="1"/>
    <col min="14851" max="14851" width="40" customWidth="1"/>
    <col min="14852" max="14853" width="10" customWidth="1"/>
    <col min="15106" max="15106" width="4.85546875" customWidth="1"/>
    <col min="15107" max="15107" width="40" customWidth="1"/>
    <col min="15108" max="15109" width="10" customWidth="1"/>
    <col min="15362" max="15362" width="4.85546875" customWidth="1"/>
    <col min="15363" max="15363" width="40" customWidth="1"/>
    <col min="15364" max="15365" width="10" customWidth="1"/>
    <col min="15618" max="15618" width="4.85546875" customWidth="1"/>
    <col min="15619" max="15619" width="40" customWidth="1"/>
    <col min="15620" max="15621" width="10" customWidth="1"/>
    <col min="15874" max="15874" width="4.85546875" customWidth="1"/>
    <col min="15875" max="15875" width="40" customWidth="1"/>
    <col min="15876" max="15877" width="10" customWidth="1"/>
    <col min="16130" max="16130" width="4.85546875" customWidth="1"/>
    <col min="16131" max="16131" width="40" customWidth="1"/>
    <col min="16132" max="16133" width="10" customWidth="1"/>
  </cols>
  <sheetData>
    <row r="1" spans="1:5" x14ac:dyDescent="0.25">
      <c r="D1" s="1" t="s">
        <v>0</v>
      </c>
      <c r="E1" s="1" t="s">
        <v>0</v>
      </c>
    </row>
    <row r="2" spans="1:5" x14ac:dyDescent="0.25">
      <c r="D2" s="1" t="s">
        <v>1</v>
      </c>
      <c r="E2" s="1" t="s">
        <v>2</v>
      </c>
    </row>
    <row r="4" spans="1:5" ht="15.75" thickBot="1" x14ac:dyDescent="0.3">
      <c r="B4" s="24" t="s">
        <v>3</v>
      </c>
      <c r="C4" s="24"/>
      <c r="D4" s="2">
        <v>1</v>
      </c>
      <c r="E4" s="2">
        <v>2</v>
      </c>
    </row>
    <row r="5" spans="1:5" x14ac:dyDescent="0.25">
      <c r="B5" s="25" t="s">
        <v>4</v>
      </c>
      <c r="C5" s="25"/>
      <c r="D5"/>
      <c r="E5"/>
    </row>
    <row r="6" spans="1:5" x14ac:dyDescent="0.25">
      <c r="A6">
        <v>6</v>
      </c>
      <c r="C6" s="3" t="s">
        <v>5</v>
      </c>
      <c r="D6" s="19">
        <f ca="1">INDIRECT(D$1&amp;"!"&amp;D$2&amp;$A6)</f>
        <v>-2.8300000000000001E-3</v>
      </c>
      <c r="E6" s="4">
        <f ca="1">INDIRECT(E$1&amp;"!"&amp;E$2&amp;$A6)</f>
        <v>-9.8799999999999999E-3</v>
      </c>
    </row>
    <row r="7" spans="1:5" x14ac:dyDescent="0.25">
      <c r="A7">
        <f>A6+1</f>
        <v>7</v>
      </c>
      <c r="D7" s="5">
        <f t="shared" ref="D7:E29" ca="1" si="0">INDIRECT(D$1&amp;"!"&amp;D$2&amp;$A7)</f>
        <v>2.7E-2</v>
      </c>
      <c r="E7" s="5">
        <f t="shared" ca="1" si="0"/>
        <v>1.4200000000000001E-2</v>
      </c>
    </row>
    <row r="8" spans="1:5" x14ac:dyDescent="0.25">
      <c r="A8">
        <f t="shared" ref="A8:A23" si="1">A7+1</f>
        <v>8</v>
      </c>
      <c r="C8" s="3" t="s">
        <v>6</v>
      </c>
      <c r="D8" s="4">
        <f t="shared" ca="1" si="0"/>
        <v>5.6099999999999997E-2</v>
      </c>
      <c r="E8" s="4">
        <f t="shared" ca="1" si="0"/>
        <v>3.9800000000000002E-2</v>
      </c>
    </row>
    <row r="9" spans="1:5" x14ac:dyDescent="0.25">
      <c r="A9">
        <f t="shared" si="1"/>
        <v>9</v>
      </c>
      <c r="D9" s="5">
        <f t="shared" ca="1" si="0"/>
        <v>7.1199999999999999E-2</v>
      </c>
      <c r="E9" s="5">
        <f t="shared" ca="1" si="0"/>
        <v>3.95E-2</v>
      </c>
    </row>
    <row r="10" spans="1:5" x14ac:dyDescent="0.25">
      <c r="A10">
        <f t="shared" si="1"/>
        <v>10</v>
      </c>
      <c r="C10" s="3" t="s">
        <v>7</v>
      </c>
      <c r="D10" s="4">
        <f t="shared" ca="1" si="0"/>
        <v>6.4000000000000001E-2</v>
      </c>
      <c r="E10" s="4">
        <f t="shared" ca="1" si="0"/>
        <v>0.16</v>
      </c>
    </row>
    <row r="11" spans="1:5" x14ac:dyDescent="0.25">
      <c r="A11">
        <f t="shared" si="1"/>
        <v>11</v>
      </c>
      <c r="D11" s="5">
        <f t="shared" ca="1" si="0"/>
        <v>0.28499999999999998</v>
      </c>
      <c r="E11" s="5">
        <f t="shared" ca="1" si="0"/>
        <v>0.193</v>
      </c>
    </row>
    <row r="12" spans="1:5" x14ac:dyDescent="0.25">
      <c r="A12">
        <f t="shared" si="1"/>
        <v>12</v>
      </c>
      <c r="C12" s="3" t="s">
        <v>8</v>
      </c>
      <c r="D12" s="4">
        <f t="shared" ca="1" si="0"/>
        <v>-0.186</v>
      </c>
      <c r="E12" s="4">
        <f t="shared" ca="1" si="0"/>
        <v>-6.13E-2</v>
      </c>
    </row>
    <row r="13" spans="1:5" x14ac:dyDescent="0.25">
      <c r="A13">
        <f t="shared" si="1"/>
        <v>13</v>
      </c>
      <c r="D13" s="5">
        <f t="shared" ca="1" si="0"/>
        <v>0.22900000000000001</v>
      </c>
      <c r="E13" s="5">
        <f t="shared" ca="1" si="0"/>
        <v>0.14799999999999999</v>
      </c>
    </row>
    <row r="14" spans="1:5" x14ac:dyDescent="0.25">
      <c r="A14">
        <f t="shared" si="1"/>
        <v>14</v>
      </c>
      <c r="C14" s="3" t="s">
        <v>9</v>
      </c>
      <c r="D14" s="4">
        <f t="shared" ca="1" si="0"/>
        <v>-1.7600000000000001E-2</v>
      </c>
      <c r="E14" s="19">
        <f t="shared" ca="1" si="0"/>
        <v>1.2199999999999999E-3</v>
      </c>
    </row>
    <row r="15" spans="1:5" x14ac:dyDescent="0.25">
      <c r="A15">
        <f t="shared" si="1"/>
        <v>15</v>
      </c>
      <c r="D15" s="5">
        <f t="shared" ca="1" si="0"/>
        <v>3.09E-2</v>
      </c>
      <c r="E15" s="5">
        <f t="shared" ca="1" si="0"/>
        <v>1.89E-2</v>
      </c>
    </row>
    <row r="16" spans="1:5" x14ac:dyDescent="0.25">
      <c r="A16">
        <f t="shared" si="1"/>
        <v>16</v>
      </c>
      <c r="C16" s="3" t="s">
        <v>10</v>
      </c>
      <c r="D16" s="4">
        <f t="shared" ca="1" si="0"/>
        <v>-5.7500000000000002E-2</v>
      </c>
      <c r="E16" s="4">
        <f t="shared" ca="1" si="0"/>
        <v>-2.9600000000000001E-2</v>
      </c>
    </row>
    <row r="17" spans="1:5" x14ac:dyDescent="0.25">
      <c r="A17">
        <f t="shared" si="1"/>
        <v>17</v>
      </c>
      <c r="D17" s="5">
        <f t="shared" ca="1" si="0"/>
        <v>5.4699999999999999E-2</v>
      </c>
      <c r="E17" s="5">
        <f t="shared" ca="1" si="0"/>
        <v>4.5999999999999999E-2</v>
      </c>
    </row>
    <row r="18" spans="1:5" x14ac:dyDescent="0.25">
      <c r="A18">
        <f t="shared" si="1"/>
        <v>18</v>
      </c>
      <c r="C18" s="3" t="s">
        <v>11</v>
      </c>
      <c r="D18" s="4">
        <f t="shared" ca="1" si="0"/>
        <v>3.39E-2</v>
      </c>
      <c r="E18" s="4">
        <f t="shared" ca="1" si="0"/>
        <v>4.6600000000000003E-2</v>
      </c>
    </row>
    <row r="19" spans="1:5" x14ac:dyDescent="0.25">
      <c r="A19">
        <f t="shared" si="1"/>
        <v>19</v>
      </c>
      <c r="D19" s="5">
        <f t="shared" ca="1" si="0"/>
        <v>0.108</v>
      </c>
      <c r="E19" s="5">
        <f t="shared" ca="1" si="0"/>
        <v>8.0100000000000005E-2</v>
      </c>
    </row>
    <row r="20" spans="1:5" x14ac:dyDescent="0.25">
      <c r="A20">
        <f t="shared" si="1"/>
        <v>20</v>
      </c>
      <c r="C20" s="3" t="s">
        <v>12</v>
      </c>
      <c r="D20" s="4">
        <f t="shared" ca="1" si="0"/>
        <v>-5.2699999999999997E-2</v>
      </c>
      <c r="E20" s="4">
        <f t="shared" ca="1" si="0"/>
        <v>-6.4600000000000005E-2</v>
      </c>
    </row>
    <row r="21" spans="1:5" x14ac:dyDescent="0.25">
      <c r="A21">
        <f t="shared" si="1"/>
        <v>21</v>
      </c>
      <c r="D21" s="5">
        <f t="shared" ca="1" si="0"/>
        <v>8.8700000000000001E-2</v>
      </c>
      <c r="E21" s="5">
        <f t="shared" ca="1" si="0"/>
        <v>6.2600000000000003E-2</v>
      </c>
    </row>
    <row r="22" spans="1:5" x14ac:dyDescent="0.25">
      <c r="A22">
        <f t="shared" si="1"/>
        <v>22</v>
      </c>
      <c r="C22" s="3" t="s">
        <v>13</v>
      </c>
      <c r="D22" s="4">
        <f t="shared" ca="1" si="0"/>
        <v>9.8100000000000007E-2</v>
      </c>
      <c r="E22" s="4">
        <f t="shared" ca="1" si="0"/>
        <v>4.5199999999999997E-2</v>
      </c>
    </row>
    <row r="23" spans="1:5" x14ac:dyDescent="0.25">
      <c r="A23">
        <f t="shared" si="1"/>
        <v>23</v>
      </c>
      <c r="D23" s="5">
        <f t="shared" ca="1" si="0"/>
        <v>0.123</v>
      </c>
      <c r="E23" s="5">
        <f t="shared" ca="1" si="0"/>
        <v>8.9399999999999993E-2</v>
      </c>
    </row>
    <row r="24" spans="1:5" x14ac:dyDescent="0.25">
      <c r="B24" s="23" t="s">
        <v>14</v>
      </c>
      <c r="C24" s="23"/>
      <c r="D24" s="6"/>
      <c r="E24" s="6"/>
    </row>
    <row r="25" spans="1:5" x14ac:dyDescent="0.25">
      <c r="A25">
        <f>A23+1</f>
        <v>24</v>
      </c>
      <c r="C25" s="3" t="s">
        <v>15</v>
      </c>
      <c r="D25" s="4">
        <f t="shared" ca="1" si="0"/>
        <v>-1.3169999999999999</v>
      </c>
      <c r="E25" s="4">
        <f t="shared" ca="1" si="0"/>
        <v>-1.1459999999999999</v>
      </c>
    </row>
    <row r="26" spans="1:5" x14ac:dyDescent="0.25">
      <c r="A26">
        <f>A25+1</f>
        <v>25</v>
      </c>
      <c r="D26" s="5">
        <f t="shared" ca="1" si="0"/>
        <v>0.32600000000000001</v>
      </c>
      <c r="E26" s="5">
        <f t="shared" ca="1" si="0"/>
        <v>0.28100000000000003</v>
      </c>
    </row>
    <row r="27" spans="1:5" x14ac:dyDescent="0.25">
      <c r="B27" s="23" t="s">
        <v>16</v>
      </c>
      <c r="C27" s="23"/>
      <c r="D27" s="6"/>
      <c r="E27" s="6"/>
    </row>
    <row r="28" spans="1:5" x14ac:dyDescent="0.25">
      <c r="A28">
        <f>A26+1</f>
        <v>26</v>
      </c>
      <c r="C28" s="3" t="s">
        <v>17</v>
      </c>
      <c r="D28" s="19">
        <f t="shared" ca="1" si="0"/>
        <v>3.7699999999999999E-3</v>
      </c>
      <c r="E28" s="19">
        <f t="shared" ca="1" si="0"/>
        <v>7.45E-4</v>
      </c>
    </row>
    <row r="29" spans="1:5" x14ac:dyDescent="0.25">
      <c r="A29">
        <f>A28+1</f>
        <v>27</v>
      </c>
      <c r="D29" s="20">
        <f t="shared" ca="1" si="0"/>
        <v>4.5100000000000001E-3</v>
      </c>
      <c r="E29" s="20">
        <f t="shared" ca="1" si="0"/>
        <v>3.16E-3</v>
      </c>
    </row>
    <row r="30" spans="1:5" x14ac:dyDescent="0.25">
      <c r="A30">
        <v>28</v>
      </c>
      <c r="C30" s="3" t="s">
        <v>18</v>
      </c>
      <c r="D30" s="19">
        <f t="shared" ref="D30:E37" ca="1" si="2">INDIRECT(D$1&amp;"!"&amp;D$2&amp;$A30)</f>
        <v>1.2E-2</v>
      </c>
      <c r="E30" s="19">
        <f t="shared" ca="1" si="2"/>
        <v>1.3600000000000001E-3</v>
      </c>
    </row>
    <row r="31" spans="1:5" ht="15.75" thickBot="1" x14ac:dyDescent="0.3">
      <c r="A31">
        <f>A30+1</f>
        <v>29</v>
      </c>
      <c r="B31" s="7"/>
      <c r="C31" s="7"/>
      <c r="D31" s="21">
        <f t="shared" ca="1" si="2"/>
        <v>8.3400000000000002E-3</v>
      </c>
      <c r="E31" s="21">
        <f t="shared" ca="1" si="2"/>
        <v>4.9800000000000001E-3</v>
      </c>
    </row>
    <row r="32" spans="1:5" x14ac:dyDescent="0.25">
      <c r="B32" s="25" t="s">
        <v>19</v>
      </c>
      <c r="C32" s="26"/>
      <c r="D32" s="8" t="s">
        <v>20</v>
      </c>
      <c r="E32" s="8" t="s">
        <v>21</v>
      </c>
    </row>
    <row r="33" spans="1:5" x14ac:dyDescent="0.25">
      <c r="A33">
        <v>33</v>
      </c>
      <c r="B33" s="23" t="s">
        <v>22</v>
      </c>
      <c r="C33" s="23"/>
      <c r="D33" s="8">
        <f t="shared" ca="1" si="2"/>
        <v>114</v>
      </c>
      <c r="E33" s="8">
        <f t="shared" ca="1" si="2"/>
        <v>114</v>
      </c>
    </row>
    <row r="34" spans="1:5" ht="18" x14ac:dyDescent="0.25">
      <c r="A34">
        <v>34</v>
      </c>
      <c r="B34" s="3" t="s">
        <v>23</v>
      </c>
      <c r="D34" s="4">
        <f t="shared" ca="1" si="2"/>
        <v>0.35099999999999998</v>
      </c>
      <c r="E34" s="4">
        <f t="shared" ca="1" si="2"/>
        <v>0.245</v>
      </c>
    </row>
    <row r="35" spans="1:5" x14ac:dyDescent="0.25">
      <c r="B35" s="23" t="s">
        <v>24</v>
      </c>
      <c r="C35" s="23"/>
      <c r="D35"/>
      <c r="E35"/>
    </row>
    <row r="36" spans="1:5" ht="16.5" x14ac:dyDescent="0.25">
      <c r="A36">
        <v>35</v>
      </c>
      <c r="C36" s="3" t="s">
        <v>25</v>
      </c>
      <c r="D36" s="22">
        <f t="shared" ca="1" si="2"/>
        <v>1.92E-3</v>
      </c>
      <c r="E36" s="22">
        <f t="shared" ca="1" si="2"/>
        <v>9.59E-5</v>
      </c>
    </row>
    <row r="37" spans="1:5" ht="17.25" thickBot="1" x14ac:dyDescent="0.3">
      <c r="A37">
        <v>36</v>
      </c>
      <c r="B37" s="7"/>
      <c r="C37" s="7" t="s">
        <v>26</v>
      </c>
      <c r="D37" s="9">
        <f t="shared" ca="1" si="2"/>
        <v>0.28499999999999998</v>
      </c>
      <c r="E37" s="9">
        <f t="shared" ca="1" si="2"/>
        <v>0.441</v>
      </c>
    </row>
  </sheetData>
  <mergeCells count="7">
    <mergeCell ref="B35:C35"/>
    <mergeCell ref="B4:C4"/>
    <mergeCell ref="B5:C5"/>
    <mergeCell ref="B24:C24"/>
    <mergeCell ref="B27:C27"/>
    <mergeCell ref="B32:C32"/>
    <mergeCell ref="B33:C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6"/>
  <sheetViews>
    <sheetView workbookViewId="0">
      <selection activeCell="B6" sqref="B6:C36"/>
    </sheetView>
  </sheetViews>
  <sheetFormatPr defaultRowHeight="15" x14ac:dyDescent="0.25"/>
  <sheetData>
    <row r="2" spans="1:3" ht="15.75" x14ac:dyDescent="0.25">
      <c r="A2" s="10" t="s">
        <v>27</v>
      </c>
      <c r="B2" s="10" t="s">
        <v>28</v>
      </c>
      <c r="C2" s="10" t="s">
        <v>28</v>
      </c>
    </row>
    <row r="3" spans="1:3" x14ac:dyDescent="0.25">
      <c r="A3" s="11" t="s">
        <v>28</v>
      </c>
      <c r="B3" s="12" t="s">
        <v>29</v>
      </c>
      <c r="C3" s="12" t="s">
        <v>30</v>
      </c>
    </row>
    <row r="4" spans="1:3" x14ac:dyDescent="0.25">
      <c r="A4" s="13" t="s">
        <v>31</v>
      </c>
      <c r="B4" s="14" t="s">
        <v>32</v>
      </c>
      <c r="C4" s="14" t="s">
        <v>33</v>
      </c>
    </row>
    <row r="5" spans="1:3" x14ac:dyDescent="0.25">
      <c r="A5" s="11" t="s">
        <v>28</v>
      </c>
      <c r="B5" s="12" t="s">
        <v>28</v>
      </c>
      <c r="C5" s="12" t="s">
        <v>28</v>
      </c>
    </row>
    <row r="6" spans="1:3" x14ac:dyDescent="0.25">
      <c r="A6" s="13" t="s">
        <v>34</v>
      </c>
      <c r="B6" s="14">
        <v>-2.8300000000000001E-3</v>
      </c>
      <c r="C6" s="14">
        <v>-9.8799999999999999E-3</v>
      </c>
    </row>
    <row r="7" spans="1:3" x14ac:dyDescent="0.25">
      <c r="A7" s="13" t="s">
        <v>28</v>
      </c>
      <c r="B7" s="14">
        <v>2.7E-2</v>
      </c>
      <c r="C7" s="14">
        <v>1.4200000000000001E-2</v>
      </c>
    </row>
    <row r="8" spans="1:3" x14ac:dyDescent="0.25">
      <c r="A8" s="13" t="s">
        <v>35</v>
      </c>
      <c r="B8" s="14">
        <v>5.6099999999999997E-2</v>
      </c>
      <c r="C8" s="14">
        <v>3.9800000000000002E-2</v>
      </c>
    </row>
    <row r="9" spans="1:3" x14ac:dyDescent="0.25">
      <c r="A9" s="13" t="s">
        <v>28</v>
      </c>
      <c r="B9" s="14">
        <v>7.1199999999999999E-2</v>
      </c>
      <c r="C9" s="14">
        <v>3.95E-2</v>
      </c>
    </row>
    <row r="10" spans="1:3" x14ac:dyDescent="0.25">
      <c r="A10" s="13" t="s">
        <v>36</v>
      </c>
      <c r="B10" s="14">
        <v>6.4000000000000001E-2</v>
      </c>
      <c r="C10" s="14">
        <v>0.16</v>
      </c>
    </row>
    <row r="11" spans="1:3" x14ac:dyDescent="0.25">
      <c r="A11" s="13" t="s">
        <v>28</v>
      </c>
      <c r="B11" s="14">
        <v>0.28499999999999998</v>
      </c>
      <c r="C11" s="14">
        <v>0.193</v>
      </c>
    </row>
    <row r="12" spans="1:3" x14ac:dyDescent="0.25">
      <c r="A12" s="13" t="s">
        <v>37</v>
      </c>
      <c r="B12" s="14">
        <v>-0.186</v>
      </c>
      <c r="C12" s="14">
        <v>-6.13E-2</v>
      </c>
    </row>
    <row r="13" spans="1:3" x14ac:dyDescent="0.25">
      <c r="A13" s="13" t="s">
        <v>28</v>
      </c>
      <c r="B13" s="14">
        <v>0.22900000000000001</v>
      </c>
      <c r="C13" s="14">
        <v>0.14799999999999999</v>
      </c>
    </row>
    <row r="14" spans="1:3" x14ac:dyDescent="0.25">
      <c r="A14" s="13" t="s">
        <v>38</v>
      </c>
      <c r="B14" s="14">
        <v>-1.7600000000000001E-2</v>
      </c>
      <c r="C14" s="14">
        <v>1.2199999999999999E-3</v>
      </c>
    </row>
    <row r="15" spans="1:3" x14ac:dyDescent="0.25">
      <c r="A15" s="13" t="s">
        <v>28</v>
      </c>
      <c r="B15" s="14">
        <v>3.09E-2</v>
      </c>
      <c r="C15" s="14">
        <v>1.89E-2</v>
      </c>
    </row>
    <row r="16" spans="1:3" x14ac:dyDescent="0.25">
      <c r="A16" s="13" t="s">
        <v>39</v>
      </c>
      <c r="B16" s="14">
        <v>-5.7500000000000002E-2</v>
      </c>
      <c r="C16" s="14">
        <v>-2.9600000000000001E-2</v>
      </c>
    </row>
    <row r="17" spans="1:3" x14ac:dyDescent="0.25">
      <c r="A17" s="13" t="s">
        <v>28</v>
      </c>
      <c r="B17" s="14">
        <v>5.4699999999999999E-2</v>
      </c>
      <c r="C17" s="14">
        <v>4.5999999999999999E-2</v>
      </c>
    </row>
    <row r="18" spans="1:3" x14ac:dyDescent="0.25">
      <c r="A18" s="13" t="s">
        <v>40</v>
      </c>
      <c r="B18" s="14">
        <v>3.39E-2</v>
      </c>
      <c r="C18" s="14">
        <v>4.6600000000000003E-2</v>
      </c>
    </row>
    <row r="19" spans="1:3" x14ac:dyDescent="0.25">
      <c r="A19" s="13" t="s">
        <v>28</v>
      </c>
      <c r="B19" s="14">
        <v>0.108</v>
      </c>
      <c r="C19" s="14">
        <v>8.0100000000000005E-2</v>
      </c>
    </row>
    <row r="20" spans="1:3" x14ac:dyDescent="0.25">
      <c r="A20" s="13" t="s">
        <v>41</v>
      </c>
      <c r="B20" s="14">
        <v>-5.2699999999999997E-2</v>
      </c>
      <c r="C20" s="14">
        <v>-6.4600000000000005E-2</v>
      </c>
    </row>
    <row r="21" spans="1:3" x14ac:dyDescent="0.25">
      <c r="A21" s="13" t="s">
        <v>28</v>
      </c>
      <c r="B21" s="14">
        <v>8.8700000000000001E-2</v>
      </c>
      <c r="C21" s="14">
        <v>6.2600000000000003E-2</v>
      </c>
    </row>
    <row r="22" spans="1:3" x14ac:dyDescent="0.25">
      <c r="A22" s="13" t="s">
        <v>42</v>
      </c>
      <c r="B22" s="14">
        <v>9.8100000000000007E-2</v>
      </c>
      <c r="C22" s="14">
        <v>4.5199999999999997E-2</v>
      </c>
    </row>
    <row r="23" spans="1:3" x14ac:dyDescent="0.25">
      <c r="A23" s="13" t="s">
        <v>28</v>
      </c>
      <c r="B23" s="14">
        <v>0.123</v>
      </c>
      <c r="C23" s="14">
        <v>8.9399999999999993E-2</v>
      </c>
    </row>
    <row r="24" spans="1:3" x14ac:dyDescent="0.25">
      <c r="A24" s="13" t="s">
        <v>43</v>
      </c>
      <c r="B24" s="14">
        <v>-1.3169999999999999</v>
      </c>
      <c r="C24" s="14">
        <v>-1.1459999999999999</v>
      </c>
    </row>
    <row r="25" spans="1:3" x14ac:dyDescent="0.25">
      <c r="A25" s="13" t="s">
        <v>28</v>
      </c>
      <c r="B25" s="14">
        <v>0.32600000000000001</v>
      </c>
      <c r="C25" s="14">
        <v>0.28100000000000003</v>
      </c>
    </row>
    <row r="26" spans="1:3" x14ac:dyDescent="0.25">
      <c r="A26" s="13" t="s">
        <v>44</v>
      </c>
      <c r="B26" s="14">
        <v>3.7699999999999999E-3</v>
      </c>
      <c r="C26" s="14">
        <v>7.45E-4</v>
      </c>
    </row>
    <row r="27" spans="1:3" x14ac:dyDescent="0.25">
      <c r="A27" s="13" t="s">
        <v>28</v>
      </c>
      <c r="B27" s="14">
        <v>4.5100000000000001E-3</v>
      </c>
      <c r="C27" s="14">
        <v>3.16E-3</v>
      </c>
    </row>
    <row r="28" spans="1:3" x14ac:dyDescent="0.25">
      <c r="A28" s="13" t="s">
        <v>45</v>
      </c>
      <c r="B28" s="14">
        <v>1.2E-2</v>
      </c>
      <c r="C28" s="14">
        <v>1.3600000000000001E-3</v>
      </c>
    </row>
    <row r="29" spans="1:3" x14ac:dyDescent="0.25">
      <c r="A29" s="13" t="s">
        <v>28</v>
      </c>
      <c r="B29" s="14">
        <v>8.3400000000000002E-3</v>
      </c>
      <c r="C29" s="14">
        <v>4.9800000000000001E-3</v>
      </c>
    </row>
    <row r="30" spans="1:3" x14ac:dyDescent="0.25">
      <c r="A30" s="13" t="s">
        <v>46</v>
      </c>
      <c r="B30" s="17">
        <v>1971</v>
      </c>
      <c r="C30" s="17">
        <v>1971</v>
      </c>
    </row>
    <row r="31" spans="1:3" x14ac:dyDescent="0.25">
      <c r="A31" s="13" t="s">
        <v>28</v>
      </c>
      <c r="B31" s="14">
        <v>8.1760000000000002</v>
      </c>
      <c r="C31" s="14">
        <v>6.383</v>
      </c>
    </row>
    <row r="32" spans="1:3" x14ac:dyDescent="0.25">
      <c r="A32" s="13" t="s">
        <v>28</v>
      </c>
      <c r="B32" s="14" t="s">
        <v>28</v>
      </c>
      <c r="C32" s="14" t="s">
        <v>28</v>
      </c>
    </row>
    <row r="33" spans="1:3" x14ac:dyDescent="0.25">
      <c r="A33" s="13" t="s">
        <v>22</v>
      </c>
      <c r="B33" s="14">
        <v>114</v>
      </c>
      <c r="C33" s="14">
        <v>114</v>
      </c>
    </row>
    <row r="34" spans="1:3" x14ac:dyDescent="0.25">
      <c r="A34" s="13" t="s">
        <v>47</v>
      </c>
      <c r="B34" s="14">
        <v>0.35099999999999998</v>
      </c>
      <c r="C34" s="14">
        <v>0.245</v>
      </c>
    </row>
    <row r="35" spans="1:3" x14ac:dyDescent="0.25">
      <c r="A35" s="13" t="s">
        <v>48</v>
      </c>
      <c r="B35" s="14">
        <v>1.92E-3</v>
      </c>
      <c r="C35" s="18">
        <v>9.59E-5</v>
      </c>
    </row>
    <row r="36" spans="1:3" x14ac:dyDescent="0.25">
      <c r="A36" s="15" t="s">
        <v>49</v>
      </c>
      <c r="B36" s="16">
        <v>0.28499999999999998</v>
      </c>
      <c r="C36" s="16">
        <v>0.441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output</vt:lpstr>
      <vt:lpstr>Sheet3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Goodman-Bacon</dc:creator>
  <cp:lastModifiedBy>Andrew J Goodman-bacon</cp:lastModifiedBy>
  <dcterms:created xsi:type="dcterms:W3CDTF">2014-10-10T17:41:04Z</dcterms:created>
  <dcterms:modified xsi:type="dcterms:W3CDTF">2014-10-21T21:06:41Z</dcterms:modified>
</cp:coreProperties>
</file>