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outpu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F12" i="2"/>
  <c r="E12" i="2"/>
  <c r="D12" i="2"/>
  <c r="E4" i="2"/>
  <c r="F4" i="2"/>
  <c r="E5" i="2"/>
  <c r="F6" i="2"/>
  <c r="E7" i="2"/>
  <c r="F8" i="2"/>
  <c r="E9" i="2"/>
  <c r="F10" i="2"/>
  <c r="E11" i="2"/>
  <c r="F5" i="2"/>
  <c r="E6" i="2"/>
  <c r="F7" i="2"/>
  <c r="E8" i="2"/>
  <c r="F9" i="2"/>
  <c r="E10" i="2"/>
  <c r="F11" i="2"/>
  <c r="D5" i="2"/>
  <c r="D7" i="2"/>
  <c r="D9" i="2"/>
  <c r="D11" i="2"/>
  <c r="D8" i="2"/>
  <c r="D10" i="2"/>
  <c r="D6" i="2"/>
  <c r="D4" i="2"/>
</calcChain>
</file>

<file path=xl/sharedStrings.xml><?xml version="1.0" encoding="utf-8"?>
<sst xmlns="http://schemas.openxmlformats.org/spreadsheetml/2006/main" count="57" uniqueCount="36">
  <si>
    <t/>
  </si>
  <si>
    <t>(5)</t>
  </si>
  <si>
    <t>(6)</t>
  </si>
  <si>
    <t>(7)</t>
  </si>
  <si>
    <t>RxY</t>
  </si>
  <si>
    <t>Baseline</t>
  </si>
  <si>
    <t>IPW</t>
  </si>
  <si>
    <t>IPW: xtreg amr_eld _Iyear* _IyeaXDu* _IyeaXst* D_* R_* H_* _DD* [aw=dflpopwgt1]</t>
  </si>
  <si>
    <t>IPW: xtreg amr_eld _Iyear* _IyeaXDu* _IyeaXr* D_* R_* H_* _DD* [aw=dflpopwgt1]</t>
  </si>
  <si>
    <t>Trimmed: xtreg amr_eld _Iyear* _IyeaXDu* _IyeaXr* D_* R_* H_* _DD* [aw=dflpopwgt1]</t>
  </si>
  <si>
    <t>VARIABLES</t>
  </si>
  <si>
    <t>cluster(fips) fe</t>
  </si>
  <si>
    <t>_DDdid1_2</t>
  </si>
  <si>
    <t>_DDdid1_4</t>
  </si>
  <si>
    <t>_DDdid1_5</t>
  </si>
  <si>
    <t>_DDdid1_6</t>
  </si>
  <si>
    <t>Constant</t>
  </si>
  <si>
    <t>Observations</t>
  </si>
  <si>
    <t>R-squared</t>
  </si>
  <si>
    <t>Number of fips</t>
  </si>
  <si>
    <t>B</t>
  </si>
  <si>
    <t>C</t>
  </si>
  <si>
    <t>D</t>
  </si>
  <si>
    <t>F</t>
  </si>
  <si>
    <t>G</t>
  </si>
  <si>
    <t>H</t>
  </si>
  <si>
    <t>Years -6 to -2</t>
  </si>
  <si>
    <t>Years 0 to 4</t>
  </si>
  <si>
    <t>Years 5 to 9</t>
  </si>
  <si>
    <t>Years 10 to 14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</si>
  <si>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</si>
  <si>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output</t>
  </si>
  <si>
    <t>Specification and Sample</t>
  </si>
  <si>
    <t>Baseline specification, P-weighted</t>
  </si>
  <si>
    <t>Region-by-year effects specification, P-weighted</t>
  </si>
  <si>
    <t>Region-by-year effects specification, P-weighted, Trimmed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</si>
</sst>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(&quot;#&quot;)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49" fontId="1" fillId="0" borderId="3" xfId="0" applyNumberFormat="1" applyFont="1" applyBorder="1"/>
    <xf numFmtId="164" fontId="1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2" fontId="2" fillId="0" borderId="0" xfId="0" applyNumberFormat="1" applyFont="1" applyAlignment="1">
      <alignment horizontal="center"/>
    </xf>
    <xf numFmtId="0" fontId="1" fillId="0" borderId="0" xfId="0" applyFont="1"/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left"/>
    </xf>
    <xf numFmtId="2" fontId="2" fillId="0" borderId="5" xfId="0" applyNumberFormat="1" applyFon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B8" sqref="B8"/>
    </sheetView>
  </sheetViews>
  <sheetFormatPr defaultRowHeight="15" x14ac:dyDescent="0.25"/>
  <sheetData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 t="s">
        <v>0</v>
      </c>
      <c r="B3" s="4" t="s">
        <v>0</v>
      </c>
      <c r="C3" s="4" t="s">
        <v>0</v>
      </c>
      <c r="D3" s="4" t="s">
        <v>4</v>
      </c>
    </row>
    <row r="4" spans="1:4" x14ac:dyDescent="0.25">
      <c r="A4" s="3" t="s">
        <v>0</v>
      </c>
      <c r="B4" s="4" t="s">
        <v>5</v>
      </c>
      <c r="C4" s="4" t="s">
        <v>4</v>
      </c>
      <c r="D4" s="4" t="s">
        <v>6</v>
      </c>
    </row>
    <row r="5" spans="1:4" x14ac:dyDescent="0.25">
      <c r="A5" s="3" t="s">
        <v>0</v>
      </c>
      <c r="B5" s="4" t="s">
        <v>7</v>
      </c>
      <c r="C5" s="4" t="s">
        <v>8</v>
      </c>
      <c r="D5" s="4" t="s">
        <v>9</v>
      </c>
    </row>
    <row r="6" spans="1:4" x14ac:dyDescent="0.25">
      <c r="A6" s="3" t="s">
        <v>10</v>
      </c>
      <c r="B6" s="4" t="s">
        <v>11</v>
      </c>
      <c r="C6" s="4" t="s">
        <v>11</v>
      </c>
      <c r="D6" s="4" t="s">
        <v>11</v>
      </c>
    </row>
    <row r="7" spans="1:4" x14ac:dyDescent="0.25">
      <c r="A7" s="1" t="s">
        <v>0</v>
      </c>
      <c r="B7" s="2" t="s">
        <v>0</v>
      </c>
      <c r="C7" s="2" t="s">
        <v>0</v>
      </c>
      <c r="D7" s="2" t="s">
        <v>0</v>
      </c>
    </row>
    <row r="8" spans="1:4" x14ac:dyDescent="0.25">
      <c r="A8" s="3" t="s">
        <v>12</v>
      </c>
      <c r="B8" s="4">
        <v>9.3559999999999999</v>
      </c>
      <c r="C8" s="4">
        <v>6.258</v>
      </c>
      <c r="D8" s="4">
        <v>2.1339999999999999</v>
      </c>
    </row>
    <row r="9" spans="1:4" x14ac:dyDescent="0.25">
      <c r="A9" s="3" t="s">
        <v>0</v>
      </c>
      <c r="B9" s="4">
        <v>11.38</v>
      </c>
      <c r="C9" s="4">
        <v>8.9830000000000005</v>
      </c>
      <c r="D9" s="4">
        <v>12.06</v>
      </c>
    </row>
    <row r="10" spans="1:4" x14ac:dyDescent="0.25">
      <c r="A10" s="3" t="s">
        <v>13</v>
      </c>
      <c r="B10" s="4">
        <v>-34.86</v>
      </c>
      <c r="C10" s="4">
        <v>-32.44</v>
      </c>
      <c r="D10" s="4">
        <v>-33.979999999999997</v>
      </c>
    </row>
    <row r="11" spans="1:4" x14ac:dyDescent="0.25">
      <c r="A11" s="3" t="s">
        <v>0</v>
      </c>
      <c r="B11" s="4">
        <v>11.2</v>
      </c>
      <c r="C11" s="4">
        <v>14.47</v>
      </c>
      <c r="D11" s="4">
        <v>15.42</v>
      </c>
    </row>
    <row r="12" spans="1:4" x14ac:dyDescent="0.25">
      <c r="A12" s="3" t="s">
        <v>14</v>
      </c>
      <c r="B12" s="4">
        <v>-51.89</v>
      </c>
      <c r="C12" s="4">
        <v>-54.63</v>
      </c>
      <c r="D12" s="4">
        <v>-74.05</v>
      </c>
    </row>
    <row r="13" spans="1:4" x14ac:dyDescent="0.25">
      <c r="A13" s="3" t="s">
        <v>0</v>
      </c>
      <c r="B13" s="4">
        <v>16.34</v>
      </c>
      <c r="C13" s="4">
        <v>17.600000000000001</v>
      </c>
      <c r="D13" s="4">
        <v>20.71</v>
      </c>
    </row>
    <row r="14" spans="1:4" x14ac:dyDescent="0.25">
      <c r="A14" s="3" t="s">
        <v>15</v>
      </c>
      <c r="B14" s="4">
        <v>-65.81</v>
      </c>
      <c r="C14" s="4">
        <v>-54.41</v>
      </c>
      <c r="D14" s="4">
        <v>-78.45</v>
      </c>
    </row>
    <row r="15" spans="1:4" x14ac:dyDescent="0.25">
      <c r="A15" s="3" t="s">
        <v>0</v>
      </c>
      <c r="B15" s="4">
        <v>19.82</v>
      </c>
      <c r="C15" s="4">
        <v>21.12</v>
      </c>
      <c r="D15" s="4">
        <v>26.62</v>
      </c>
    </row>
    <row r="16" spans="1:4" x14ac:dyDescent="0.25">
      <c r="A16" s="3" t="s">
        <v>16</v>
      </c>
      <c r="B16" s="7">
        <v>3467</v>
      </c>
      <c r="C16" s="7">
        <v>3449</v>
      </c>
      <c r="D16" s="7">
        <v>3266</v>
      </c>
    </row>
    <row r="17" spans="1:4" x14ac:dyDescent="0.25">
      <c r="A17" s="3" t="s">
        <v>0</v>
      </c>
      <c r="B17" s="4">
        <v>27.75</v>
      </c>
      <c r="C17" s="4">
        <v>34.68</v>
      </c>
      <c r="D17" s="4">
        <v>39.270000000000003</v>
      </c>
    </row>
    <row r="18" spans="1:4" x14ac:dyDescent="0.25">
      <c r="A18" s="3" t="s">
        <v>0</v>
      </c>
      <c r="B18" s="4" t="s">
        <v>0</v>
      </c>
      <c r="C18" s="4" t="s">
        <v>0</v>
      </c>
      <c r="D18" s="4" t="s">
        <v>0</v>
      </c>
    </row>
    <row r="19" spans="1:4" x14ac:dyDescent="0.25">
      <c r="A19" s="3" t="s">
        <v>17</v>
      </c>
      <c r="B19" s="7">
        <v>91320</v>
      </c>
      <c r="C19" s="7">
        <v>91320</v>
      </c>
      <c r="D19" s="7">
        <v>9810</v>
      </c>
    </row>
    <row r="20" spans="1:4" x14ac:dyDescent="0.25">
      <c r="A20" s="3" t="s">
        <v>18</v>
      </c>
      <c r="B20" s="4">
        <v>0.94899999999999995</v>
      </c>
      <c r="C20" s="4">
        <v>0.90700000000000003</v>
      </c>
      <c r="D20" s="4">
        <v>0.92600000000000005</v>
      </c>
    </row>
    <row r="21" spans="1:4" x14ac:dyDescent="0.25">
      <c r="A21" s="5" t="s">
        <v>19</v>
      </c>
      <c r="B21" s="8">
        <v>3044</v>
      </c>
      <c r="C21" s="8">
        <v>3044</v>
      </c>
      <c r="D21" s="6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25" sqref="H25"/>
    </sheetView>
  </sheetViews>
  <sheetFormatPr defaultRowHeight="15" x14ac:dyDescent="0.25"/>
  <cols>
    <col min="3" max="3" width="16.42578125" customWidth="1"/>
    <col min="4" max="6" width="13.140625" customWidth="1"/>
  </cols>
  <sheetData>
    <row r="1" spans="1:6" x14ac:dyDescent="0.25">
      <c r="C1" s="9" t="s">
        <v>31</v>
      </c>
      <c r="D1" s="10" t="s">
        <v>20</v>
      </c>
      <c r="E1" s="10" t="s">
        <v>21</v>
      </c>
      <c r="F1" s="10" t="s">
        <v>22</v>
      </c>
    </row>
    <row r="2" spans="1:6" x14ac:dyDescent="0.25">
      <c r="C2" s="9"/>
      <c r="D2" s="10" t="s">
        <v>23</v>
      </c>
      <c r="E2" s="10" t="s">
        <v>24</v>
      </c>
      <c r="F2" s="10" t="s">
        <v>25</v>
      </c>
    </row>
    <row r="3" spans="1:6" x14ac:dyDescent="0.25">
      <c r="C3" s="11"/>
      <c r="D3" s="12">
        <v>1</v>
      </c>
      <c r="E3" s="12">
        <v>2</v>
      </c>
      <c r="F3" s="12">
        <v>3</v>
      </c>
    </row>
    <row r="4" spans="1:6" x14ac:dyDescent="0.25">
      <c r="A4">
        <v>8</v>
      </c>
      <c r="C4" s="14" t="s">
        <v>26</v>
      </c>
      <c r="D4" s="15">
        <f ca="1">INDIRECT($C$1&amp;"!"&amp;D$1&amp;$A4)</f>
        <v>9.3559999999999999</v>
      </c>
      <c r="E4" s="15">
        <f t="shared" ref="E4:F4" ca="1" si="0">INDIRECT($C$1&amp;"!"&amp;E$1&amp;$A4)</f>
        <v>6.258</v>
      </c>
      <c r="F4" s="15">
        <f t="shared" ca="1" si="0"/>
        <v>2.1339999999999999</v>
      </c>
    </row>
    <row r="5" spans="1:6" x14ac:dyDescent="0.25">
      <c r="A5">
        <f>A4+1</f>
        <v>9</v>
      </c>
      <c r="C5" s="16"/>
      <c r="D5" s="15">
        <f t="shared" ref="D5:F12" ca="1" si="1">INDIRECT($C$1&amp;"!"&amp;D$1&amp;$A5)</f>
        <v>11.38</v>
      </c>
      <c r="E5" s="15">
        <f t="shared" ca="1" si="1"/>
        <v>8.9830000000000005</v>
      </c>
      <c r="F5" s="15">
        <f t="shared" ca="1" si="1"/>
        <v>12.06</v>
      </c>
    </row>
    <row r="6" spans="1:6" x14ac:dyDescent="0.25">
      <c r="A6">
        <f t="shared" ref="A6:A11" si="2">A5+1</f>
        <v>10</v>
      </c>
      <c r="C6" s="16" t="s">
        <v>27</v>
      </c>
      <c r="D6" s="15">
        <f t="shared" ca="1" si="1"/>
        <v>-34.86</v>
      </c>
      <c r="E6" s="15">
        <f t="shared" ca="1" si="1"/>
        <v>-32.44</v>
      </c>
      <c r="F6" s="15">
        <f t="shared" ca="1" si="1"/>
        <v>-33.979999999999997</v>
      </c>
    </row>
    <row r="7" spans="1:6" x14ac:dyDescent="0.25">
      <c r="A7">
        <f t="shared" si="2"/>
        <v>11</v>
      </c>
      <c r="C7" s="16"/>
      <c r="D7" s="15">
        <f t="shared" ca="1" si="1"/>
        <v>11.2</v>
      </c>
      <c r="E7" s="15">
        <f t="shared" ca="1" si="1"/>
        <v>14.47</v>
      </c>
      <c r="F7" s="15">
        <f t="shared" ca="1" si="1"/>
        <v>15.42</v>
      </c>
    </row>
    <row r="8" spans="1:6" x14ac:dyDescent="0.25">
      <c r="A8">
        <f t="shared" si="2"/>
        <v>12</v>
      </c>
      <c r="C8" s="16" t="s">
        <v>28</v>
      </c>
      <c r="D8" s="15">
        <f t="shared" ca="1" si="1"/>
        <v>-51.89</v>
      </c>
      <c r="E8" s="15">
        <f t="shared" ca="1" si="1"/>
        <v>-54.63</v>
      </c>
      <c r="F8" s="15">
        <f t="shared" ca="1" si="1"/>
        <v>-74.05</v>
      </c>
    </row>
    <row r="9" spans="1:6" x14ac:dyDescent="0.25">
      <c r="A9">
        <f t="shared" si="2"/>
        <v>13</v>
      </c>
      <c r="C9" s="16"/>
      <c r="D9" s="15">
        <f t="shared" ca="1" si="1"/>
        <v>16.34</v>
      </c>
      <c r="E9" s="15">
        <f t="shared" ca="1" si="1"/>
        <v>17.600000000000001</v>
      </c>
      <c r="F9" s="15">
        <f t="shared" ca="1" si="1"/>
        <v>20.71</v>
      </c>
    </row>
    <row r="10" spans="1:6" x14ac:dyDescent="0.25">
      <c r="A10">
        <f t="shared" si="2"/>
        <v>14</v>
      </c>
      <c r="C10" s="16" t="s">
        <v>29</v>
      </c>
      <c r="D10" s="15">
        <f t="shared" ca="1" si="1"/>
        <v>-65.81</v>
      </c>
      <c r="E10" s="15">
        <f t="shared" ca="1" si="1"/>
        <v>-54.41</v>
      </c>
      <c r="F10" s="15">
        <f t="shared" ca="1" si="1"/>
        <v>-78.45</v>
      </c>
    </row>
    <row r="11" spans="1:6" x14ac:dyDescent="0.25">
      <c r="A11">
        <f t="shared" si="2"/>
        <v>15</v>
      </c>
      <c r="C11" s="13"/>
      <c r="D11" s="15">
        <f t="shared" ca="1" si="1"/>
        <v>19.82</v>
      </c>
      <c r="E11" s="15">
        <f t="shared" ca="1" si="1"/>
        <v>21.12</v>
      </c>
      <c r="F11" s="15">
        <f t="shared" ca="1" si="1"/>
        <v>26.62</v>
      </c>
    </row>
    <row r="12" spans="1:6" ht="18" x14ac:dyDescent="0.25">
      <c r="A12">
        <v>20</v>
      </c>
      <c r="C12" s="19" t="s">
        <v>30</v>
      </c>
      <c r="D12" s="20">
        <f t="shared" ca="1" si="1"/>
        <v>0.94899999999999995</v>
      </c>
      <c r="E12" s="20">
        <f t="shared" ca="1" si="1"/>
        <v>0.90700000000000003</v>
      </c>
      <c r="F12" s="20">
        <f t="shared" ca="1" si="1"/>
        <v>0.92600000000000005</v>
      </c>
    </row>
    <row r="13" spans="1:6" s="21" customFormat="1" ht="76.5" x14ac:dyDescent="0.25">
      <c r="C13" s="18" t="s">
        <v>32</v>
      </c>
      <c r="D13" s="17" t="s">
        <v>33</v>
      </c>
      <c r="E13" s="17" t="s">
        <v>34</v>
      </c>
      <c r="F13" s="1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2014-10-10T17:54:40Z</dcterms:created>
  <dcterms:modified xsi:type="dcterms:W3CDTF">2014-10-10T17:59:20Z</dcterms:modified>
</cp:coreProperties>
</file>