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X:\GitHub\beatingENd\BeatingEnDUS\MonteCarloLEAPS\"/>
    </mc:Choice>
  </mc:AlternateContent>
  <bookViews>
    <workbookView xWindow="0" yWindow="0" windowWidth="11496" windowHeight="9348"/>
  </bookViews>
  <sheets>
    <sheet name="Sheet1" sheetId="1" r:id="rId1"/>
  </sheets>
  <definedNames>
    <definedName name="Purchase">Sheet1!$A$5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" i="1" l="1"/>
  <c r="G8" i="1"/>
  <c r="E8" i="1"/>
  <c r="A8" i="1"/>
  <c r="B8" i="1"/>
  <c r="H3" i="1"/>
  <c r="E3" i="1"/>
  <c r="A6" i="1"/>
  <c r="A3" i="1"/>
</calcChain>
</file>

<file path=xl/sharedStrings.xml><?xml version="1.0" encoding="utf-8"?>
<sst xmlns="http://schemas.openxmlformats.org/spreadsheetml/2006/main" count="8" uniqueCount="5">
  <si>
    <t>Stock Price</t>
  </si>
  <si>
    <t>Option</t>
  </si>
  <si>
    <t>BnH - unrealised 4k
LEAP - realised 4.3k</t>
  </si>
  <si>
    <t>Stock</t>
  </si>
  <si>
    <t>BnH - unrealised 0
LEAP - realised 800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</si>
</sst>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tabSelected="1" workbookViewId="0">
      <selection activeCell="J12" sqref="J12"/>
    </sheetView>
  </sheetViews>
  <sheetFormatPr defaultRowHeight="14.4" x14ac:dyDescent="0.3"/>
  <cols>
    <col min="1" max="1" width="11.88671875" customWidth="1"/>
    <col min="3" max="3" width="22.33203125" customWidth="1"/>
    <col min="4" max="4" width="10.5546875" customWidth="1"/>
    <col min="6" max="6" width="17.109375" customWidth="1"/>
  </cols>
  <sheetData>
    <row r="1" spans="1:8" x14ac:dyDescent="0.3">
      <c r="A1" t="s">
        <v>0</v>
      </c>
      <c r="B1" t="s">
        <v>1</v>
      </c>
      <c r="C1" s="1" t="s">
        <v>2</v>
      </c>
      <c r="D1" t="s">
        <v>0</v>
      </c>
      <c r="E1" t="s">
        <v>1</v>
      </c>
      <c r="F1" s="1" t="s">
        <v>4</v>
      </c>
      <c r="G1" t="s">
        <v>3</v>
      </c>
      <c r="H1" t="s">
        <v>1</v>
      </c>
    </row>
    <row r="2" spans="1:8" x14ac:dyDescent="0.3">
      <c r="A2">
        <v>380</v>
      </c>
      <c r="B2">
        <v>62.34</v>
      </c>
      <c r="C2" s="2"/>
      <c r="D2">
        <v>420</v>
      </c>
      <c r="E2">
        <v>116.53</v>
      </c>
      <c r="F2" s="2"/>
      <c r="G2">
        <v>430</v>
      </c>
    </row>
    <row r="3" spans="1:8" x14ac:dyDescent="0.3">
      <c r="A3">
        <f>(A2-Purchase)*100</f>
        <v>-4000</v>
      </c>
      <c r="B3">
        <v>-4378</v>
      </c>
      <c r="C3" s="2"/>
      <c r="D3">
        <v>0</v>
      </c>
      <c r="E3">
        <f>3574+B3</f>
        <v>-804</v>
      </c>
      <c r="F3" s="2"/>
      <c r="G3">
        <v>1000</v>
      </c>
      <c r="H3">
        <f>4582+E3</f>
        <v>3778</v>
      </c>
    </row>
    <row r="4" spans="1:8" x14ac:dyDescent="0.3">
      <c r="C4" s="2"/>
      <c r="F4" s="2"/>
    </row>
    <row r="5" spans="1:8" x14ac:dyDescent="0.3">
      <c r="A5">
        <v>420</v>
      </c>
      <c r="B5">
        <v>94.35</v>
      </c>
      <c r="C5" s="2"/>
      <c r="D5">
        <v>380</v>
      </c>
      <c r="E5">
        <v>94.35</v>
      </c>
      <c r="F5" s="2"/>
      <c r="G5">
        <v>420</v>
      </c>
    </row>
    <row r="6" spans="1:8" x14ac:dyDescent="0.3">
      <c r="A6">
        <f>Purchase*100</f>
        <v>42000</v>
      </c>
      <c r="B6">
        <v>21000</v>
      </c>
      <c r="C6" s="2"/>
      <c r="D6">
        <v>38000</v>
      </c>
      <c r="E6">
        <v>21000</v>
      </c>
      <c r="F6" s="2"/>
      <c r="G6">
        <v>42000</v>
      </c>
      <c r="H6">
        <v>21000</v>
      </c>
    </row>
    <row r="8" spans="1:8" x14ac:dyDescent="0.3">
      <c r="A8">
        <f>A3/A6*100</f>
        <v>-9.5238095238095237</v>
      </c>
      <c r="B8">
        <f>B3/B6*100</f>
        <v>-20.847619047619048</v>
      </c>
      <c r="D8">
        <v>0</v>
      </c>
      <c r="E8">
        <f>E3/E6*100</f>
        <v>-3.8285714285714283</v>
      </c>
      <c r="G8">
        <f>G3/G6*100</f>
        <v>2.3809523809523809</v>
      </c>
      <c r="H8">
        <f>H3/H6*100</f>
        <v>17.990476190476191</v>
      </c>
    </row>
  </sheetData>
  <mergeCells count="2">
    <mergeCell ref="C1:C6"/>
    <mergeCell ref="F1:F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Purchase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Zachary Lim</dc:creator>
  <cp:lastModifiedBy>Zachary Lim</cp:lastModifiedBy>
  <dcterms:created xsi:type="dcterms:W3CDTF">2021-06-17T06:35:53Z</dcterms:created>
  <dcterms:modified xsi:type="dcterms:W3CDTF">2021-06-17T07:01:01Z</dcterms:modified>
</cp:coreProperties>
</file>