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X:\GitHub\personal-improvement\Flask Course\db_basics\"/>
    </mc:Choice>
  </mc:AlternateContent>
  <bookViews>
    <workbookView xWindow="0" yWindow="0" windowWidth="23016" windowHeight="4128" activeTab="1"/>
    <workbookView xWindow="1548" yWindow="7284" windowWidth="18180" windowHeight="6384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Sheet1!$A$1:$M$125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2" l="1"/>
  <c r="D32" i="2"/>
  <c r="D30" i="2"/>
  <c r="D24" i="2"/>
  <c r="D20" i="2"/>
  <c r="D19" i="2"/>
  <c r="D16" i="2"/>
  <c r="D14" i="2"/>
  <c r="D4" i="2"/>
  <c r="D7" i="2"/>
  <c r="D9" i="2"/>
  <c r="D10" i="2"/>
  <c r="D12" i="2"/>
  <c r="D13" i="2"/>
  <c r="D15" i="2"/>
  <c r="D17" i="2"/>
  <c r="D18" i="2"/>
  <c r="D21" i="2"/>
  <c r="D22" i="2"/>
  <c r="D23" i="2"/>
  <c r="D25" i="2"/>
  <c r="D26" i="2"/>
  <c r="D27" i="2"/>
  <c r="D28" i="2"/>
  <c r="D29" i="2"/>
  <c r="D31" i="2"/>
  <c r="D34" i="2"/>
  <c r="D3" i="2"/>
  <c r="H4" i="2"/>
</calcChain>
</file>

<file path=xl/sharedStrings.xml><?xml version="1.0" encoding="utf-8"?>
<sst xmlns="http://schemas.openxmlformats.org/spreadsheetml/2006/main" count="625" uniqueCount="136">
  <si>
    <t>10/15/2020</t>
  </si>
  <si>
    <t>10/19/2020</t>
  </si>
  <si>
    <t>10/21/2020</t>
  </si>
  <si>
    <t>10/27/2020</t>
  </si>
  <si>
    <t>10/29/2020</t>
  </si>
  <si>
    <t>10/30/2020</t>
  </si>
  <si>
    <t>11/16/2020</t>
  </si>
  <si>
    <t>12/23/2020</t>
  </si>
  <si>
    <t>12/30/2020</t>
  </si>
  <si>
    <t>XPEV</t>
  </si>
  <si>
    <t>NIO</t>
  </si>
  <si>
    <t>01/13/2021</t>
  </si>
  <si>
    <t>01/14/2021</t>
  </si>
  <si>
    <t>01/22/2021</t>
  </si>
  <si>
    <t>01/25/2021</t>
  </si>
  <si>
    <t>GME</t>
  </si>
  <si>
    <t>01/26/2021</t>
  </si>
  <si>
    <t>01/28/2021</t>
  </si>
  <si>
    <t>01/29/2021</t>
  </si>
  <si>
    <t>02/17/2021</t>
  </si>
  <si>
    <t>02/23/2021</t>
  </si>
  <si>
    <t>02/25/2021</t>
  </si>
  <si>
    <t>03/16/2021</t>
  </si>
  <si>
    <t>03/18/2021</t>
  </si>
  <si>
    <t>03/29/2021</t>
  </si>
  <si>
    <t>04/13/2021</t>
  </si>
  <si>
    <t>04/19/2021</t>
  </si>
  <si>
    <t>04/21/2021</t>
  </si>
  <si>
    <t>WKHS</t>
  </si>
  <si>
    <t>Nov</t>
  </si>
  <si>
    <t>Put</t>
  </si>
  <si>
    <t>SQQQ</t>
  </si>
  <si>
    <t>Dec</t>
  </si>
  <si>
    <t>Mar</t>
  </si>
  <si>
    <t>GOLD</t>
  </si>
  <si>
    <t>TWTR</t>
  </si>
  <si>
    <t>Call</t>
  </si>
  <si>
    <t>T</t>
  </si>
  <si>
    <t>M</t>
  </si>
  <si>
    <t>SLV</t>
  </si>
  <si>
    <t>STMP</t>
  </si>
  <si>
    <t>Jan</t>
  </si>
  <si>
    <t>AMD</t>
  </si>
  <si>
    <t>NET</t>
  </si>
  <si>
    <t>Feb</t>
  </si>
  <si>
    <t>DKNG</t>
  </si>
  <si>
    <t>BA</t>
  </si>
  <si>
    <t>PTON</t>
  </si>
  <si>
    <t>SQ</t>
  </si>
  <si>
    <t>RKT</t>
  </si>
  <si>
    <t>AAPL</t>
  </si>
  <si>
    <t>FB</t>
  </si>
  <si>
    <t>DIS</t>
  </si>
  <si>
    <t>WMT</t>
  </si>
  <si>
    <t>Apr</t>
  </si>
  <si>
    <t>ARKF</t>
  </si>
  <si>
    <t>QQQ</t>
  </si>
  <si>
    <t>May</t>
  </si>
  <si>
    <t>JPM</t>
  </si>
  <si>
    <t>NFLX</t>
  </si>
  <si>
    <t>RIDE</t>
  </si>
  <si>
    <t>Open Date</t>
  </si>
  <si>
    <t>Close Date</t>
  </si>
  <si>
    <t>LOT</t>
  </si>
  <si>
    <t>Ticker</t>
  </si>
  <si>
    <t>Trade_ID</t>
  </si>
  <si>
    <t>Open_Date</t>
  </si>
  <si>
    <t>Close_Date</t>
  </si>
  <si>
    <t>UNG</t>
  </si>
  <si>
    <t>Iron Condor</t>
  </si>
  <si>
    <t>7/16/10/13</t>
  </si>
  <si>
    <t>FTCH</t>
  </si>
  <si>
    <t>CSP</t>
  </si>
  <si>
    <t>23/23</t>
  </si>
  <si>
    <t>FXI</t>
  </si>
  <si>
    <t>37/47/39/45</t>
  </si>
  <si>
    <t>7.5/15.5/10/13</t>
  </si>
  <si>
    <t>20/20</t>
  </si>
  <si>
    <t>18/18</t>
  </si>
  <si>
    <t>Iron Condor (E)</t>
  </si>
  <si>
    <t>92.5/67.5/71/91</t>
  </si>
  <si>
    <t>35/65/40/60</t>
  </si>
  <si>
    <t>JD</t>
  </si>
  <si>
    <t>79/99/81/97</t>
  </si>
  <si>
    <t>Vertical</t>
  </si>
  <si>
    <t>190/185</t>
  </si>
  <si>
    <t>PMCC</t>
  </si>
  <si>
    <t>ATVI</t>
  </si>
  <si>
    <t>72.5/75</t>
  </si>
  <si>
    <t>65/60</t>
  </si>
  <si>
    <t>01/14/21</t>
  </si>
  <si>
    <t>01/28/21</t>
  </si>
  <si>
    <t>187.5/185</t>
  </si>
  <si>
    <t>115/120</t>
  </si>
  <si>
    <t>BB</t>
  </si>
  <si>
    <t>01/26/21</t>
  </si>
  <si>
    <t>NOK</t>
  </si>
  <si>
    <t>NC</t>
  </si>
  <si>
    <t>125/120</t>
  </si>
  <si>
    <t>210/212.5</t>
  </si>
  <si>
    <t>130/127.5</t>
  </si>
  <si>
    <t>250/255</t>
  </si>
  <si>
    <t>02/16/21</t>
  </si>
  <si>
    <t>80/75</t>
  </si>
  <si>
    <t>02/18/21</t>
  </si>
  <si>
    <t>175/170</t>
  </si>
  <si>
    <t>02/26/21</t>
  </si>
  <si>
    <t>Strikes</t>
  </si>
  <si>
    <t>Width</t>
  </si>
  <si>
    <t>PnL</t>
  </si>
  <si>
    <t>Strategy</t>
  </si>
  <si>
    <t>Trade_Length</t>
  </si>
  <si>
    <t>IC_E</t>
  </si>
  <si>
    <t>35,65,40,60</t>
  </si>
  <si>
    <t>60,65</t>
  </si>
  <si>
    <t>185, 187.5</t>
  </si>
  <si>
    <t>115, 120</t>
  </si>
  <si>
    <t>120, 125</t>
  </si>
  <si>
    <t>210, 212.5</t>
  </si>
  <si>
    <t>127.5, 130</t>
  </si>
  <si>
    <t>250, 255</t>
  </si>
  <si>
    <t>75, 80</t>
  </si>
  <si>
    <t>170, 175</t>
  </si>
  <si>
    <t>125, 130</t>
  </si>
  <si>
    <t>600, 605</t>
  </si>
  <si>
    <t>IC</t>
  </si>
  <si>
    <t>37,39,45,47</t>
  </si>
  <si>
    <t>7.50,10,13,15.5</t>
  </si>
  <si>
    <t>67.50, 71, 91, 92.5</t>
  </si>
  <si>
    <t>79,81,97,99</t>
  </si>
  <si>
    <t>72.5,75</t>
  </si>
  <si>
    <t>5.5, 7</t>
  </si>
  <si>
    <t>85, 87.5</t>
  </si>
  <si>
    <t>V</t>
  </si>
  <si>
    <t>RCL</t>
  </si>
  <si>
    <t>22.5, 23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</si>
</sst>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u/>
      <sz val="11"/>
      <color rgb="FF333333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1" fillId="2" borderId="0" xfId="0" applyNumberFormat="1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4" fontId="1" fillId="2" borderId="0" xfId="0" applyNumberFormat="1" applyFont="1" applyFill="1" applyAlignment="1">
      <alignment vertical="center" wrapText="1"/>
    </xf>
    <xf numFmtId="0" fontId="3" fillId="0" borderId="0" xfId="0" applyFont="1" applyAlignment="1">
      <alignment wrapText="1"/>
    </xf>
    <xf numFmtId="14" fontId="0" fillId="0" borderId="0" xfId="0" applyNumberFormat="1"/>
    <xf numFmtId="14" fontId="3" fillId="0" borderId="0" xfId="0" applyNumberFormat="1" applyFont="1" applyAlignment="1">
      <alignment horizontal="right" wrapText="1"/>
    </xf>
    <xf numFmtId="0" fontId="3" fillId="0" borderId="0" xfId="0" applyFont="1" applyAlignment="1">
      <alignment horizontal="right" wrapText="1"/>
    </xf>
    <xf numFmtId="17" fontId="3" fillId="0" borderId="0" xfId="0" applyNumberFormat="1" applyFont="1" applyAlignment="1">
      <alignment wrapText="1"/>
    </xf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zoomScale="93" workbookViewId="0">
      <selection activeCell="D21" sqref="D21"/>
    </sheetView>
    <sheetView workbookViewId="1">
      <selection activeCell="N17" sqref="N17"/>
    </sheetView>
  </sheetViews>
  <sheetFormatPr defaultRowHeight="14.4" x14ac:dyDescent="0.3"/>
  <cols>
    <col min="1" max="1" width="10.6640625" bestFit="1" customWidth="1"/>
    <col min="2" max="2" width="12.88671875" bestFit="1" customWidth="1"/>
    <col min="9" max="9" width="6" customWidth="1"/>
    <col min="10" max="12" width="9.109375" bestFit="1" customWidth="1"/>
  </cols>
  <sheetData>
    <row r="1" spans="1:13" x14ac:dyDescent="0.3">
      <c r="A1" t="s">
        <v>61</v>
      </c>
      <c r="B1" t="s">
        <v>62</v>
      </c>
      <c r="C1" t="s">
        <v>63</v>
      </c>
      <c r="D1" t="s">
        <v>64</v>
      </c>
    </row>
    <row r="2" spans="1:13" x14ac:dyDescent="0.3">
      <c r="A2" s="1">
        <v>43840</v>
      </c>
      <c r="B2" s="2">
        <v>29195040685</v>
      </c>
      <c r="C2" s="3" t="s">
        <v>28</v>
      </c>
      <c r="D2" t="s">
        <v>29</v>
      </c>
      <c r="E2">
        <v>20</v>
      </c>
      <c r="F2">
        <v>2020</v>
      </c>
      <c r="G2">
        <v>20</v>
      </c>
      <c r="H2" t="s">
        <v>30</v>
      </c>
      <c r="I2" s="3">
        <v>1</v>
      </c>
      <c r="J2" s="3">
        <v>0.7</v>
      </c>
      <c r="K2" s="3">
        <v>3.2</v>
      </c>
      <c r="L2" s="3">
        <v>320</v>
      </c>
      <c r="M2">
        <v>319.27999999999997</v>
      </c>
    </row>
    <row r="3" spans="1:13" x14ac:dyDescent="0.3">
      <c r="A3" s="1">
        <v>43961</v>
      </c>
      <c r="B3" s="2">
        <v>29253542578</v>
      </c>
      <c r="C3" s="3" t="s">
        <v>31</v>
      </c>
      <c r="D3" t="s">
        <v>29</v>
      </c>
      <c r="E3">
        <v>20</v>
      </c>
      <c r="F3">
        <v>2020</v>
      </c>
      <c r="G3">
        <v>21</v>
      </c>
      <c r="H3" t="s">
        <v>30</v>
      </c>
      <c r="I3" s="3">
        <v>1</v>
      </c>
      <c r="J3" s="3">
        <v>0.7</v>
      </c>
      <c r="K3" s="3">
        <v>2.16</v>
      </c>
      <c r="L3" s="3">
        <v>216</v>
      </c>
      <c r="M3">
        <v>215.29</v>
      </c>
    </row>
    <row r="4" spans="1:13" x14ac:dyDescent="0.3">
      <c r="A4" s="1">
        <v>44175</v>
      </c>
      <c r="B4" s="2">
        <v>29383943648</v>
      </c>
      <c r="C4" s="3" t="s">
        <v>31</v>
      </c>
      <c r="D4" t="s">
        <v>32</v>
      </c>
      <c r="E4">
        <v>18</v>
      </c>
      <c r="F4">
        <v>2020</v>
      </c>
      <c r="G4">
        <v>20</v>
      </c>
      <c r="H4" t="s">
        <v>30</v>
      </c>
      <c r="I4" s="3">
        <v>1</v>
      </c>
      <c r="J4" s="3">
        <v>0.7</v>
      </c>
      <c r="K4" s="3">
        <v>3.06</v>
      </c>
      <c r="L4" s="3">
        <v>306</v>
      </c>
      <c r="M4">
        <v>305.27999999999997</v>
      </c>
    </row>
    <row r="5" spans="1:13" x14ac:dyDescent="0.3">
      <c r="A5" s="1">
        <v>44175</v>
      </c>
      <c r="B5" s="2">
        <v>29383950203</v>
      </c>
      <c r="C5" s="3" t="s">
        <v>31</v>
      </c>
      <c r="D5" t="s">
        <v>29</v>
      </c>
      <c r="E5">
        <v>20</v>
      </c>
      <c r="F5">
        <v>2020</v>
      </c>
      <c r="G5">
        <v>21</v>
      </c>
      <c r="H5" t="s">
        <v>30</v>
      </c>
      <c r="I5" s="3">
        <v>1</v>
      </c>
      <c r="J5" s="3">
        <v>0.7</v>
      </c>
      <c r="K5" s="3">
        <v>2.85</v>
      </c>
      <c r="L5" s="3">
        <v>285</v>
      </c>
      <c r="M5">
        <v>-285.70999999999998</v>
      </c>
    </row>
    <row r="6" spans="1:13" x14ac:dyDescent="0.3">
      <c r="A6" s="1">
        <v>44175</v>
      </c>
      <c r="B6" s="2">
        <v>29385668497</v>
      </c>
      <c r="C6" s="3" t="s">
        <v>31</v>
      </c>
      <c r="D6" t="s">
        <v>32</v>
      </c>
      <c r="E6">
        <v>18</v>
      </c>
      <c r="F6">
        <v>2020</v>
      </c>
      <c r="G6">
        <v>20</v>
      </c>
      <c r="H6" t="s">
        <v>30</v>
      </c>
      <c r="I6" s="3">
        <v>1</v>
      </c>
      <c r="J6" s="3">
        <v>0.7</v>
      </c>
      <c r="K6" s="3">
        <v>3.35</v>
      </c>
      <c r="L6" s="3">
        <v>335</v>
      </c>
      <c r="M6">
        <v>-335.71</v>
      </c>
    </row>
    <row r="7" spans="1:13" x14ac:dyDescent="0.3">
      <c r="A7" s="1">
        <v>44175</v>
      </c>
      <c r="B7" s="2">
        <v>29385668535</v>
      </c>
      <c r="C7" s="3" t="s">
        <v>31</v>
      </c>
      <c r="D7" t="s">
        <v>33</v>
      </c>
      <c r="E7">
        <v>19</v>
      </c>
      <c r="F7">
        <v>2021</v>
      </c>
      <c r="G7">
        <v>18</v>
      </c>
      <c r="H7" t="s">
        <v>30</v>
      </c>
      <c r="I7" s="3">
        <v>1</v>
      </c>
      <c r="J7" s="3">
        <v>0.7</v>
      </c>
      <c r="K7" s="3">
        <v>3.75</v>
      </c>
      <c r="L7" s="3">
        <v>375</v>
      </c>
      <c r="M7">
        <v>374.28</v>
      </c>
    </row>
    <row r="8" spans="1:13" ht="27.6" x14ac:dyDescent="0.3">
      <c r="A8" s="3" t="s">
        <v>0</v>
      </c>
      <c r="B8" s="2">
        <v>29461182953</v>
      </c>
      <c r="C8" s="3" t="s">
        <v>31</v>
      </c>
      <c r="D8" t="s">
        <v>33</v>
      </c>
      <c r="E8">
        <v>19</v>
      </c>
      <c r="F8">
        <v>2021</v>
      </c>
      <c r="G8">
        <v>18</v>
      </c>
      <c r="H8" t="s">
        <v>30</v>
      </c>
      <c r="I8" s="3">
        <v>1</v>
      </c>
      <c r="J8" s="3">
        <v>0.7</v>
      </c>
      <c r="K8" s="3">
        <v>3.8</v>
      </c>
      <c r="L8" s="3">
        <v>380</v>
      </c>
      <c r="M8">
        <v>-380.71</v>
      </c>
    </row>
    <row r="9" spans="1:13" ht="27.6" x14ac:dyDescent="0.3">
      <c r="A9" s="3" t="s">
        <v>1</v>
      </c>
      <c r="B9" s="2">
        <v>29510166213</v>
      </c>
      <c r="C9" s="3" t="s">
        <v>34</v>
      </c>
      <c r="D9" t="s">
        <v>29</v>
      </c>
      <c r="E9">
        <v>20</v>
      </c>
      <c r="F9">
        <v>2020</v>
      </c>
      <c r="G9">
        <v>26</v>
      </c>
      <c r="H9" t="s">
        <v>30</v>
      </c>
      <c r="I9" s="3">
        <v>1</v>
      </c>
      <c r="J9" s="3">
        <v>0.7</v>
      </c>
      <c r="K9" s="3">
        <v>0.61</v>
      </c>
      <c r="L9" s="3">
        <v>61</v>
      </c>
      <c r="M9">
        <v>60.29</v>
      </c>
    </row>
    <row r="10" spans="1:13" ht="27.6" x14ac:dyDescent="0.3">
      <c r="A10" s="3" t="s">
        <v>2</v>
      </c>
      <c r="B10" s="2">
        <v>29555326934</v>
      </c>
      <c r="C10" s="3" t="s">
        <v>28</v>
      </c>
      <c r="D10" t="s">
        <v>32</v>
      </c>
      <c r="E10">
        <v>18</v>
      </c>
      <c r="F10">
        <v>2020</v>
      </c>
      <c r="G10">
        <v>18</v>
      </c>
      <c r="H10" t="s">
        <v>30</v>
      </c>
      <c r="I10" s="3">
        <v>1</v>
      </c>
      <c r="J10" s="3">
        <v>0.7</v>
      </c>
      <c r="K10" s="3">
        <v>3.18</v>
      </c>
      <c r="L10" s="3">
        <v>318</v>
      </c>
      <c r="M10">
        <v>317.27999999999997</v>
      </c>
    </row>
    <row r="11" spans="1:13" ht="27.6" x14ac:dyDescent="0.3">
      <c r="A11" s="3" t="s">
        <v>2</v>
      </c>
      <c r="B11" s="2">
        <v>29555327655</v>
      </c>
      <c r="C11" s="3" t="s">
        <v>28</v>
      </c>
      <c r="D11" t="s">
        <v>29</v>
      </c>
      <c r="E11">
        <v>20</v>
      </c>
      <c r="F11">
        <v>2020</v>
      </c>
      <c r="G11">
        <v>20</v>
      </c>
      <c r="H11" t="s">
        <v>30</v>
      </c>
      <c r="I11" s="3">
        <v>1</v>
      </c>
      <c r="J11" s="3">
        <v>0.7</v>
      </c>
      <c r="K11" s="3">
        <v>2.97</v>
      </c>
      <c r="L11" s="3">
        <v>297</v>
      </c>
      <c r="M11">
        <v>-297.70999999999998</v>
      </c>
    </row>
    <row r="12" spans="1:13" ht="27.6" x14ac:dyDescent="0.3">
      <c r="A12" s="3" t="s">
        <v>3</v>
      </c>
      <c r="B12" s="2">
        <v>29645389765</v>
      </c>
      <c r="C12" s="3" t="s">
        <v>34</v>
      </c>
      <c r="D12" t="s">
        <v>29</v>
      </c>
      <c r="E12">
        <v>20</v>
      </c>
      <c r="F12">
        <v>2020</v>
      </c>
      <c r="G12">
        <v>26</v>
      </c>
      <c r="H12" t="s">
        <v>30</v>
      </c>
      <c r="I12" s="3">
        <v>1</v>
      </c>
      <c r="J12" s="3">
        <v>0.7</v>
      </c>
      <c r="K12" s="3">
        <v>0.81</v>
      </c>
      <c r="L12" s="3">
        <v>81</v>
      </c>
      <c r="M12">
        <v>-81.709999999999994</v>
      </c>
    </row>
    <row r="13" spans="1:13" ht="27.6" x14ac:dyDescent="0.3">
      <c r="A13" s="3" t="s">
        <v>4</v>
      </c>
      <c r="B13" s="2">
        <v>29687116222</v>
      </c>
      <c r="C13" s="3" t="s">
        <v>35</v>
      </c>
      <c r="D13" t="s">
        <v>29</v>
      </c>
      <c r="E13">
        <v>20</v>
      </c>
      <c r="F13">
        <v>2020</v>
      </c>
      <c r="G13">
        <v>35</v>
      </c>
      <c r="H13" t="s">
        <v>30</v>
      </c>
      <c r="I13" s="3">
        <v>1</v>
      </c>
      <c r="J13" s="3">
        <v>0.7</v>
      </c>
      <c r="K13" s="3">
        <v>0.26</v>
      </c>
      <c r="L13" s="3">
        <v>26</v>
      </c>
      <c r="M13">
        <v>-26.71</v>
      </c>
    </row>
    <row r="14" spans="1:13" ht="27.6" x14ac:dyDescent="0.3">
      <c r="A14" s="3" t="s">
        <v>4</v>
      </c>
      <c r="B14" s="2">
        <v>29687116254</v>
      </c>
      <c r="C14" s="3" t="s">
        <v>35</v>
      </c>
      <c r="D14" t="s">
        <v>29</v>
      </c>
      <c r="E14">
        <v>20</v>
      </c>
      <c r="F14">
        <v>2020</v>
      </c>
      <c r="G14">
        <v>65</v>
      </c>
      <c r="H14" t="s">
        <v>36</v>
      </c>
      <c r="I14" s="3">
        <v>1</v>
      </c>
      <c r="J14" s="3">
        <v>0.7</v>
      </c>
      <c r="K14" s="3">
        <v>0.86</v>
      </c>
      <c r="L14" s="3">
        <v>86</v>
      </c>
      <c r="M14">
        <v>-86.71</v>
      </c>
    </row>
    <row r="15" spans="1:13" ht="27.6" x14ac:dyDescent="0.3">
      <c r="A15" s="3" t="s">
        <v>4</v>
      </c>
      <c r="B15" s="2">
        <v>29687116383</v>
      </c>
      <c r="C15" s="3" t="s">
        <v>35</v>
      </c>
      <c r="D15" t="s">
        <v>29</v>
      </c>
      <c r="E15">
        <v>20</v>
      </c>
      <c r="F15">
        <v>2020</v>
      </c>
      <c r="G15">
        <v>40</v>
      </c>
      <c r="H15" t="s">
        <v>30</v>
      </c>
      <c r="I15" s="3">
        <v>1</v>
      </c>
      <c r="J15" s="3">
        <v>0.7</v>
      </c>
      <c r="K15" s="3">
        <v>0.68</v>
      </c>
      <c r="L15" s="3">
        <v>68</v>
      </c>
      <c r="M15">
        <v>67.290000000000006</v>
      </c>
    </row>
    <row r="16" spans="1:13" ht="27.6" x14ac:dyDescent="0.3">
      <c r="A16" s="3" t="s">
        <v>4</v>
      </c>
      <c r="B16" s="2">
        <v>29687116428</v>
      </c>
      <c r="C16" s="3" t="s">
        <v>35</v>
      </c>
      <c r="D16" t="s">
        <v>29</v>
      </c>
      <c r="E16">
        <v>20</v>
      </c>
      <c r="F16">
        <v>2020</v>
      </c>
      <c r="G16">
        <v>60</v>
      </c>
      <c r="H16" t="s">
        <v>36</v>
      </c>
      <c r="I16" s="3">
        <v>1</v>
      </c>
      <c r="J16" s="3">
        <v>0.7</v>
      </c>
      <c r="K16" s="3">
        <v>1.6</v>
      </c>
      <c r="L16" s="3">
        <v>160</v>
      </c>
      <c r="M16">
        <v>159.29</v>
      </c>
    </row>
    <row r="17" spans="1:13" ht="27.6" x14ac:dyDescent="0.3">
      <c r="A17" s="3" t="s">
        <v>5</v>
      </c>
      <c r="B17" s="2">
        <v>29713212341</v>
      </c>
      <c r="C17" s="3" t="s">
        <v>35</v>
      </c>
      <c r="D17" t="s">
        <v>29</v>
      </c>
      <c r="E17">
        <v>20</v>
      </c>
      <c r="F17">
        <v>2020</v>
      </c>
      <c r="G17">
        <v>60</v>
      </c>
      <c r="H17" t="s">
        <v>36</v>
      </c>
      <c r="I17" s="3">
        <v>1</v>
      </c>
      <c r="J17" s="3">
        <v>0.7</v>
      </c>
      <c r="K17" s="3">
        <v>0.19</v>
      </c>
      <c r="L17" s="3">
        <v>19</v>
      </c>
      <c r="M17">
        <v>-19.71</v>
      </c>
    </row>
    <row r="18" spans="1:13" ht="27.6" x14ac:dyDescent="0.3">
      <c r="A18" s="3" t="s">
        <v>5</v>
      </c>
      <c r="B18" s="2">
        <v>29713223499</v>
      </c>
      <c r="C18" s="3" t="s">
        <v>35</v>
      </c>
      <c r="D18" t="s">
        <v>29</v>
      </c>
      <c r="E18">
        <v>20</v>
      </c>
      <c r="F18">
        <v>2020</v>
      </c>
      <c r="G18">
        <v>65</v>
      </c>
      <c r="H18" t="s">
        <v>36</v>
      </c>
      <c r="I18" s="3">
        <v>1</v>
      </c>
      <c r="J18" s="3">
        <v>0.7</v>
      </c>
      <c r="K18" s="3">
        <v>0.1</v>
      </c>
      <c r="L18" s="3">
        <v>10</v>
      </c>
      <c r="M18">
        <v>9.2899999999999991</v>
      </c>
    </row>
    <row r="19" spans="1:13" ht="27.6" x14ac:dyDescent="0.3">
      <c r="A19" s="3" t="s">
        <v>5</v>
      </c>
      <c r="B19" s="2">
        <v>29713246095</v>
      </c>
      <c r="C19" s="3" t="s">
        <v>35</v>
      </c>
      <c r="D19" t="s">
        <v>29</v>
      </c>
      <c r="E19">
        <v>20</v>
      </c>
      <c r="F19">
        <v>2020</v>
      </c>
      <c r="G19">
        <v>40</v>
      </c>
      <c r="H19" t="s">
        <v>30</v>
      </c>
      <c r="I19" s="3">
        <v>1</v>
      </c>
      <c r="J19" s="3">
        <v>0.7</v>
      </c>
      <c r="K19" s="3">
        <v>1.1299999999999999</v>
      </c>
      <c r="L19" s="3">
        <v>113</v>
      </c>
      <c r="M19">
        <v>-113.71</v>
      </c>
    </row>
    <row r="20" spans="1:13" ht="27.6" x14ac:dyDescent="0.3">
      <c r="A20" s="3" t="s">
        <v>5</v>
      </c>
      <c r="B20" s="2">
        <v>29713246530</v>
      </c>
      <c r="C20" s="3" t="s">
        <v>35</v>
      </c>
      <c r="D20" t="s">
        <v>29</v>
      </c>
      <c r="E20">
        <v>20</v>
      </c>
      <c r="F20">
        <v>2020</v>
      </c>
      <c r="G20">
        <v>35</v>
      </c>
      <c r="H20" t="s">
        <v>30</v>
      </c>
      <c r="I20" s="3">
        <v>1</v>
      </c>
      <c r="J20" s="3">
        <v>0.7</v>
      </c>
      <c r="K20" s="3">
        <v>0.27</v>
      </c>
      <c r="L20" s="3">
        <v>27</v>
      </c>
      <c r="M20">
        <v>26.29</v>
      </c>
    </row>
    <row r="21" spans="1:13" x14ac:dyDescent="0.3">
      <c r="A21" s="1">
        <v>44115</v>
      </c>
      <c r="B21" s="2">
        <v>29932161595</v>
      </c>
      <c r="C21" s="3" t="s">
        <v>28</v>
      </c>
      <c r="D21" t="s">
        <v>32</v>
      </c>
      <c r="E21">
        <v>18</v>
      </c>
      <c r="F21">
        <v>2020</v>
      </c>
      <c r="G21">
        <v>18</v>
      </c>
      <c r="H21" t="s">
        <v>30</v>
      </c>
      <c r="I21" s="3">
        <v>1</v>
      </c>
      <c r="J21" s="3">
        <v>0.7</v>
      </c>
      <c r="K21" s="3">
        <v>3.3</v>
      </c>
      <c r="L21" s="3">
        <v>330</v>
      </c>
      <c r="M21">
        <v>-330.71</v>
      </c>
    </row>
    <row r="22" spans="1:13" x14ac:dyDescent="0.3">
      <c r="A22" s="1">
        <v>44115</v>
      </c>
      <c r="B22" s="2">
        <v>29932659445</v>
      </c>
      <c r="C22" s="3" t="s">
        <v>37</v>
      </c>
      <c r="D22" t="s">
        <v>32</v>
      </c>
      <c r="E22">
        <v>18</v>
      </c>
      <c r="F22">
        <v>2020</v>
      </c>
      <c r="G22">
        <v>27</v>
      </c>
      <c r="H22" t="s">
        <v>30</v>
      </c>
      <c r="I22" s="3">
        <v>1</v>
      </c>
      <c r="J22" s="3">
        <v>0.7</v>
      </c>
      <c r="K22" s="3">
        <v>0.28000000000000003</v>
      </c>
      <c r="L22" s="3">
        <v>28</v>
      </c>
      <c r="M22">
        <v>27.29</v>
      </c>
    </row>
    <row r="23" spans="1:13" x14ac:dyDescent="0.3">
      <c r="A23" s="1">
        <v>44176</v>
      </c>
      <c r="B23" s="2">
        <v>29980689761</v>
      </c>
      <c r="C23" s="3" t="s">
        <v>38</v>
      </c>
      <c r="D23" t="s">
        <v>29</v>
      </c>
      <c r="E23">
        <v>20</v>
      </c>
      <c r="F23">
        <v>2020</v>
      </c>
      <c r="G23">
        <v>6</v>
      </c>
      <c r="H23" t="s">
        <v>30</v>
      </c>
      <c r="I23" s="3">
        <v>1</v>
      </c>
      <c r="J23" s="3">
        <v>0.7</v>
      </c>
      <c r="K23" s="3">
        <v>0.09</v>
      </c>
      <c r="L23" s="3">
        <v>9</v>
      </c>
      <c r="M23">
        <v>8.2899999999999991</v>
      </c>
    </row>
    <row r="24" spans="1:13" ht="27.6" x14ac:dyDescent="0.3">
      <c r="A24" s="3" t="s">
        <v>6</v>
      </c>
      <c r="B24" s="2">
        <v>30044654782</v>
      </c>
      <c r="C24" s="3" t="s">
        <v>38</v>
      </c>
      <c r="D24" t="s">
        <v>29</v>
      </c>
      <c r="E24">
        <v>20</v>
      </c>
      <c r="F24">
        <v>2020</v>
      </c>
      <c r="G24">
        <v>6</v>
      </c>
      <c r="H24" t="s">
        <v>30</v>
      </c>
      <c r="I24" s="3">
        <v>1</v>
      </c>
      <c r="J24" s="3">
        <v>0</v>
      </c>
      <c r="K24" s="3">
        <v>0.04</v>
      </c>
      <c r="L24" s="3">
        <v>4</v>
      </c>
      <c r="M24">
        <v>-4.01</v>
      </c>
    </row>
    <row r="25" spans="1:13" ht="27.6" x14ac:dyDescent="0.3">
      <c r="A25" s="3" t="s">
        <v>6</v>
      </c>
      <c r="B25" s="2">
        <v>30044660694</v>
      </c>
      <c r="C25" s="3" t="s">
        <v>37</v>
      </c>
      <c r="D25" t="s">
        <v>32</v>
      </c>
      <c r="E25">
        <v>18</v>
      </c>
      <c r="F25">
        <v>2020</v>
      </c>
      <c r="G25">
        <v>27</v>
      </c>
      <c r="H25" t="s">
        <v>30</v>
      </c>
      <c r="I25" s="3">
        <v>1</v>
      </c>
      <c r="J25" s="3">
        <v>0.7</v>
      </c>
      <c r="K25" s="3">
        <v>0.14000000000000001</v>
      </c>
      <c r="L25" s="3">
        <v>14</v>
      </c>
      <c r="M25">
        <v>-14.71</v>
      </c>
    </row>
    <row r="26" spans="1:13" ht="27.6" x14ac:dyDescent="0.3">
      <c r="A26" s="3" t="s">
        <v>6</v>
      </c>
      <c r="B26" s="2">
        <v>30045376312</v>
      </c>
      <c r="C26" s="3" t="s">
        <v>39</v>
      </c>
      <c r="D26" t="s">
        <v>32</v>
      </c>
      <c r="E26">
        <v>18</v>
      </c>
      <c r="F26">
        <v>2020</v>
      </c>
      <c r="G26">
        <v>21</v>
      </c>
      <c r="H26" t="s">
        <v>30</v>
      </c>
      <c r="I26" s="3">
        <v>1</v>
      </c>
      <c r="J26" s="3">
        <v>0.7</v>
      </c>
      <c r="K26" s="3">
        <v>0.32</v>
      </c>
      <c r="L26" s="3">
        <v>32</v>
      </c>
      <c r="M26">
        <v>31.29</v>
      </c>
    </row>
    <row r="27" spans="1:13" x14ac:dyDescent="0.3">
      <c r="A27" s="1">
        <v>44024</v>
      </c>
      <c r="B27" s="2">
        <v>30506610213</v>
      </c>
      <c r="C27" s="3" t="s">
        <v>39</v>
      </c>
      <c r="D27" t="s">
        <v>32</v>
      </c>
      <c r="E27">
        <v>18</v>
      </c>
      <c r="F27">
        <v>2020</v>
      </c>
      <c r="G27">
        <v>21</v>
      </c>
      <c r="H27" t="s">
        <v>30</v>
      </c>
      <c r="I27" s="3">
        <v>1</v>
      </c>
      <c r="J27" s="3">
        <v>0.7</v>
      </c>
      <c r="K27" s="3">
        <v>0.15</v>
      </c>
      <c r="L27" s="3">
        <v>15</v>
      </c>
      <c r="M27">
        <v>-15.71</v>
      </c>
    </row>
    <row r="28" spans="1:13" x14ac:dyDescent="0.3">
      <c r="A28" s="1">
        <v>44116</v>
      </c>
      <c r="B28" s="2">
        <v>30610246882</v>
      </c>
      <c r="C28" s="3" t="s">
        <v>40</v>
      </c>
      <c r="D28" t="s">
        <v>41</v>
      </c>
      <c r="E28">
        <v>15</v>
      </c>
      <c r="F28">
        <v>2021</v>
      </c>
      <c r="G28">
        <v>190</v>
      </c>
      <c r="H28" t="s">
        <v>30</v>
      </c>
      <c r="I28" s="3">
        <v>1</v>
      </c>
      <c r="J28" s="3">
        <v>0.7</v>
      </c>
      <c r="K28" s="3">
        <v>11.24</v>
      </c>
      <c r="L28" s="4">
        <v>1124</v>
      </c>
      <c r="M28">
        <v>1123.27</v>
      </c>
    </row>
    <row r="29" spans="1:13" x14ac:dyDescent="0.3">
      <c r="A29" s="1">
        <v>44116</v>
      </c>
      <c r="B29" s="2">
        <v>30610268778</v>
      </c>
      <c r="C29" s="3" t="s">
        <v>40</v>
      </c>
      <c r="D29" t="s">
        <v>41</v>
      </c>
      <c r="E29">
        <v>15</v>
      </c>
      <c r="F29">
        <v>2021</v>
      </c>
      <c r="G29">
        <v>185</v>
      </c>
      <c r="H29" t="s">
        <v>30</v>
      </c>
      <c r="I29" s="3">
        <v>1</v>
      </c>
      <c r="J29" s="3">
        <v>0.7</v>
      </c>
      <c r="K29" s="3">
        <v>9.3800000000000008</v>
      </c>
      <c r="L29" s="3">
        <v>938</v>
      </c>
      <c r="M29">
        <v>-938.71</v>
      </c>
    </row>
    <row r="30" spans="1:13" x14ac:dyDescent="0.3">
      <c r="A30" s="1">
        <v>44116</v>
      </c>
      <c r="B30" s="2">
        <v>30611731564</v>
      </c>
      <c r="C30" s="3" t="s">
        <v>42</v>
      </c>
      <c r="D30" t="s">
        <v>41</v>
      </c>
      <c r="E30">
        <v>21</v>
      </c>
      <c r="F30">
        <v>2022</v>
      </c>
      <c r="G30">
        <v>80</v>
      </c>
      <c r="H30" t="s">
        <v>36</v>
      </c>
      <c r="I30" s="3">
        <v>1</v>
      </c>
      <c r="J30" s="3">
        <v>0.7</v>
      </c>
      <c r="K30" s="3">
        <v>25.71</v>
      </c>
      <c r="L30" s="4">
        <v>2571</v>
      </c>
      <c r="M30">
        <v>-2571.71</v>
      </c>
    </row>
    <row r="31" spans="1:13" x14ac:dyDescent="0.3">
      <c r="A31" s="1">
        <v>44116</v>
      </c>
      <c r="B31" s="2">
        <v>30611731786</v>
      </c>
      <c r="C31" s="3" t="s">
        <v>42</v>
      </c>
      <c r="D31" t="s">
        <v>41</v>
      </c>
      <c r="E31">
        <v>15</v>
      </c>
      <c r="F31">
        <v>2021</v>
      </c>
      <c r="G31">
        <v>105</v>
      </c>
      <c r="H31" t="s">
        <v>36</v>
      </c>
      <c r="I31" s="3">
        <v>1</v>
      </c>
      <c r="J31" s="3">
        <v>0.7</v>
      </c>
      <c r="K31" s="3">
        <v>2.1800000000000002</v>
      </c>
      <c r="L31" s="3">
        <v>218</v>
      </c>
      <c r="M31">
        <v>217.29</v>
      </c>
    </row>
    <row r="32" spans="1:13" ht="27.6" x14ac:dyDescent="0.3">
      <c r="A32" s="3" t="s">
        <v>7</v>
      </c>
      <c r="B32" s="2">
        <v>30934942349</v>
      </c>
      <c r="C32" s="3" t="s">
        <v>40</v>
      </c>
      <c r="D32" t="s">
        <v>41</v>
      </c>
      <c r="E32">
        <v>15</v>
      </c>
      <c r="F32">
        <v>2021</v>
      </c>
      <c r="G32">
        <v>185</v>
      </c>
      <c r="H32" t="s">
        <v>30</v>
      </c>
      <c r="I32" s="3">
        <v>1</v>
      </c>
      <c r="J32" s="3">
        <v>0.7</v>
      </c>
      <c r="K32" s="3">
        <v>2.6</v>
      </c>
      <c r="L32" s="3">
        <v>260</v>
      </c>
      <c r="M32">
        <v>259.27999999999997</v>
      </c>
    </row>
    <row r="33" spans="1:13" ht="27.6" x14ac:dyDescent="0.3">
      <c r="A33" s="3" t="s">
        <v>7</v>
      </c>
      <c r="B33" s="2">
        <v>30934944891</v>
      </c>
      <c r="C33" s="3" t="s">
        <v>40</v>
      </c>
      <c r="D33" t="s">
        <v>41</v>
      </c>
      <c r="E33">
        <v>15</v>
      </c>
      <c r="F33">
        <v>2021</v>
      </c>
      <c r="G33">
        <v>190</v>
      </c>
      <c r="H33" t="s">
        <v>30</v>
      </c>
      <c r="I33" s="3">
        <v>1</v>
      </c>
      <c r="J33" s="3">
        <v>0.7</v>
      </c>
      <c r="K33" s="3">
        <v>3.5</v>
      </c>
      <c r="L33" s="3">
        <v>350</v>
      </c>
      <c r="M33">
        <v>-350.71</v>
      </c>
    </row>
    <row r="34" spans="1:13" ht="27.6" x14ac:dyDescent="0.3">
      <c r="A34" s="3" t="s">
        <v>8</v>
      </c>
      <c r="B34" s="2">
        <v>31079157308</v>
      </c>
      <c r="C34" s="3" t="s">
        <v>9</v>
      </c>
      <c r="I34" s="3">
        <v>5</v>
      </c>
      <c r="J34" s="3">
        <v>0</v>
      </c>
      <c r="K34" s="3">
        <v>42.429499999999997</v>
      </c>
      <c r="L34" s="3">
        <v>212.15</v>
      </c>
      <c r="M34">
        <v>-212.15</v>
      </c>
    </row>
    <row r="35" spans="1:13" ht="27.6" x14ac:dyDescent="0.3">
      <c r="A35" s="3" t="s">
        <v>8</v>
      </c>
      <c r="B35" s="2">
        <v>31079159109</v>
      </c>
      <c r="C35" s="3" t="s">
        <v>10</v>
      </c>
      <c r="I35" s="3">
        <v>5</v>
      </c>
      <c r="J35" s="3">
        <v>0</v>
      </c>
      <c r="K35" s="3">
        <v>46.35</v>
      </c>
      <c r="L35" s="3">
        <v>231.75</v>
      </c>
      <c r="M35">
        <v>-231.75</v>
      </c>
    </row>
    <row r="36" spans="1:13" x14ac:dyDescent="0.3">
      <c r="A36" s="1">
        <v>44378</v>
      </c>
      <c r="B36" s="2">
        <v>31290802389</v>
      </c>
      <c r="C36" s="3" t="s">
        <v>43</v>
      </c>
      <c r="D36" t="s">
        <v>44</v>
      </c>
      <c r="E36">
        <v>19</v>
      </c>
      <c r="F36">
        <v>2021</v>
      </c>
      <c r="G36">
        <v>65</v>
      </c>
      <c r="H36" t="s">
        <v>30</v>
      </c>
      <c r="I36" s="3">
        <v>1</v>
      </c>
      <c r="J36" s="3">
        <v>0.7</v>
      </c>
      <c r="K36" s="3">
        <v>2.62</v>
      </c>
      <c r="L36" s="3">
        <v>262</v>
      </c>
      <c r="M36">
        <v>261.27999999999997</v>
      </c>
    </row>
    <row r="37" spans="1:13" x14ac:dyDescent="0.3">
      <c r="A37" s="1">
        <v>44378</v>
      </c>
      <c r="B37" s="2">
        <v>31290810080</v>
      </c>
      <c r="C37" s="3" t="s">
        <v>43</v>
      </c>
      <c r="D37" t="s">
        <v>44</v>
      </c>
      <c r="E37">
        <v>19</v>
      </c>
      <c r="F37">
        <v>2021</v>
      </c>
      <c r="G37">
        <v>60</v>
      </c>
      <c r="H37" t="s">
        <v>30</v>
      </c>
      <c r="I37" s="3">
        <v>1</v>
      </c>
      <c r="J37" s="3">
        <v>0.7</v>
      </c>
      <c r="K37" s="3">
        <v>1.43</v>
      </c>
      <c r="L37" s="3">
        <v>143</v>
      </c>
      <c r="M37">
        <v>-143.71</v>
      </c>
    </row>
    <row r="38" spans="1:13" ht="27.6" x14ac:dyDescent="0.3">
      <c r="A38" s="3" t="s">
        <v>11</v>
      </c>
      <c r="B38" s="2">
        <v>31434649487</v>
      </c>
      <c r="C38" s="3" t="s">
        <v>42</v>
      </c>
      <c r="D38" t="s">
        <v>41</v>
      </c>
      <c r="E38">
        <v>29</v>
      </c>
      <c r="F38">
        <v>2021</v>
      </c>
      <c r="G38">
        <v>100</v>
      </c>
      <c r="H38" t="s">
        <v>36</v>
      </c>
      <c r="I38" s="3">
        <v>1</v>
      </c>
      <c r="J38" s="3">
        <v>0.7</v>
      </c>
      <c r="K38" s="3">
        <v>2.09</v>
      </c>
      <c r="L38" s="3">
        <v>209</v>
      </c>
      <c r="M38">
        <v>208.29</v>
      </c>
    </row>
    <row r="39" spans="1:13" ht="27.6" x14ac:dyDescent="0.3">
      <c r="A39" s="3" t="s">
        <v>11</v>
      </c>
      <c r="B39" s="2">
        <v>31436105938</v>
      </c>
      <c r="C39" s="3" t="s">
        <v>42</v>
      </c>
      <c r="D39" t="s">
        <v>41</v>
      </c>
      <c r="E39">
        <v>15</v>
      </c>
      <c r="F39">
        <v>2021</v>
      </c>
      <c r="G39">
        <v>105</v>
      </c>
      <c r="H39" t="s">
        <v>36</v>
      </c>
      <c r="I39" s="3">
        <v>1</v>
      </c>
      <c r="J39" s="3">
        <v>0</v>
      </c>
      <c r="K39" s="3">
        <v>0.04</v>
      </c>
      <c r="L39" s="3">
        <v>4</v>
      </c>
      <c r="M39">
        <v>-4.01</v>
      </c>
    </row>
    <row r="40" spans="1:13" ht="27.6" x14ac:dyDescent="0.3">
      <c r="A40" s="3" t="s">
        <v>12</v>
      </c>
      <c r="B40" s="2">
        <v>31469530002</v>
      </c>
      <c r="C40" s="3" t="s">
        <v>45</v>
      </c>
      <c r="D40" t="s">
        <v>41</v>
      </c>
      <c r="E40">
        <v>22</v>
      </c>
      <c r="F40">
        <v>2021</v>
      </c>
      <c r="G40">
        <v>59</v>
      </c>
      <c r="H40" t="s">
        <v>36</v>
      </c>
      <c r="I40" s="3">
        <v>1</v>
      </c>
      <c r="J40" s="3">
        <v>0.7</v>
      </c>
      <c r="K40" s="3">
        <v>1.0900000000000001</v>
      </c>
      <c r="L40" s="3">
        <v>109</v>
      </c>
      <c r="M40">
        <v>108.29</v>
      </c>
    </row>
    <row r="41" spans="1:13" ht="27.6" x14ac:dyDescent="0.3">
      <c r="A41" s="3" t="s">
        <v>12</v>
      </c>
      <c r="B41" s="2">
        <v>31469530848</v>
      </c>
      <c r="C41" s="3" t="s">
        <v>45</v>
      </c>
      <c r="D41" t="s">
        <v>41</v>
      </c>
      <c r="E41">
        <v>21</v>
      </c>
      <c r="F41">
        <v>2022</v>
      </c>
      <c r="G41">
        <v>50</v>
      </c>
      <c r="H41" t="s">
        <v>36</v>
      </c>
      <c r="I41" s="3">
        <v>1</v>
      </c>
      <c r="J41" s="3">
        <v>0.7</v>
      </c>
      <c r="K41" s="3">
        <v>17.670000000000002</v>
      </c>
      <c r="L41" s="4">
        <v>1767</v>
      </c>
      <c r="M41">
        <v>-1767.71</v>
      </c>
    </row>
    <row r="42" spans="1:13" ht="27.6" x14ac:dyDescent="0.3">
      <c r="A42" s="3" t="s">
        <v>13</v>
      </c>
      <c r="B42" s="2">
        <v>31658853208</v>
      </c>
      <c r="C42" s="3" t="s">
        <v>45</v>
      </c>
      <c r="D42" t="s">
        <v>41</v>
      </c>
      <c r="E42">
        <v>22</v>
      </c>
      <c r="F42">
        <v>2021</v>
      </c>
      <c r="G42">
        <v>59</v>
      </c>
      <c r="H42" t="s">
        <v>36</v>
      </c>
      <c r="I42" s="3">
        <v>1</v>
      </c>
      <c r="J42" s="3">
        <v>0</v>
      </c>
      <c r="K42" s="3">
        <v>0.03</v>
      </c>
      <c r="L42" s="3">
        <v>3</v>
      </c>
      <c r="M42">
        <v>-3.01</v>
      </c>
    </row>
    <row r="43" spans="1:13" ht="27.6" x14ac:dyDescent="0.3">
      <c r="A43" s="3" t="s">
        <v>13</v>
      </c>
      <c r="B43" s="2">
        <v>31658924128</v>
      </c>
      <c r="C43" s="3" t="s">
        <v>45</v>
      </c>
      <c r="D43" t="s">
        <v>44</v>
      </c>
      <c r="E43">
        <v>19</v>
      </c>
      <c r="F43">
        <v>2021</v>
      </c>
      <c r="G43">
        <v>59</v>
      </c>
      <c r="H43" t="s">
        <v>36</v>
      </c>
      <c r="I43" s="3">
        <v>1</v>
      </c>
      <c r="J43" s="3">
        <v>0.7</v>
      </c>
      <c r="K43" s="3">
        <v>1.64</v>
      </c>
      <c r="L43" s="3">
        <v>164</v>
      </c>
      <c r="M43">
        <v>163.29</v>
      </c>
    </row>
    <row r="44" spans="1:13" ht="27.6" x14ac:dyDescent="0.3">
      <c r="A44" s="3" t="s">
        <v>14</v>
      </c>
      <c r="B44" s="2">
        <v>31687522336</v>
      </c>
      <c r="C44" s="3" t="s">
        <v>15</v>
      </c>
      <c r="I44" s="3">
        <v>5</v>
      </c>
      <c r="J44" s="3">
        <v>0</v>
      </c>
      <c r="K44" s="3">
        <v>91.13</v>
      </c>
      <c r="L44" s="3">
        <v>455.65</v>
      </c>
      <c r="M44">
        <v>-455.65</v>
      </c>
    </row>
    <row r="45" spans="1:13" ht="27.6" x14ac:dyDescent="0.3">
      <c r="A45" s="3" t="s">
        <v>16</v>
      </c>
      <c r="B45" s="2">
        <v>31733794005</v>
      </c>
      <c r="C45" s="3" t="s">
        <v>15</v>
      </c>
      <c r="I45" s="3">
        <v>1</v>
      </c>
      <c r="J45" s="3">
        <v>0</v>
      </c>
      <c r="K45" s="3">
        <v>88</v>
      </c>
      <c r="L45" s="3">
        <v>88</v>
      </c>
      <c r="M45">
        <v>-88</v>
      </c>
    </row>
    <row r="46" spans="1:13" ht="27.6" x14ac:dyDescent="0.3">
      <c r="A46" s="3" t="s">
        <v>16</v>
      </c>
      <c r="B46" s="2">
        <v>31742517239</v>
      </c>
      <c r="C46" s="3" t="s">
        <v>15</v>
      </c>
      <c r="I46" s="3">
        <v>1</v>
      </c>
      <c r="J46" s="3">
        <v>0</v>
      </c>
      <c r="K46" s="3">
        <v>145</v>
      </c>
      <c r="L46" s="3">
        <v>145</v>
      </c>
      <c r="M46">
        <v>145</v>
      </c>
    </row>
    <row r="47" spans="1:13" ht="27.6" x14ac:dyDescent="0.3">
      <c r="A47" s="3" t="s">
        <v>17</v>
      </c>
      <c r="B47" s="2">
        <v>31831776096</v>
      </c>
      <c r="C47" s="3" t="s">
        <v>46</v>
      </c>
      <c r="D47" t="s">
        <v>44</v>
      </c>
      <c r="E47">
        <v>19</v>
      </c>
      <c r="F47">
        <v>2021</v>
      </c>
      <c r="G47">
        <v>187.5</v>
      </c>
      <c r="H47" t="s">
        <v>30</v>
      </c>
      <c r="I47" s="3">
        <v>1</v>
      </c>
      <c r="J47" s="3">
        <v>0.7</v>
      </c>
      <c r="K47" s="3">
        <v>5.93</v>
      </c>
      <c r="L47" s="3">
        <v>593</v>
      </c>
      <c r="M47">
        <v>592.28</v>
      </c>
    </row>
    <row r="48" spans="1:13" ht="27.6" x14ac:dyDescent="0.3">
      <c r="A48" s="3" t="s">
        <v>17</v>
      </c>
      <c r="B48" s="2">
        <v>31831856526</v>
      </c>
      <c r="C48" s="3" t="s">
        <v>46</v>
      </c>
      <c r="D48" t="s">
        <v>44</v>
      </c>
      <c r="E48">
        <v>19</v>
      </c>
      <c r="F48">
        <v>2021</v>
      </c>
      <c r="G48">
        <v>185</v>
      </c>
      <c r="H48" t="s">
        <v>30</v>
      </c>
      <c r="I48" s="3">
        <v>1</v>
      </c>
      <c r="J48" s="3">
        <v>0.7</v>
      </c>
      <c r="K48" s="3">
        <v>5.13</v>
      </c>
      <c r="L48" s="3">
        <v>513</v>
      </c>
      <c r="M48">
        <v>-513.71</v>
      </c>
    </row>
    <row r="49" spans="1:13" ht="27.6" x14ac:dyDescent="0.3">
      <c r="A49" s="3" t="s">
        <v>18</v>
      </c>
      <c r="B49" s="2">
        <v>31892668861</v>
      </c>
      <c r="C49" s="3" t="s">
        <v>42</v>
      </c>
      <c r="D49" t="s">
        <v>41</v>
      </c>
      <c r="E49">
        <v>29</v>
      </c>
      <c r="F49">
        <v>2021</v>
      </c>
      <c r="G49">
        <v>100</v>
      </c>
      <c r="H49" t="s">
        <v>36</v>
      </c>
      <c r="I49" s="3">
        <v>1</v>
      </c>
      <c r="J49" s="3">
        <v>0</v>
      </c>
      <c r="K49" s="3">
        <v>0.01</v>
      </c>
      <c r="L49" s="3">
        <v>1</v>
      </c>
      <c r="M49">
        <v>-1.01</v>
      </c>
    </row>
    <row r="50" spans="1:13" x14ac:dyDescent="0.3">
      <c r="A50" s="1">
        <v>44198</v>
      </c>
      <c r="B50" s="2">
        <v>31961273881</v>
      </c>
      <c r="C50" s="3" t="s">
        <v>42</v>
      </c>
      <c r="D50" t="s">
        <v>44</v>
      </c>
      <c r="E50">
        <v>19</v>
      </c>
      <c r="F50">
        <v>2021</v>
      </c>
      <c r="G50">
        <v>90.5</v>
      </c>
      <c r="H50" t="s">
        <v>36</v>
      </c>
      <c r="I50" s="3">
        <v>1</v>
      </c>
      <c r="J50" s="3">
        <v>0.7</v>
      </c>
      <c r="K50" s="3">
        <v>2.0699999999999998</v>
      </c>
      <c r="L50" s="3">
        <v>207</v>
      </c>
      <c r="M50">
        <v>206.29</v>
      </c>
    </row>
    <row r="51" spans="1:13" x14ac:dyDescent="0.3">
      <c r="A51" s="1">
        <v>44198</v>
      </c>
      <c r="B51" s="2">
        <v>31963394370</v>
      </c>
      <c r="C51" s="3" t="s">
        <v>15</v>
      </c>
      <c r="I51" s="3">
        <v>2</v>
      </c>
      <c r="J51" s="3">
        <v>0</v>
      </c>
      <c r="K51" s="3">
        <v>312.33</v>
      </c>
      <c r="L51" s="3">
        <v>624.66</v>
      </c>
      <c r="M51">
        <v>624.65</v>
      </c>
    </row>
    <row r="52" spans="1:13" x14ac:dyDescent="0.3">
      <c r="A52" s="1">
        <v>44229</v>
      </c>
      <c r="B52" s="2">
        <v>32010204928</v>
      </c>
      <c r="C52" s="3" t="s">
        <v>43</v>
      </c>
      <c r="D52" t="s">
        <v>44</v>
      </c>
      <c r="E52">
        <v>19</v>
      </c>
      <c r="F52">
        <v>2021</v>
      </c>
      <c r="G52">
        <v>65</v>
      </c>
      <c r="H52" t="s">
        <v>30</v>
      </c>
      <c r="I52" s="3">
        <v>1</v>
      </c>
      <c r="J52" s="3">
        <v>0.7</v>
      </c>
      <c r="K52" s="3">
        <v>0.92</v>
      </c>
      <c r="L52" s="3">
        <v>92</v>
      </c>
      <c r="M52">
        <v>-92.71</v>
      </c>
    </row>
    <row r="53" spans="1:13" x14ac:dyDescent="0.3">
      <c r="A53" s="1">
        <v>44229</v>
      </c>
      <c r="B53" s="2">
        <v>32010205479</v>
      </c>
      <c r="C53" s="3" t="s">
        <v>43</v>
      </c>
      <c r="D53" t="s">
        <v>44</v>
      </c>
      <c r="E53">
        <v>19</v>
      </c>
      <c r="F53">
        <v>2021</v>
      </c>
      <c r="G53">
        <v>60</v>
      </c>
      <c r="H53" t="s">
        <v>30</v>
      </c>
      <c r="I53" s="3">
        <v>1</v>
      </c>
      <c r="J53" s="3">
        <v>0.7</v>
      </c>
      <c r="K53" s="3">
        <v>0.46</v>
      </c>
      <c r="L53" s="3">
        <v>46</v>
      </c>
      <c r="M53">
        <v>45.29</v>
      </c>
    </row>
    <row r="54" spans="1:13" x14ac:dyDescent="0.3">
      <c r="A54" s="1">
        <v>44229</v>
      </c>
      <c r="B54" s="2">
        <v>32011829494</v>
      </c>
      <c r="C54" s="3" t="s">
        <v>47</v>
      </c>
      <c r="D54" t="s">
        <v>33</v>
      </c>
      <c r="E54">
        <v>19</v>
      </c>
      <c r="F54">
        <v>2021</v>
      </c>
      <c r="G54">
        <v>125</v>
      </c>
      <c r="H54" t="s">
        <v>30</v>
      </c>
      <c r="I54" s="3">
        <v>1</v>
      </c>
      <c r="J54" s="3">
        <v>0.7</v>
      </c>
      <c r="K54" s="3">
        <v>6.45</v>
      </c>
      <c r="L54" s="3">
        <v>645</v>
      </c>
      <c r="M54">
        <v>644.28</v>
      </c>
    </row>
    <row r="55" spans="1:13" x14ac:dyDescent="0.3">
      <c r="A55" s="1">
        <v>44229</v>
      </c>
      <c r="B55" s="2">
        <v>32011842914</v>
      </c>
      <c r="C55" s="3" t="s">
        <v>47</v>
      </c>
      <c r="D55" t="s">
        <v>33</v>
      </c>
      <c r="E55">
        <v>19</v>
      </c>
      <c r="F55">
        <v>2021</v>
      </c>
      <c r="G55">
        <v>120</v>
      </c>
      <c r="H55" t="s">
        <v>30</v>
      </c>
      <c r="I55" s="3">
        <v>1</v>
      </c>
      <c r="J55" s="3">
        <v>0.7</v>
      </c>
      <c r="K55" s="3">
        <v>5.05</v>
      </c>
      <c r="L55" s="3">
        <v>505</v>
      </c>
      <c r="M55">
        <v>-505.71</v>
      </c>
    </row>
    <row r="56" spans="1:13" x14ac:dyDescent="0.3">
      <c r="A56" s="1">
        <v>44229</v>
      </c>
      <c r="B56" s="2">
        <v>32012366325</v>
      </c>
      <c r="C56" s="3" t="s">
        <v>48</v>
      </c>
      <c r="D56" t="s">
        <v>44</v>
      </c>
      <c r="E56">
        <v>19</v>
      </c>
      <c r="F56">
        <v>2021</v>
      </c>
      <c r="G56">
        <v>210</v>
      </c>
      <c r="H56" t="s">
        <v>30</v>
      </c>
      <c r="I56" s="3">
        <v>1</v>
      </c>
      <c r="J56" s="3">
        <v>0.7</v>
      </c>
      <c r="K56" s="3">
        <v>4.8</v>
      </c>
      <c r="L56" s="3">
        <v>480</v>
      </c>
      <c r="M56">
        <v>-480.71</v>
      </c>
    </row>
    <row r="57" spans="1:13" x14ac:dyDescent="0.3">
      <c r="A57" s="1">
        <v>44229</v>
      </c>
      <c r="B57" s="2">
        <v>32012366590</v>
      </c>
      <c r="C57" s="3" t="s">
        <v>48</v>
      </c>
      <c r="D57" t="s">
        <v>44</v>
      </c>
      <c r="E57">
        <v>19</v>
      </c>
      <c r="F57">
        <v>2021</v>
      </c>
      <c r="G57">
        <v>212.5</v>
      </c>
      <c r="H57" t="s">
        <v>30</v>
      </c>
      <c r="I57" s="3">
        <v>1</v>
      </c>
      <c r="J57" s="3">
        <v>0.7</v>
      </c>
      <c r="K57" s="3">
        <v>5.6</v>
      </c>
      <c r="L57" s="3">
        <v>560</v>
      </c>
      <c r="M57">
        <v>559.28</v>
      </c>
    </row>
    <row r="58" spans="1:13" x14ac:dyDescent="0.3">
      <c r="A58" s="1">
        <v>44229</v>
      </c>
      <c r="B58" s="2">
        <v>32012793671</v>
      </c>
      <c r="C58" s="3" t="s">
        <v>15</v>
      </c>
      <c r="I58" s="3">
        <v>3</v>
      </c>
      <c r="J58" s="3">
        <v>0</v>
      </c>
      <c r="K58" s="3">
        <v>93</v>
      </c>
      <c r="L58" s="3">
        <v>279</v>
      </c>
      <c r="M58">
        <v>278.99</v>
      </c>
    </row>
    <row r="59" spans="1:13" x14ac:dyDescent="0.3">
      <c r="A59" s="1">
        <v>44288</v>
      </c>
      <c r="B59" s="2">
        <v>32095516757</v>
      </c>
      <c r="C59" s="3" t="s">
        <v>46</v>
      </c>
      <c r="D59" t="s">
        <v>44</v>
      </c>
      <c r="E59">
        <v>19</v>
      </c>
      <c r="F59">
        <v>2021</v>
      </c>
      <c r="G59">
        <v>187.5</v>
      </c>
      <c r="H59" t="s">
        <v>30</v>
      </c>
      <c r="I59" s="3">
        <v>1</v>
      </c>
      <c r="J59" s="3">
        <v>0.7</v>
      </c>
      <c r="K59" s="3">
        <v>0.85</v>
      </c>
      <c r="L59" s="3">
        <v>85</v>
      </c>
      <c r="M59">
        <v>-85.71</v>
      </c>
    </row>
    <row r="60" spans="1:13" x14ac:dyDescent="0.3">
      <c r="A60" s="1">
        <v>44288</v>
      </c>
      <c r="B60" s="2">
        <v>32095519015</v>
      </c>
      <c r="C60" s="3" t="s">
        <v>46</v>
      </c>
      <c r="D60" t="s">
        <v>44</v>
      </c>
      <c r="E60">
        <v>19</v>
      </c>
      <c r="F60">
        <v>2021</v>
      </c>
      <c r="G60">
        <v>185</v>
      </c>
      <c r="H60" t="s">
        <v>30</v>
      </c>
      <c r="I60" s="3">
        <v>1</v>
      </c>
      <c r="J60" s="3">
        <v>0.7</v>
      </c>
      <c r="K60" s="3">
        <v>0.7</v>
      </c>
      <c r="L60" s="3">
        <v>70</v>
      </c>
      <c r="M60">
        <v>69.290000000000006</v>
      </c>
    </row>
    <row r="61" spans="1:13" x14ac:dyDescent="0.3">
      <c r="A61" s="1">
        <v>44410</v>
      </c>
      <c r="B61" s="2">
        <v>32187380355</v>
      </c>
      <c r="C61" s="3" t="s">
        <v>48</v>
      </c>
      <c r="D61" t="s">
        <v>44</v>
      </c>
      <c r="E61">
        <v>19</v>
      </c>
      <c r="F61">
        <v>2021</v>
      </c>
      <c r="G61">
        <v>212.5</v>
      </c>
      <c r="H61" t="s">
        <v>30</v>
      </c>
      <c r="I61" s="3">
        <v>1</v>
      </c>
      <c r="J61" s="3">
        <v>0.7</v>
      </c>
      <c r="K61" s="3">
        <v>0.49</v>
      </c>
      <c r="L61" s="3">
        <v>49</v>
      </c>
      <c r="M61">
        <v>-49.71</v>
      </c>
    </row>
    <row r="62" spans="1:13" x14ac:dyDescent="0.3">
      <c r="A62" s="1">
        <v>44410</v>
      </c>
      <c r="B62" s="2">
        <v>32187381222</v>
      </c>
      <c r="C62" s="3" t="s">
        <v>48</v>
      </c>
      <c r="D62" t="s">
        <v>44</v>
      </c>
      <c r="E62">
        <v>19</v>
      </c>
      <c r="F62">
        <v>2021</v>
      </c>
      <c r="G62">
        <v>210</v>
      </c>
      <c r="H62" t="s">
        <v>30</v>
      </c>
      <c r="I62" s="3">
        <v>1</v>
      </c>
      <c r="J62" s="3">
        <v>0.7</v>
      </c>
      <c r="K62" s="3">
        <v>0.39</v>
      </c>
      <c r="L62" s="3">
        <v>39</v>
      </c>
      <c r="M62">
        <v>38.29</v>
      </c>
    </row>
    <row r="63" spans="1:13" x14ac:dyDescent="0.3">
      <c r="A63" s="1">
        <v>44410</v>
      </c>
      <c r="B63" s="2">
        <v>32188963327</v>
      </c>
      <c r="C63" s="3" t="s">
        <v>49</v>
      </c>
      <c r="D63" t="s">
        <v>33</v>
      </c>
      <c r="E63">
        <v>19</v>
      </c>
      <c r="F63">
        <v>2021</v>
      </c>
      <c r="G63">
        <v>16</v>
      </c>
      <c r="H63" t="s">
        <v>30</v>
      </c>
      <c r="I63" s="3">
        <v>1</v>
      </c>
      <c r="J63" s="3">
        <v>0.7</v>
      </c>
      <c r="K63" s="3">
        <v>0.3</v>
      </c>
      <c r="L63" s="3">
        <v>30</v>
      </c>
      <c r="M63">
        <v>29.29</v>
      </c>
    </row>
    <row r="64" spans="1:13" x14ac:dyDescent="0.3">
      <c r="A64" s="1">
        <v>44410</v>
      </c>
      <c r="B64" s="2">
        <v>32190795508</v>
      </c>
      <c r="C64" s="3" t="s">
        <v>50</v>
      </c>
      <c r="D64" t="s">
        <v>33</v>
      </c>
      <c r="E64">
        <v>19</v>
      </c>
      <c r="F64">
        <v>2021</v>
      </c>
      <c r="G64">
        <v>130</v>
      </c>
      <c r="H64" t="s">
        <v>30</v>
      </c>
      <c r="I64" s="3">
        <v>1</v>
      </c>
      <c r="J64" s="3">
        <v>0.7</v>
      </c>
      <c r="K64" s="3">
        <v>3.12</v>
      </c>
      <c r="L64" s="3">
        <v>312</v>
      </c>
      <c r="M64">
        <v>311.27999999999997</v>
      </c>
    </row>
    <row r="65" spans="1:13" x14ac:dyDescent="0.3">
      <c r="A65" s="1">
        <v>44410</v>
      </c>
      <c r="B65" s="2">
        <v>32190796704</v>
      </c>
      <c r="C65" s="3" t="s">
        <v>50</v>
      </c>
      <c r="D65" t="s">
        <v>33</v>
      </c>
      <c r="E65">
        <v>19</v>
      </c>
      <c r="F65">
        <v>2021</v>
      </c>
      <c r="G65">
        <v>127.5</v>
      </c>
      <c r="H65" t="s">
        <v>30</v>
      </c>
      <c r="I65" s="3">
        <v>1</v>
      </c>
      <c r="J65" s="3">
        <v>0.7</v>
      </c>
      <c r="K65" s="3">
        <v>2.37</v>
      </c>
      <c r="L65" s="3">
        <v>237</v>
      </c>
      <c r="M65">
        <v>-237.71</v>
      </c>
    </row>
    <row r="66" spans="1:13" x14ac:dyDescent="0.3">
      <c r="A66" s="1">
        <v>44410</v>
      </c>
      <c r="B66" s="2">
        <v>32191492686</v>
      </c>
      <c r="C66" s="3" t="s">
        <v>51</v>
      </c>
      <c r="D66" t="s">
        <v>33</v>
      </c>
      <c r="E66">
        <v>19</v>
      </c>
      <c r="F66">
        <v>2021</v>
      </c>
      <c r="G66">
        <v>250</v>
      </c>
      <c r="H66" t="s">
        <v>30</v>
      </c>
      <c r="I66" s="3">
        <v>1</v>
      </c>
      <c r="J66" s="3">
        <v>0.7</v>
      </c>
      <c r="K66" s="3">
        <v>4.62</v>
      </c>
      <c r="L66" s="3">
        <v>462</v>
      </c>
      <c r="M66">
        <v>-462.71</v>
      </c>
    </row>
    <row r="67" spans="1:13" x14ac:dyDescent="0.3">
      <c r="A67" s="1">
        <v>44410</v>
      </c>
      <c r="B67" s="2">
        <v>32191496629</v>
      </c>
      <c r="C67" s="3" t="s">
        <v>51</v>
      </c>
      <c r="D67" t="s">
        <v>33</v>
      </c>
      <c r="E67">
        <v>19</v>
      </c>
      <c r="F67">
        <v>2021</v>
      </c>
      <c r="G67">
        <v>255</v>
      </c>
      <c r="H67" t="s">
        <v>30</v>
      </c>
      <c r="I67" s="3">
        <v>1</v>
      </c>
      <c r="J67" s="3">
        <v>0.7</v>
      </c>
      <c r="K67" s="3">
        <v>6.07</v>
      </c>
      <c r="L67" s="3">
        <v>607</v>
      </c>
      <c r="M67">
        <v>606.28</v>
      </c>
    </row>
    <row r="68" spans="1:13" x14ac:dyDescent="0.3">
      <c r="A68" s="1">
        <v>44441</v>
      </c>
      <c r="B68" s="2">
        <v>32231567211</v>
      </c>
      <c r="C68" s="3" t="s">
        <v>42</v>
      </c>
      <c r="D68" t="s">
        <v>44</v>
      </c>
      <c r="E68">
        <v>19</v>
      </c>
      <c r="F68">
        <v>2021</v>
      </c>
      <c r="G68">
        <v>90.5</v>
      </c>
      <c r="H68" t="s">
        <v>36</v>
      </c>
      <c r="I68" s="3">
        <v>1</v>
      </c>
      <c r="J68" s="3">
        <v>0.7</v>
      </c>
      <c r="K68" s="3">
        <v>2.82</v>
      </c>
      <c r="L68" s="3">
        <v>282</v>
      </c>
      <c r="M68">
        <v>-282.70999999999998</v>
      </c>
    </row>
    <row r="69" spans="1:13" x14ac:dyDescent="0.3">
      <c r="A69" s="1">
        <v>44441</v>
      </c>
      <c r="B69" s="2">
        <v>32232024370</v>
      </c>
      <c r="C69" s="3" t="s">
        <v>45</v>
      </c>
      <c r="D69" t="s">
        <v>41</v>
      </c>
      <c r="E69">
        <v>21</v>
      </c>
      <c r="F69">
        <v>2022</v>
      </c>
      <c r="G69">
        <v>50</v>
      </c>
      <c r="H69" t="s">
        <v>36</v>
      </c>
      <c r="I69" s="3">
        <v>1</v>
      </c>
      <c r="J69" s="3">
        <v>0.7</v>
      </c>
      <c r="K69" s="3">
        <v>22.37</v>
      </c>
      <c r="L69" s="4">
        <v>2237</v>
      </c>
      <c r="M69">
        <v>2236.2399999999998</v>
      </c>
    </row>
    <row r="70" spans="1:13" x14ac:dyDescent="0.3">
      <c r="A70" s="1">
        <v>44441</v>
      </c>
      <c r="B70" s="2">
        <v>32232027867</v>
      </c>
      <c r="C70" s="3" t="s">
        <v>45</v>
      </c>
      <c r="D70" t="s">
        <v>44</v>
      </c>
      <c r="E70">
        <v>19</v>
      </c>
      <c r="F70">
        <v>2021</v>
      </c>
      <c r="G70">
        <v>59</v>
      </c>
      <c r="H70" t="s">
        <v>36</v>
      </c>
      <c r="I70" s="3">
        <v>1</v>
      </c>
      <c r="J70" s="3">
        <v>0.7</v>
      </c>
      <c r="K70" s="3">
        <v>4.9400000000000004</v>
      </c>
      <c r="L70" s="3">
        <v>494</v>
      </c>
      <c r="M70">
        <v>-494.71</v>
      </c>
    </row>
    <row r="71" spans="1:13" x14ac:dyDescent="0.3">
      <c r="A71" s="1">
        <v>44441</v>
      </c>
      <c r="B71" s="2">
        <v>32232622482</v>
      </c>
      <c r="C71" s="3" t="s">
        <v>42</v>
      </c>
      <c r="D71" t="s">
        <v>33</v>
      </c>
      <c r="E71">
        <v>19</v>
      </c>
      <c r="F71">
        <v>2021</v>
      </c>
      <c r="G71">
        <v>100</v>
      </c>
      <c r="H71" t="s">
        <v>36</v>
      </c>
      <c r="I71" s="3">
        <v>1</v>
      </c>
      <c r="J71" s="3">
        <v>0.7</v>
      </c>
      <c r="K71" s="3">
        <v>2.4500000000000002</v>
      </c>
      <c r="L71" s="3">
        <v>245</v>
      </c>
      <c r="M71">
        <v>244.28</v>
      </c>
    </row>
    <row r="72" spans="1:13" x14ac:dyDescent="0.3">
      <c r="A72" s="1">
        <v>44532</v>
      </c>
      <c r="B72" s="2">
        <v>32588069437</v>
      </c>
      <c r="C72" s="3" t="s">
        <v>43</v>
      </c>
      <c r="D72" t="s">
        <v>33</v>
      </c>
      <c r="E72">
        <v>19</v>
      </c>
      <c r="F72">
        <v>2021</v>
      </c>
      <c r="G72">
        <v>80</v>
      </c>
      <c r="H72" t="s">
        <v>30</v>
      </c>
      <c r="I72" s="3">
        <v>1</v>
      </c>
      <c r="J72" s="3">
        <v>0.7</v>
      </c>
      <c r="K72" s="3">
        <v>4.3499999999999996</v>
      </c>
      <c r="L72" s="3">
        <v>435</v>
      </c>
      <c r="M72">
        <v>434.28</v>
      </c>
    </row>
    <row r="73" spans="1:13" x14ac:dyDescent="0.3">
      <c r="A73" s="1">
        <v>44532</v>
      </c>
      <c r="B73" s="2">
        <v>32588073058</v>
      </c>
      <c r="C73" s="3" t="s">
        <v>43</v>
      </c>
      <c r="D73" t="s">
        <v>33</v>
      </c>
      <c r="E73">
        <v>19</v>
      </c>
      <c r="F73">
        <v>2021</v>
      </c>
      <c r="G73">
        <v>75</v>
      </c>
      <c r="H73" t="s">
        <v>30</v>
      </c>
      <c r="I73" s="3">
        <v>1</v>
      </c>
      <c r="J73" s="3">
        <v>0.7</v>
      </c>
      <c r="K73" s="3">
        <v>2.7</v>
      </c>
      <c r="L73" s="3">
        <v>270</v>
      </c>
      <c r="M73">
        <v>-270.70999999999998</v>
      </c>
    </row>
    <row r="74" spans="1:13" ht="27.6" x14ac:dyDescent="0.3">
      <c r="A74" s="3" t="s">
        <v>19</v>
      </c>
      <c r="B74" s="2">
        <v>32681591377</v>
      </c>
      <c r="C74" s="3" t="s">
        <v>52</v>
      </c>
      <c r="D74" t="s">
        <v>33</v>
      </c>
      <c r="E74">
        <v>19</v>
      </c>
      <c r="F74">
        <v>2021</v>
      </c>
      <c r="G74">
        <v>175</v>
      </c>
      <c r="H74" t="s">
        <v>30</v>
      </c>
      <c r="I74" s="3">
        <v>1</v>
      </c>
      <c r="J74" s="3">
        <v>0.7</v>
      </c>
      <c r="K74" s="3">
        <v>3.77</v>
      </c>
      <c r="L74" s="3">
        <v>377</v>
      </c>
      <c r="M74">
        <v>376.28</v>
      </c>
    </row>
    <row r="75" spans="1:13" ht="27.6" x14ac:dyDescent="0.3">
      <c r="A75" s="3" t="s">
        <v>19</v>
      </c>
      <c r="B75" s="2">
        <v>32681595312</v>
      </c>
      <c r="C75" s="3" t="s">
        <v>52</v>
      </c>
      <c r="D75" t="s">
        <v>33</v>
      </c>
      <c r="E75">
        <v>19</v>
      </c>
      <c r="F75">
        <v>2021</v>
      </c>
      <c r="G75">
        <v>170</v>
      </c>
      <c r="H75" t="s">
        <v>30</v>
      </c>
      <c r="I75" s="3">
        <v>1</v>
      </c>
      <c r="J75" s="3">
        <v>0.7</v>
      </c>
      <c r="K75" s="3">
        <v>2.52</v>
      </c>
      <c r="L75" s="3">
        <v>252</v>
      </c>
      <c r="M75">
        <v>-252.71</v>
      </c>
    </row>
    <row r="76" spans="1:13" ht="27.6" x14ac:dyDescent="0.3">
      <c r="A76" s="3" t="s">
        <v>20</v>
      </c>
      <c r="B76" s="2">
        <v>32840582546</v>
      </c>
      <c r="C76" s="3" t="s">
        <v>50</v>
      </c>
      <c r="D76" t="s">
        <v>33</v>
      </c>
      <c r="E76">
        <v>19</v>
      </c>
      <c r="F76">
        <v>2021</v>
      </c>
      <c r="G76">
        <v>130</v>
      </c>
      <c r="H76" t="s">
        <v>30</v>
      </c>
      <c r="I76" s="3">
        <v>1</v>
      </c>
      <c r="J76" s="3">
        <v>0.7</v>
      </c>
      <c r="K76" s="3">
        <v>8.65</v>
      </c>
      <c r="L76" s="3">
        <v>865</v>
      </c>
      <c r="M76">
        <v>-865.71</v>
      </c>
    </row>
    <row r="77" spans="1:13" ht="27.6" x14ac:dyDescent="0.3">
      <c r="A77" s="3" t="s">
        <v>20</v>
      </c>
      <c r="B77" s="2">
        <v>32840600292</v>
      </c>
      <c r="C77" s="3" t="s">
        <v>50</v>
      </c>
      <c r="D77" t="s">
        <v>33</v>
      </c>
      <c r="E77">
        <v>26</v>
      </c>
      <c r="F77">
        <v>2021</v>
      </c>
      <c r="G77">
        <v>131</v>
      </c>
      <c r="H77" t="s">
        <v>30</v>
      </c>
      <c r="I77" s="3">
        <v>1</v>
      </c>
      <c r="J77" s="3">
        <v>0.7</v>
      </c>
      <c r="K77" s="3">
        <v>9.8000000000000007</v>
      </c>
      <c r="L77" s="3">
        <v>980</v>
      </c>
      <c r="M77">
        <v>979.27</v>
      </c>
    </row>
    <row r="78" spans="1:13" ht="27.6" x14ac:dyDescent="0.3">
      <c r="A78" s="3" t="s">
        <v>20</v>
      </c>
      <c r="B78" s="2">
        <v>32840626608</v>
      </c>
      <c r="C78" s="3" t="s">
        <v>50</v>
      </c>
      <c r="D78" t="s">
        <v>33</v>
      </c>
      <c r="E78">
        <v>19</v>
      </c>
      <c r="F78">
        <v>2021</v>
      </c>
      <c r="G78">
        <v>127.5</v>
      </c>
      <c r="H78" t="s">
        <v>30</v>
      </c>
      <c r="I78" s="3">
        <v>1</v>
      </c>
      <c r="J78" s="3">
        <v>0.7</v>
      </c>
      <c r="K78" s="3">
        <v>7.05</v>
      </c>
      <c r="L78" s="3">
        <v>705</v>
      </c>
      <c r="M78">
        <v>704.27</v>
      </c>
    </row>
    <row r="79" spans="1:13" ht="27.6" x14ac:dyDescent="0.3">
      <c r="A79" s="3" t="s">
        <v>20</v>
      </c>
      <c r="B79" s="2">
        <v>32840640668</v>
      </c>
      <c r="C79" s="3" t="s">
        <v>50</v>
      </c>
      <c r="D79" t="s">
        <v>33</v>
      </c>
      <c r="E79">
        <v>26</v>
      </c>
      <c r="F79">
        <v>2021</v>
      </c>
      <c r="G79">
        <v>128</v>
      </c>
      <c r="H79" t="s">
        <v>30</v>
      </c>
      <c r="I79" s="3">
        <v>1</v>
      </c>
      <c r="J79" s="3">
        <v>0.7</v>
      </c>
      <c r="K79" s="3">
        <v>7.83</v>
      </c>
      <c r="L79" s="3">
        <v>783</v>
      </c>
      <c r="M79">
        <v>-783.71</v>
      </c>
    </row>
    <row r="80" spans="1:13" ht="27.6" x14ac:dyDescent="0.3">
      <c r="A80" s="3" t="s">
        <v>21</v>
      </c>
      <c r="B80" s="2">
        <v>32918127009</v>
      </c>
      <c r="C80" s="3" t="s">
        <v>34</v>
      </c>
      <c r="D80" t="s">
        <v>33</v>
      </c>
      <c r="E80">
        <v>19</v>
      </c>
      <c r="F80">
        <v>2021</v>
      </c>
      <c r="G80">
        <v>20</v>
      </c>
      <c r="H80" t="s">
        <v>30</v>
      </c>
      <c r="I80" s="3">
        <v>1</v>
      </c>
      <c r="J80" s="3">
        <v>0.7</v>
      </c>
      <c r="K80" s="3">
        <v>0.81</v>
      </c>
      <c r="L80" s="3">
        <v>81</v>
      </c>
      <c r="M80">
        <v>80.290000000000006</v>
      </c>
    </row>
    <row r="81" spans="1:13" ht="27.6" x14ac:dyDescent="0.3">
      <c r="A81" s="3" t="s">
        <v>21</v>
      </c>
      <c r="B81" s="2">
        <v>32918813842</v>
      </c>
      <c r="C81" s="3" t="s">
        <v>53</v>
      </c>
      <c r="D81" t="s">
        <v>54</v>
      </c>
      <c r="E81">
        <v>1</v>
      </c>
      <c r="F81">
        <v>2021</v>
      </c>
      <c r="G81">
        <v>125</v>
      </c>
      <c r="H81" t="s">
        <v>30</v>
      </c>
      <c r="I81" s="3">
        <v>1</v>
      </c>
      <c r="J81" s="3">
        <v>0.7</v>
      </c>
      <c r="K81" s="3">
        <v>1.21</v>
      </c>
      <c r="L81" s="3">
        <v>121</v>
      </c>
      <c r="M81">
        <v>-121.71</v>
      </c>
    </row>
    <row r="82" spans="1:13" ht="27.6" x14ac:dyDescent="0.3">
      <c r="A82" s="3" t="s">
        <v>21</v>
      </c>
      <c r="B82" s="2">
        <v>32918827067</v>
      </c>
      <c r="C82" s="3" t="s">
        <v>53</v>
      </c>
      <c r="D82" t="s">
        <v>54</v>
      </c>
      <c r="E82">
        <v>1</v>
      </c>
      <c r="F82">
        <v>2021</v>
      </c>
      <c r="G82">
        <v>130</v>
      </c>
      <c r="H82" t="s">
        <v>30</v>
      </c>
      <c r="I82" s="3">
        <v>1</v>
      </c>
      <c r="J82" s="3">
        <v>0.7</v>
      </c>
      <c r="K82" s="3">
        <v>2.63</v>
      </c>
      <c r="L82" s="3">
        <v>263</v>
      </c>
      <c r="M82">
        <v>262.29000000000002</v>
      </c>
    </row>
    <row r="83" spans="1:13" x14ac:dyDescent="0.3">
      <c r="A83" s="1">
        <v>44199</v>
      </c>
      <c r="B83" s="2">
        <v>33031844406</v>
      </c>
      <c r="C83" s="3" t="s">
        <v>52</v>
      </c>
      <c r="D83" t="s">
        <v>33</v>
      </c>
      <c r="E83">
        <v>19</v>
      </c>
      <c r="F83">
        <v>2021</v>
      </c>
      <c r="G83">
        <v>175</v>
      </c>
      <c r="H83" t="s">
        <v>30</v>
      </c>
      <c r="I83" s="3">
        <v>1</v>
      </c>
      <c r="J83" s="3">
        <v>0.7</v>
      </c>
      <c r="K83" s="3">
        <v>0.88</v>
      </c>
      <c r="L83" s="3">
        <v>88</v>
      </c>
      <c r="M83">
        <v>-88.71</v>
      </c>
    </row>
    <row r="84" spans="1:13" x14ac:dyDescent="0.3">
      <c r="A84" s="1">
        <v>44199</v>
      </c>
      <c r="B84" s="2">
        <v>33031845748</v>
      </c>
      <c r="C84" s="3" t="s">
        <v>52</v>
      </c>
      <c r="D84" t="s">
        <v>33</v>
      </c>
      <c r="E84">
        <v>19</v>
      </c>
      <c r="F84">
        <v>2021</v>
      </c>
      <c r="G84">
        <v>170</v>
      </c>
      <c r="H84" t="s">
        <v>30</v>
      </c>
      <c r="I84" s="3">
        <v>1</v>
      </c>
      <c r="J84" s="3">
        <v>0.7</v>
      </c>
      <c r="K84" s="3">
        <v>0.56999999999999995</v>
      </c>
      <c r="L84" s="3">
        <v>57</v>
      </c>
      <c r="M84">
        <v>56.29</v>
      </c>
    </row>
    <row r="85" spans="1:13" x14ac:dyDescent="0.3">
      <c r="A85" s="1">
        <v>44289</v>
      </c>
      <c r="B85" s="2">
        <v>33145728339</v>
      </c>
      <c r="C85" s="3" t="s">
        <v>34</v>
      </c>
      <c r="D85" t="s">
        <v>33</v>
      </c>
      <c r="E85">
        <v>19</v>
      </c>
      <c r="F85">
        <v>2021</v>
      </c>
      <c r="G85">
        <v>20</v>
      </c>
      <c r="H85" t="s">
        <v>30</v>
      </c>
      <c r="I85" s="3">
        <v>1</v>
      </c>
      <c r="J85" s="3">
        <v>0.7</v>
      </c>
      <c r="K85" s="3">
        <v>0.8</v>
      </c>
      <c r="L85" s="3">
        <v>80</v>
      </c>
      <c r="M85">
        <v>-80.709999999999994</v>
      </c>
    </row>
    <row r="86" spans="1:13" x14ac:dyDescent="0.3">
      <c r="A86" s="1">
        <v>44442</v>
      </c>
      <c r="B86" s="2">
        <v>33276951373</v>
      </c>
      <c r="C86" s="3" t="s">
        <v>55</v>
      </c>
      <c r="D86" t="s">
        <v>54</v>
      </c>
      <c r="E86">
        <v>16</v>
      </c>
      <c r="F86">
        <v>2021</v>
      </c>
      <c r="G86">
        <v>64.819999999999993</v>
      </c>
      <c r="H86" t="s">
        <v>36</v>
      </c>
      <c r="I86" s="3">
        <v>1</v>
      </c>
      <c r="J86" s="3">
        <v>0.7</v>
      </c>
      <c r="K86" s="3">
        <v>0.35</v>
      </c>
      <c r="L86" s="3">
        <v>35</v>
      </c>
      <c r="M86">
        <v>34.29</v>
      </c>
    </row>
    <row r="87" spans="1:13" x14ac:dyDescent="0.3">
      <c r="A87" s="1">
        <v>44442</v>
      </c>
      <c r="B87" s="2">
        <v>33276951957</v>
      </c>
      <c r="C87" s="3" t="s">
        <v>55</v>
      </c>
      <c r="D87" t="s">
        <v>41</v>
      </c>
      <c r="E87">
        <v>20</v>
      </c>
      <c r="F87">
        <v>2023</v>
      </c>
      <c r="G87">
        <v>45</v>
      </c>
      <c r="H87" t="s">
        <v>36</v>
      </c>
      <c r="I87" s="3">
        <v>1</v>
      </c>
      <c r="J87" s="3">
        <v>0.7</v>
      </c>
      <c r="K87" s="3">
        <v>16.45</v>
      </c>
      <c r="L87" s="4">
        <v>1645</v>
      </c>
      <c r="M87">
        <v>-1645.71</v>
      </c>
    </row>
    <row r="88" spans="1:13" x14ac:dyDescent="0.3">
      <c r="A88" s="1">
        <v>44442</v>
      </c>
      <c r="B88" s="2">
        <v>33278458069</v>
      </c>
      <c r="C88" s="3" t="s">
        <v>56</v>
      </c>
      <c r="D88" t="s">
        <v>54</v>
      </c>
      <c r="E88">
        <v>16</v>
      </c>
      <c r="F88">
        <v>2021</v>
      </c>
      <c r="G88">
        <v>336</v>
      </c>
      <c r="H88" t="s">
        <v>36</v>
      </c>
      <c r="I88" s="3">
        <v>1</v>
      </c>
      <c r="J88" s="3">
        <v>0.7</v>
      </c>
      <c r="K88" s="3">
        <v>1.62</v>
      </c>
      <c r="L88" s="3">
        <v>162</v>
      </c>
      <c r="M88">
        <v>161.29</v>
      </c>
    </row>
    <row r="89" spans="1:13" x14ac:dyDescent="0.3">
      <c r="A89" s="1">
        <v>44442</v>
      </c>
      <c r="B89" s="2">
        <v>33278465401</v>
      </c>
      <c r="C89" s="3" t="s">
        <v>56</v>
      </c>
      <c r="D89" t="s">
        <v>54</v>
      </c>
      <c r="E89">
        <v>16</v>
      </c>
      <c r="F89">
        <v>2021</v>
      </c>
      <c r="G89">
        <v>340</v>
      </c>
      <c r="H89" t="s">
        <v>36</v>
      </c>
      <c r="I89" s="3">
        <v>1</v>
      </c>
      <c r="J89" s="3">
        <v>0.7</v>
      </c>
      <c r="K89" s="3">
        <v>1.1200000000000001</v>
      </c>
      <c r="L89" s="3">
        <v>112</v>
      </c>
      <c r="M89">
        <v>-112.71</v>
      </c>
    </row>
    <row r="90" spans="1:13" x14ac:dyDescent="0.3">
      <c r="A90" s="1">
        <v>44442</v>
      </c>
      <c r="B90" s="2">
        <v>33280810293</v>
      </c>
      <c r="C90" s="3" t="s">
        <v>43</v>
      </c>
      <c r="D90" t="s">
        <v>33</v>
      </c>
      <c r="E90">
        <v>19</v>
      </c>
      <c r="F90">
        <v>2021</v>
      </c>
      <c r="G90">
        <v>75</v>
      </c>
      <c r="H90" t="s">
        <v>30</v>
      </c>
      <c r="I90" s="3">
        <v>1</v>
      </c>
      <c r="J90" s="3">
        <v>0.7</v>
      </c>
      <c r="K90" s="3">
        <v>7.43</v>
      </c>
      <c r="L90" s="3">
        <v>743</v>
      </c>
      <c r="M90">
        <v>742.29</v>
      </c>
    </row>
    <row r="91" spans="1:13" x14ac:dyDescent="0.3">
      <c r="A91" s="1">
        <v>44442</v>
      </c>
      <c r="B91" s="2">
        <v>33280813023</v>
      </c>
      <c r="C91" s="3" t="s">
        <v>43</v>
      </c>
      <c r="D91" t="s">
        <v>33</v>
      </c>
      <c r="E91">
        <v>19</v>
      </c>
      <c r="F91">
        <v>2021</v>
      </c>
      <c r="G91">
        <v>80</v>
      </c>
      <c r="H91" t="s">
        <v>30</v>
      </c>
      <c r="I91" s="3">
        <v>1</v>
      </c>
      <c r="J91" s="3">
        <v>0.7</v>
      </c>
      <c r="K91" s="3">
        <v>11.83</v>
      </c>
      <c r="L91" s="4">
        <v>1183</v>
      </c>
      <c r="M91">
        <v>-1183.71</v>
      </c>
    </row>
    <row r="92" spans="1:13" x14ac:dyDescent="0.3">
      <c r="A92" s="1">
        <v>44472</v>
      </c>
      <c r="B92" s="2">
        <v>33312169402</v>
      </c>
      <c r="C92" s="3" t="s">
        <v>49</v>
      </c>
      <c r="D92" t="s">
        <v>33</v>
      </c>
      <c r="E92">
        <v>19</v>
      </c>
      <c r="F92">
        <v>2021</v>
      </c>
      <c r="G92">
        <v>14.89</v>
      </c>
      <c r="H92" t="s">
        <v>30</v>
      </c>
      <c r="I92" s="3">
        <v>1</v>
      </c>
      <c r="J92" s="3">
        <v>0</v>
      </c>
      <c r="K92" s="3">
        <v>0.02</v>
      </c>
      <c r="L92" s="3">
        <v>2</v>
      </c>
      <c r="M92">
        <v>-2.0099999999999998</v>
      </c>
    </row>
    <row r="93" spans="1:13" x14ac:dyDescent="0.3">
      <c r="A93" s="1">
        <v>44472</v>
      </c>
      <c r="B93" s="2">
        <v>33313661560</v>
      </c>
      <c r="C93" s="3" t="s">
        <v>42</v>
      </c>
      <c r="D93" t="s">
        <v>33</v>
      </c>
      <c r="E93">
        <v>19</v>
      </c>
      <c r="F93">
        <v>2021</v>
      </c>
      <c r="G93">
        <v>100</v>
      </c>
      <c r="H93" t="s">
        <v>36</v>
      </c>
      <c r="I93" s="3">
        <v>1</v>
      </c>
      <c r="J93" s="3">
        <v>0.7</v>
      </c>
      <c r="K93" s="3">
        <v>0.08</v>
      </c>
      <c r="L93" s="3">
        <v>8</v>
      </c>
      <c r="M93">
        <v>-8.7100000000000009</v>
      </c>
    </row>
    <row r="94" spans="1:13" x14ac:dyDescent="0.3">
      <c r="A94" s="1">
        <v>44472</v>
      </c>
      <c r="B94" s="2">
        <v>33314099784</v>
      </c>
      <c r="C94" s="3" t="s">
        <v>42</v>
      </c>
      <c r="D94" t="s">
        <v>33</v>
      </c>
      <c r="E94">
        <v>19</v>
      </c>
      <c r="F94">
        <v>2021</v>
      </c>
      <c r="G94">
        <v>88</v>
      </c>
      <c r="H94" t="s">
        <v>36</v>
      </c>
      <c r="I94" s="3">
        <v>1</v>
      </c>
      <c r="J94" s="3">
        <v>0.7</v>
      </c>
      <c r="K94" s="3">
        <v>0.26</v>
      </c>
      <c r="L94" s="3">
        <v>26</v>
      </c>
      <c r="M94">
        <v>25.29</v>
      </c>
    </row>
    <row r="95" spans="1:13" x14ac:dyDescent="0.3">
      <c r="A95" s="1">
        <v>44503</v>
      </c>
      <c r="B95" s="2">
        <v>33347894027</v>
      </c>
      <c r="C95" s="3" t="s">
        <v>51</v>
      </c>
      <c r="D95" t="s">
        <v>33</v>
      </c>
      <c r="E95">
        <v>19</v>
      </c>
      <c r="F95">
        <v>2021</v>
      </c>
      <c r="G95">
        <v>255</v>
      </c>
      <c r="H95" t="s">
        <v>30</v>
      </c>
      <c r="I95" s="3">
        <v>1</v>
      </c>
      <c r="J95" s="3">
        <v>0.7</v>
      </c>
      <c r="K95" s="3">
        <v>1.4</v>
      </c>
      <c r="L95" s="3">
        <v>140</v>
      </c>
      <c r="M95">
        <v>-140.71</v>
      </c>
    </row>
    <row r="96" spans="1:13" x14ac:dyDescent="0.3">
      <c r="A96" s="1">
        <v>44503</v>
      </c>
      <c r="B96" s="2">
        <v>33347910750</v>
      </c>
      <c r="C96" s="3" t="s">
        <v>51</v>
      </c>
      <c r="D96" t="s">
        <v>33</v>
      </c>
      <c r="E96">
        <v>19</v>
      </c>
      <c r="F96">
        <v>2021</v>
      </c>
      <c r="G96">
        <v>250</v>
      </c>
      <c r="H96" t="s">
        <v>30</v>
      </c>
      <c r="I96" s="3">
        <v>1</v>
      </c>
      <c r="J96" s="3">
        <v>0.7</v>
      </c>
      <c r="K96" s="3">
        <v>0.9</v>
      </c>
      <c r="L96" s="3">
        <v>90</v>
      </c>
      <c r="M96">
        <v>89.29</v>
      </c>
    </row>
    <row r="97" spans="1:13" ht="27.6" x14ac:dyDescent="0.3">
      <c r="A97" s="3" t="s">
        <v>22</v>
      </c>
      <c r="B97" s="2">
        <v>33463043320</v>
      </c>
      <c r="C97" s="3" t="s">
        <v>50</v>
      </c>
      <c r="D97" t="s">
        <v>57</v>
      </c>
      <c r="E97">
        <v>21</v>
      </c>
      <c r="F97">
        <v>2021</v>
      </c>
      <c r="G97">
        <v>120</v>
      </c>
      <c r="H97" t="s">
        <v>30</v>
      </c>
      <c r="I97" s="3">
        <v>1</v>
      </c>
      <c r="J97" s="3">
        <v>0.7</v>
      </c>
      <c r="K97" s="3">
        <v>4.76</v>
      </c>
      <c r="L97" s="3">
        <v>476</v>
      </c>
      <c r="M97">
        <v>-476.71</v>
      </c>
    </row>
    <row r="98" spans="1:13" ht="27.6" x14ac:dyDescent="0.3">
      <c r="A98" s="3" t="s">
        <v>22</v>
      </c>
      <c r="B98" s="2">
        <v>33463138961</v>
      </c>
      <c r="C98" s="3" t="s">
        <v>50</v>
      </c>
      <c r="D98" t="s">
        <v>57</v>
      </c>
      <c r="E98">
        <v>21</v>
      </c>
      <c r="F98">
        <v>2021</v>
      </c>
      <c r="G98">
        <v>125</v>
      </c>
      <c r="H98" t="s">
        <v>30</v>
      </c>
      <c r="I98" s="3">
        <v>1</v>
      </c>
      <c r="J98" s="3">
        <v>0.7</v>
      </c>
      <c r="K98" s="3">
        <v>6.89</v>
      </c>
      <c r="L98" s="3">
        <v>689</v>
      </c>
      <c r="M98">
        <v>688.29</v>
      </c>
    </row>
    <row r="99" spans="1:13" ht="27.6" x14ac:dyDescent="0.3">
      <c r="A99" s="3" t="s">
        <v>22</v>
      </c>
      <c r="B99" s="2">
        <v>33463139735</v>
      </c>
      <c r="C99" s="3" t="s">
        <v>50</v>
      </c>
      <c r="D99" t="s">
        <v>33</v>
      </c>
      <c r="E99">
        <v>26</v>
      </c>
      <c r="F99">
        <v>2021</v>
      </c>
      <c r="G99">
        <v>131</v>
      </c>
      <c r="H99" t="s">
        <v>30</v>
      </c>
      <c r="I99" s="3">
        <v>1</v>
      </c>
      <c r="J99" s="3">
        <v>0.7</v>
      </c>
      <c r="K99" s="3">
        <v>5.43</v>
      </c>
      <c r="L99" s="3">
        <v>543</v>
      </c>
      <c r="M99">
        <v>-543.71</v>
      </c>
    </row>
    <row r="100" spans="1:13" ht="27.6" x14ac:dyDescent="0.3">
      <c r="A100" s="3" t="s">
        <v>22</v>
      </c>
      <c r="B100" s="2">
        <v>33463147205</v>
      </c>
      <c r="C100" s="3" t="s">
        <v>50</v>
      </c>
      <c r="D100" t="s">
        <v>33</v>
      </c>
      <c r="E100">
        <v>26</v>
      </c>
      <c r="F100">
        <v>2021</v>
      </c>
      <c r="G100">
        <v>128</v>
      </c>
      <c r="H100" t="s">
        <v>30</v>
      </c>
      <c r="I100" s="3">
        <v>1</v>
      </c>
      <c r="J100" s="3">
        <v>0.7</v>
      </c>
      <c r="K100" s="3">
        <v>3.4</v>
      </c>
      <c r="L100" s="3">
        <v>340</v>
      </c>
      <c r="M100">
        <v>339.29</v>
      </c>
    </row>
    <row r="101" spans="1:13" ht="27.6" x14ac:dyDescent="0.3">
      <c r="A101" s="3" t="s">
        <v>23</v>
      </c>
      <c r="B101" s="2">
        <v>33525466743</v>
      </c>
      <c r="C101" s="3" t="s">
        <v>47</v>
      </c>
      <c r="D101" t="s">
        <v>33</v>
      </c>
      <c r="E101">
        <v>19</v>
      </c>
      <c r="F101">
        <v>2021</v>
      </c>
      <c r="G101">
        <v>120</v>
      </c>
      <c r="H101" t="s">
        <v>30</v>
      </c>
      <c r="I101" s="3">
        <v>1</v>
      </c>
      <c r="J101" s="3">
        <v>0.7</v>
      </c>
      <c r="K101" s="3">
        <v>14.25</v>
      </c>
      <c r="L101" s="4">
        <v>1425</v>
      </c>
      <c r="M101">
        <v>1424.28</v>
      </c>
    </row>
    <row r="102" spans="1:13" ht="27.6" x14ac:dyDescent="0.3">
      <c r="A102" s="3" t="s">
        <v>23</v>
      </c>
      <c r="B102" s="2">
        <v>33525483982</v>
      </c>
      <c r="C102" s="3" t="s">
        <v>47</v>
      </c>
      <c r="D102" t="s">
        <v>33</v>
      </c>
      <c r="E102">
        <v>19</v>
      </c>
      <c r="F102">
        <v>2021</v>
      </c>
      <c r="G102">
        <v>125</v>
      </c>
      <c r="H102" t="s">
        <v>30</v>
      </c>
      <c r="I102" s="3">
        <v>1</v>
      </c>
      <c r="J102" s="3">
        <v>0.7</v>
      </c>
      <c r="K102" s="3">
        <v>19.22</v>
      </c>
      <c r="L102" s="4">
        <v>1922</v>
      </c>
      <c r="M102">
        <v>-1922.71</v>
      </c>
    </row>
    <row r="103" spans="1:13" ht="27.6" x14ac:dyDescent="0.3">
      <c r="A103" s="3" t="s">
        <v>23</v>
      </c>
      <c r="B103" s="2">
        <v>33525591163</v>
      </c>
      <c r="C103" s="3" t="s">
        <v>42</v>
      </c>
      <c r="D103" t="s">
        <v>33</v>
      </c>
      <c r="E103">
        <v>19</v>
      </c>
      <c r="F103">
        <v>2021</v>
      </c>
      <c r="G103">
        <v>88</v>
      </c>
      <c r="H103" t="s">
        <v>36</v>
      </c>
      <c r="I103" s="3">
        <v>1</v>
      </c>
      <c r="J103" s="3">
        <v>0</v>
      </c>
      <c r="K103" s="3">
        <v>0.04</v>
      </c>
      <c r="L103" s="3">
        <v>4</v>
      </c>
      <c r="M103">
        <v>-4.01</v>
      </c>
    </row>
    <row r="104" spans="1:13" ht="27.6" x14ac:dyDescent="0.3">
      <c r="A104" s="3" t="s">
        <v>23</v>
      </c>
      <c r="B104" s="2">
        <v>33525790725</v>
      </c>
      <c r="C104" s="3" t="s">
        <v>42</v>
      </c>
      <c r="D104" t="s">
        <v>54</v>
      </c>
      <c r="E104">
        <v>16</v>
      </c>
      <c r="F104">
        <v>2021</v>
      </c>
      <c r="G104">
        <v>90</v>
      </c>
      <c r="H104" t="s">
        <v>36</v>
      </c>
      <c r="I104" s="3">
        <v>1</v>
      </c>
      <c r="J104" s="3">
        <v>0.7</v>
      </c>
      <c r="K104" s="3">
        <v>1.03</v>
      </c>
      <c r="L104" s="3">
        <v>103</v>
      </c>
      <c r="M104">
        <v>102.29</v>
      </c>
    </row>
    <row r="105" spans="1:13" ht="27.6" x14ac:dyDescent="0.3">
      <c r="A105" s="3" t="s">
        <v>24</v>
      </c>
      <c r="B105" s="2">
        <v>33768951919</v>
      </c>
      <c r="C105" s="3" t="s">
        <v>53</v>
      </c>
      <c r="D105" t="s">
        <v>54</v>
      </c>
      <c r="E105">
        <v>1</v>
      </c>
      <c r="F105">
        <v>2021</v>
      </c>
      <c r="G105">
        <v>125</v>
      </c>
      <c r="H105" t="s">
        <v>30</v>
      </c>
      <c r="I105" s="3">
        <v>1</v>
      </c>
      <c r="J105" s="3">
        <v>0.7</v>
      </c>
      <c r="K105" s="3">
        <v>0.01</v>
      </c>
      <c r="L105" s="3">
        <v>1</v>
      </c>
      <c r="M105">
        <v>0.28999999999999998</v>
      </c>
    </row>
    <row r="106" spans="1:13" ht="27.6" x14ac:dyDescent="0.3">
      <c r="A106" s="3" t="s">
        <v>24</v>
      </c>
      <c r="B106" s="2">
        <v>33768960432</v>
      </c>
      <c r="C106" s="3" t="s">
        <v>55</v>
      </c>
      <c r="D106" t="s">
        <v>57</v>
      </c>
      <c r="E106">
        <v>21</v>
      </c>
      <c r="F106">
        <v>2021</v>
      </c>
      <c r="G106">
        <v>56</v>
      </c>
      <c r="H106" t="s">
        <v>36</v>
      </c>
      <c r="I106" s="3">
        <v>1</v>
      </c>
      <c r="J106" s="3">
        <v>0.7</v>
      </c>
      <c r="K106" s="3">
        <v>0.98</v>
      </c>
      <c r="L106" s="3">
        <v>98</v>
      </c>
      <c r="M106">
        <v>97.29</v>
      </c>
    </row>
    <row r="107" spans="1:13" ht="27.6" x14ac:dyDescent="0.3">
      <c r="A107" s="3" t="s">
        <v>24</v>
      </c>
      <c r="B107" s="2">
        <v>33768963185</v>
      </c>
      <c r="C107" s="3" t="s">
        <v>55</v>
      </c>
      <c r="D107" t="s">
        <v>54</v>
      </c>
      <c r="E107">
        <v>16</v>
      </c>
      <c r="F107">
        <v>2021</v>
      </c>
      <c r="G107">
        <v>64.819999999999993</v>
      </c>
      <c r="H107" t="s">
        <v>36</v>
      </c>
      <c r="I107" s="3">
        <v>1</v>
      </c>
      <c r="J107" s="3">
        <v>0.7</v>
      </c>
      <c r="K107" s="3">
        <v>0.03</v>
      </c>
      <c r="L107" s="3">
        <v>3</v>
      </c>
      <c r="M107">
        <v>-3.71</v>
      </c>
    </row>
    <row r="108" spans="1:13" ht="27.6" x14ac:dyDescent="0.3">
      <c r="A108" s="3" t="s">
        <v>24</v>
      </c>
      <c r="B108" s="2">
        <v>33769050647</v>
      </c>
      <c r="C108" s="3" t="s">
        <v>53</v>
      </c>
      <c r="D108" t="s">
        <v>54</v>
      </c>
      <c r="E108">
        <v>1</v>
      </c>
      <c r="F108">
        <v>2021</v>
      </c>
      <c r="G108">
        <v>130</v>
      </c>
      <c r="H108" t="s">
        <v>30</v>
      </c>
      <c r="I108" s="3">
        <v>1</v>
      </c>
      <c r="J108" s="3">
        <v>0.7</v>
      </c>
      <c r="K108" s="3">
        <v>0.09</v>
      </c>
      <c r="L108" s="3">
        <v>9</v>
      </c>
      <c r="M108">
        <v>-9.7100000000000009</v>
      </c>
    </row>
    <row r="109" spans="1:13" ht="27.6" x14ac:dyDescent="0.3">
      <c r="A109" s="3" t="s">
        <v>24</v>
      </c>
      <c r="B109" s="2">
        <v>33769255238</v>
      </c>
      <c r="C109" s="3" t="s">
        <v>52</v>
      </c>
      <c r="D109" t="s">
        <v>57</v>
      </c>
      <c r="E109">
        <v>21</v>
      </c>
      <c r="F109">
        <v>2021</v>
      </c>
      <c r="G109">
        <v>175</v>
      </c>
      <c r="H109" t="s">
        <v>30</v>
      </c>
      <c r="I109" s="3">
        <v>1</v>
      </c>
      <c r="J109" s="3">
        <v>0.7</v>
      </c>
      <c r="K109" s="3">
        <v>5.17</v>
      </c>
      <c r="L109" s="3">
        <v>517</v>
      </c>
      <c r="M109">
        <v>516.29</v>
      </c>
    </row>
    <row r="110" spans="1:13" ht="27.6" x14ac:dyDescent="0.3">
      <c r="A110" s="3" t="s">
        <v>24</v>
      </c>
      <c r="B110" s="2">
        <v>33769257123</v>
      </c>
      <c r="C110" s="3" t="s">
        <v>52</v>
      </c>
      <c r="D110" t="s">
        <v>57</v>
      </c>
      <c r="E110">
        <v>21</v>
      </c>
      <c r="F110">
        <v>2021</v>
      </c>
      <c r="G110">
        <v>170</v>
      </c>
      <c r="H110" t="s">
        <v>30</v>
      </c>
      <c r="I110" s="3">
        <v>1</v>
      </c>
      <c r="J110" s="3">
        <v>0.7</v>
      </c>
      <c r="K110" s="3">
        <v>3.85</v>
      </c>
      <c r="L110" s="3">
        <v>385</v>
      </c>
      <c r="M110">
        <v>-385.71</v>
      </c>
    </row>
    <row r="111" spans="1:13" ht="27.6" x14ac:dyDescent="0.3">
      <c r="A111" s="3" t="s">
        <v>24</v>
      </c>
      <c r="B111" s="2">
        <v>33769594307</v>
      </c>
      <c r="C111" s="3" t="s">
        <v>58</v>
      </c>
      <c r="D111" t="s">
        <v>57</v>
      </c>
      <c r="E111">
        <v>21</v>
      </c>
      <c r="F111">
        <v>2021</v>
      </c>
      <c r="G111">
        <v>140</v>
      </c>
      <c r="H111" t="s">
        <v>30</v>
      </c>
      <c r="I111" s="3">
        <v>1</v>
      </c>
      <c r="J111" s="3">
        <v>0.7</v>
      </c>
      <c r="K111" s="3">
        <v>2.38</v>
      </c>
      <c r="L111" s="3">
        <v>238</v>
      </c>
      <c r="M111">
        <v>-238.71</v>
      </c>
    </row>
    <row r="112" spans="1:13" ht="27.6" x14ac:dyDescent="0.3">
      <c r="A112" s="3" t="s">
        <v>24</v>
      </c>
      <c r="B112" s="2">
        <v>33769595127</v>
      </c>
      <c r="C112" s="3" t="s">
        <v>58</v>
      </c>
      <c r="D112" t="s">
        <v>57</v>
      </c>
      <c r="E112">
        <v>21</v>
      </c>
      <c r="F112">
        <v>2021</v>
      </c>
      <c r="G112">
        <v>145</v>
      </c>
      <c r="H112" t="s">
        <v>30</v>
      </c>
      <c r="I112" s="3">
        <v>1</v>
      </c>
      <c r="J112" s="3">
        <v>0.7</v>
      </c>
      <c r="K112" s="3">
        <v>3.63</v>
      </c>
      <c r="L112" s="3">
        <v>363</v>
      </c>
      <c r="M112">
        <v>362.29</v>
      </c>
    </row>
    <row r="113" spans="1:13" x14ac:dyDescent="0.3">
      <c r="A113" s="1">
        <v>44443</v>
      </c>
      <c r="B113" s="2">
        <v>34089756294</v>
      </c>
      <c r="C113" s="3" t="s">
        <v>50</v>
      </c>
      <c r="D113" t="s">
        <v>57</v>
      </c>
      <c r="E113">
        <v>21</v>
      </c>
      <c r="F113">
        <v>2021</v>
      </c>
      <c r="G113">
        <v>125</v>
      </c>
      <c r="H113" t="s">
        <v>30</v>
      </c>
      <c r="I113" s="3">
        <v>1</v>
      </c>
      <c r="J113" s="3">
        <v>0.7</v>
      </c>
      <c r="K113" s="3">
        <v>2.38</v>
      </c>
      <c r="L113" s="3">
        <v>238</v>
      </c>
      <c r="M113">
        <v>-238.71</v>
      </c>
    </row>
    <row r="114" spans="1:13" x14ac:dyDescent="0.3">
      <c r="A114" s="1">
        <v>44443</v>
      </c>
      <c r="B114" s="2">
        <v>34089756346</v>
      </c>
      <c r="C114" s="3" t="s">
        <v>50</v>
      </c>
      <c r="D114" t="s">
        <v>57</v>
      </c>
      <c r="E114">
        <v>21</v>
      </c>
      <c r="F114">
        <v>2021</v>
      </c>
      <c r="G114">
        <v>120</v>
      </c>
      <c r="H114" t="s">
        <v>30</v>
      </c>
      <c r="I114" s="3">
        <v>1</v>
      </c>
      <c r="J114" s="3">
        <v>0.7</v>
      </c>
      <c r="K114" s="3">
        <v>1.29</v>
      </c>
      <c r="L114" s="3">
        <v>129</v>
      </c>
      <c r="M114">
        <v>128.29</v>
      </c>
    </row>
    <row r="115" spans="1:13" ht="27.6" x14ac:dyDescent="0.3">
      <c r="A115" s="3" t="s">
        <v>25</v>
      </c>
      <c r="B115" s="2">
        <v>34141693320</v>
      </c>
      <c r="C115" s="3" t="s">
        <v>59</v>
      </c>
      <c r="D115" t="s">
        <v>57</v>
      </c>
      <c r="E115">
        <v>21</v>
      </c>
      <c r="F115">
        <v>2021</v>
      </c>
      <c r="G115">
        <v>600</v>
      </c>
      <c r="H115" t="s">
        <v>36</v>
      </c>
      <c r="I115" s="3">
        <v>1</v>
      </c>
      <c r="J115" s="3">
        <v>0.7</v>
      </c>
      <c r="K115" s="3">
        <v>11.52</v>
      </c>
      <c r="L115" s="4">
        <v>1152</v>
      </c>
      <c r="M115">
        <v>1151.28</v>
      </c>
    </row>
    <row r="116" spans="1:13" ht="27.6" x14ac:dyDescent="0.3">
      <c r="A116" s="3" t="s">
        <v>25</v>
      </c>
      <c r="B116" s="2">
        <v>34141697184</v>
      </c>
      <c r="C116" s="3" t="s">
        <v>59</v>
      </c>
      <c r="D116" t="s">
        <v>57</v>
      </c>
      <c r="E116">
        <v>21</v>
      </c>
      <c r="F116">
        <v>2021</v>
      </c>
      <c r="G116">
        <v>605</v>
      </c>
      <c r="H116" t="s">
        <v>36</v>
      </c>
      <c r="I116" s="3">
        <v>1</v>
      </c>
      <c r="J116" s="3">
        <v>0.7</v>
      </c>
      <c r="K116" s="3">
        <v>10.4</v>
      </c>
      <c r="L116" s="4">
        <v>1040</v>
      </c>
      <c r="M116">
        <v>-1040.71</v>
      </c>
    </row>
    <row r="117" spans="1:13" ht="27.6" x14ac:dyDescent="0.3">
      <c r="A117" s="3" t="s">
        <v>25</v>
      </c>
      <c r="B117" s="2">
        <v>34142581771</v>
      </c>
      <c r="C117" s="3" t="s">
        <v>42</v>
      </c>
      <c r="D117" t="s">
        <v>57</v>
      </c>
      <c r="E117">
        <v>21</v>
      </c>
      <c r="F117">
        <v>2021</v>
      </c>
      <c r="G117">
        <v>90</v>
      </c>
      <c r="H117" t="s">
        <v>36</v>
      </c>
      <c r="I117" s="3">
        <v>1</v>
      </c>
      <c r="J117" s="3">
        <v>0.7</v>
      </c>
      <c r="K117" s="3">
        <v>1.1599999999999999</v>
      </c>
      <c r="L117" s="3">
        <v>116</v>
      </c>
      <c r="M117">
        <v>115.29</v>
      </c>
    </row>
    <row r="118" spans="1:13" ht="27.6" x14ac:dyDescent="0.3">
      <c r="A118" s="3" t="s">
        <v>25</v>
      </c>
      <c r="B118" s="2">
        <v>34142581920</v>
      </c>
      <c r="C118" s="3" t="s">
        <v>42</v>
      </c>
      <c r="D118" t="s">
        <v>54</v>
      </c>
      <c r="E118">
        <v>16</v>
      </c>
      <c r="F118">
        <v>2021</v>
      </c>
      <c r="G118">
        <v>90</v>
      </c>
      <c r="H118" t="s">
        <v>36</v>
      </c>
      <c r="I118" s="3">
        <v>1</v>
      </c>
      <c r="J118" s="3">
        <v>0.7</v>
      </c>
      <c r="K118" s="3">
        <v>0.02</v>
      </c>
      <c r="L118" s="3">
        <v>2</v>
      </c>
      <c r="M118">
        <v>-2.71</v>
      </c>
    </row>
    <row r="119" spans="1:13" ht="27.6" x14ac:dyDescent="0.3">
      <c r="A119" s="3" t="s">
        <v>25</v>
      </c>
      <c r="B119" s="2">
        <v>34141687678</v>
      </c>
      <c r="C119" s="3" t="s">
        <v>56</v>
      </c>
      <c r="D119" t="s">
        <v>57</v>
      </c>
      <c r="E119">
        <v>21</v>
      </c>
      <c r="F119">
        <v>2021</v>
      </c>
      <c r="G119">
        <v>336</v>
      </c>
      <c r="H119" t="s">
        <v>36</v>
      </c>
      <c r="I119" s="3">
        <v>1</v>
      </c>
      <c r="J119" s="3">
        <v>0.7</v>
      </c>
      <c r="K119" s="3">
        <v>10.99</v>
      </c>
      <c r="L119" s="4">
        <v>1099</v>
      </c>
      <c r="M119">
        <v>1098.28</v>
      </c>
    </row>
    <row r="120" spans="1:13" ht="27.6" x14ac:dyDescent="0.3">
      <c r="A120" s="3" t="s">
        <v>25</v>
      </c>
      <c r="B120" s="2">
        <v>34141687808</v>
      </c>
      <c r="C120" s="3" t="s">
        <v>56</v>
      </c>
      <c r="D120" t="s">
        <v>57</v>
      </c>
      <c r="E120">
        <v>21</v>
      </c>
      <c r="F120">
        <v>2021</v>
      </c>
      <c r="G120">
        <v>340</v>
      </c>
      <c r="H120" t="s">
        <v>36</v>
      </c>
      <c r="I120" s="3">
        <v>1</v>
      </c>
      <c r="J120" s="3">
        <v>0.7</v>
      </c>
      <c r="K120" s="3">
        <v>8.59</v>
      </c>
      <c r="L120" s="3">
        <v>859</v>
      </c>
      <c r="M120">
        <v>-859.71</v>
      </c>
    </row>
    <row r="121" spans="1:13" ht="27.6" x14ac:dyDescent="0.3">
      <c r="A121" s="3" t="s">
        <v>25</v>
      </c>
      <c r="B121" s="2">
        <v>34141687969</v>
      </c>
      <c r="C121" s="3" t="s">
        <v>56</v>
      </c>
      <c r="D121" t="s">
        <v>54</v>
      </c>
      <c r="E121">
        <v>16</v>
      </c>
      <c r="F121">
        <v>2021</v>
      </c>
      <c r="G121">
        <v>336</v>
      </c>
      <c r="H121" t="s">
        <v>36</v>
      </c>
      <c r="I121" s="3">
        <v>1</v>
      </c>
      <c r="J121" s="3">
        <v>0.7</v>
      </c>
      <c r="K121" s="3">
        <v>4.63</v>
      </c>
      <c r="L121" s="3">
        <v>463</v>
      </c>
      <c r="M121">
        <v>-463.71</v>
      </c>
    </row>
    <row r="122" spans="1:13" ht="27.6" x14ac:dyDescent="0.3">
      <c r="A122" s="3" t="s">
        <v>25</v>
      </c>
      <c r="B122" s="2">
        <v>34141690293</v>
      </c>
      <c r="C122" s="3" t="s">
        <v>56</v>
      </c>
      <c r="D122" t="s">
        <v>54</v>
      </c>
      <c r="E122">
        <v>16</v>
      </c>
      <c r="F122">
        <v>2021</v>
      </c>
      <c r="G122">
        <v>340</v>
      </c>
      <c r="H122" t="s">
        <v>36</v>
      </c>
      <c r="I122" s="3">
        <v>1</v>
      </c>
      <c r="J122" s="3">
        <v>0.7</v>
      </c>
      <c r="K122" s="3">
        <v>2.13</v>
      </c>
      <c r="L122" s="3">
        <v>213</v>
      </c>
      <c r="M122">
        <v>212.29</v>
      </c>
    </row>
    <row r="123" spans="1:13" ht="27.6" x14ac:dyDescent="0.3">
      <c r="A123" s="3" t="s">
        <v>26</v>
      </c>
      <c r="B123" s="2">
        <v>34258533796</v>
      </c>
      <c r="C123" s="3" t="s">
        <v>60</v>
      </c>
      <c r="D123" t="s">
        <v>57</v>
      </c>
      <c r="E123">
        <v>21</v>
      </c>
      <c r="F123">
        <v>2021</v>
      </c>
      <c r="G123">
        <v>9</v>
      </c>
      <c r="H123" t="s">
        <v>30</v>
      </c>
      <c r="I123" s="3">
        <v>1</v>
      </c>
      <c r="J123" s="3">
        <v>0.7</v>
      </c>
      <c r="K123" s="3">
        <v>1.33</v>
      </c>
      <c r="L123" s="3">
        <v>133</v>
      </c>
      <c r="M123">
        <v>132.29</v>
      </c>
    </row>
    <row r="124" spans="1:13" ht="27.6" x14ac:dyDescent="0.3">
      <c r="A124" s="3" t="s">
        <v>27</v>
      </c>
      <c r="B124" s="2">
        <v>34308021942</v>
      </c>
      <c r="C124" s="3" t="s">
        <v>59</v>
      </c>
      <c r="D124" t="s">
        <v>57</v>
      </c>
      <c r="E124">
        <v>21</v>
      </c>
      <c r="F124">
        <v>2021</v>
      </c>
      <c r="G124">
        <v>605</v>
      </c>
      <c r="H124" t="s">
        <v>36</v>
      </c>
      <c r="I124" s="3">
        <v>1</v>
      </c>
      <c r="J124" s="3">
        <v>0.7</v>
      </c>
      <c r="K124" s="3">
        <v>0.64</v>
      </c>
      <c r="L124" s="3">
        <v>64</v>
      </c>
      <c r="M124">
        <v>63.29</v>
      </c>
    </row>
    <row r="125" spans="1:13" ht="27.6" x14ac:dyDescent="0.3">
      <c r="A125" s="3" t="s">
        <v>27</v>
      </c>
      <c r="B125" s="2">
        <v>34308023892</v>
      </c>
      <c r="C125" s="3" t="s">
        <v>59</v>
      </c>
      <c r="D125" t="s">
        <v>57</v>
      </c>
      <c r="E125">
        <v>21</v>
      </c>
      <c r="F125">
        <v>2021</v>
      </c>
      <c r="G125">
        <v>600</v>
      </c>
      <c r="H125" t="s">
        <v>36</v>
      </c>
      <c r="I125" s="3">
        <v>1</v>
      </c>
      <c r="J125" s="3">
        <v>0.7</v>
      </c>
      <c r="K125" s="3">
        <v>0.75</v>
      </c>
      <c r="L125" s="3">
        <v>75</v>
      </c>
      <c r="M125">
        <v>-75.709999999999994</v>
      </c>
    </row>
  </sheetData>
  <autoFilter ref="A1:M125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H36" sqref="H36"/>
    </sheetView>
    <sheetView tabSelected="1" topLeftCell="A10" workbookViewId="1">
      <selection activeCell="I24" sqref="I24"/>
    </sheetView>
  </sheetViews>
  <sheetFormatPr defaultRowHeight="14.4" x14ac:dyDescent="0.3"/>
  <cols>
    <col min="2" max="2" width="13.77734375" customWidth="1"/>
    <col min="3" max="4" width="13.44140625" customWidth="1"/>
  </cols>
  <sheetData>
    <row r="1" spans="1:9" x14ac:dyDescent="0.3">
      <c r="A1" t="s">
        <v>65</v>
      </c>
      <c r="B1" t="s">
        <v>66</v>
      </c>
      <c r="C1" t="s">
        <v>67</v>
      </c>
      <c r="D1" t="s">
        <v>111</v>
      </c>
      <c r="E1" t="s">
        <v>64</v>
      </c>
      <c r="F1" t="s">
        <v>107</v>
      </c>
      <c r="G1" t="s">
        <v>108</v>
      </c>
      <c r="H1" t="s">
        <v>109</v>
      </c>
      <c r="I1" t="s">
        <v>110</v>
      </c>
    </row>
    <row r="2" spans="1:9" x14ac:dyDescent="0.3">
      <c r="B2" s="6">
        <v>44103</v>
      </c>
      <c r="C2" s="6">
        <v>44104</v>
      </c>
      <c r="E2" t="s">
        <v>71</v>
      </c>
      <c r="F2">
        <v>23</v>
      </c>
      <c r="G2">
        <v>0</v>
      </c>
      <c r="H2">
        <v>1.7</v>
      </c>
      <c r="I2" t="s">
        <v>72</v>
      </c>
    </row>
    <row r="3" spans="1:9" x14ac:dyDescent="0.3">
      <c r="B3" s="7">
        <v>44105</v>
      </c>
      <c r="C3" s="6">
        <v>44125</v>
      </c>
      <c r="D3" s="11">
        <f>_xlfn.DAYS(C3,B3)</f>
        <v>20</v>
      </c>
      <c r="E3" t="s">
        <v>28</v>
      </c>
      <c r="F3">
        <v>18</v>
      </c>
      <c r="G3">
        <v>0</v>
      </c>
      <c r="H3">
        <v>-13.43</v>
      </c>
      <c r="I3" t="s">
        <v>72</v>
      </c>
    </row>
    <row r="4" spans="1:9" x14ac:dyDescent="0.3">
      <c r="B4" s="6">
        <v>44109</v>
      </c>
      <c r="C4" s="6">
        <v>44119</v>
      </c>
      <c r="D4" s="11">
        <f t="shared" ref="D4:D34" si="0">_xlfn.DAYS(C4,B4)</f>
        <v>10</v>
      </c>
      <c r="E4" t="s">
        <v>31</v>
      </c>
      <c r="F4">
        <v>18</v>
      </c>
      <c r="G4">
        <v>0</v>
      </c>
      <c r="H4">
        <f>-36.86-70.42</f>
        <v>-107.28</v>
      </c>
      <c r="I4" t="s">
        <v>72</v>
      </c>
    </row>
    <row r="5" spans="1:9" x14ac:dyDescent="0.3">
      <c r="B5" s="6">
        <v>44110</v>
      </c>
      <c r="C5" s="6">
        <v>44154</v>
      </c>
      <c r="D5" s="11"/>
      <c r="E5" t="s">
        <v>74</v>
      </c>
      <c r="F5" t="s">
        <v>126</v>
      </c>
      <c r="G5">
        <v>2</v>
      </c>
      <c r="H5">
        <v>-137.88999999999999</v>
      </c>
      <c r="I5" t="s">
        <v>125</v>
      </c>
    </row>
    <row r="6" spans="1:9" x14ac:dyDescent="0.3">
      <c r="B6" s="6">
        <v>44112</v>
      </c>
      <c r="C6" s="6">
        <v>44127</v>
      </c>
      <c r="D6" s="11"/>
      <c r="E6" t="s">
        <v>68</v>
      </c>
      <c r="F6" t="s">
        <v>127</v>
      </c>
      <c r="G6">
        <v>2.5</v>
      </c>
      <c r="H6">
        <v>10.119999999999999</v>
      </c>
      <c r="I6" t="s">
        <v>125</v>
      </c>
    </row>
    <row r="7" spans="1:9" x14ac:dyDescent="0.3">
      <c r="B7" s="6">
        <v>44123</v>
      </c>
      <c r="C7" s="6">
        <v>44131</v>
      </c>
      <c r="D7" s="11">
        <f t="shared" si="0"/>
        <v>8</v>
      </c>
      <c r="E7" t="s">
        <v>34</v>
      </c>
      <c r="F7">
        <v>26</v>
      </c>
      <c r="G7">
        <v>0</v>
      </c>
      <c r="H7">
        <v>-21.43</v>
      </c>
      <c r="I7" t="s">
        <v>72</v>
      </c>
    </row>
    <row r="8" spans="1:9" x14ac:dyDescent="0.3">
      <c r="B8" s="6">
        <v>44131</v>
      </c>
      <c r="C8" s="6">
        <v>44139</v>
      </c>
      <c r="D8" s="11"/>
      <c r="E8" t="s">
        <v>42</v>
      </c>
      <c r="F8" t="s">
        <v>128</v>
      </c>
      <c r="G8">
        <v>1.5</v>
      </c>
      <c r="H8">
        <v>11.8</v>
      </c>
      <c r="I8" t="s">
        <v>112</v>
      </c>
    </row>
    <row r="9" spans="1:9" x14ac:dyDescent="0.3">
      <c r="B9" s="6">
        <v>44133</v>
      </c>
      <c r="C9" s="6">
        <v>44134</v>
      </c>
      <c r="D9" s="11">
        <f t="shared" si="0"/>
        <v>1</v>
      </c>
      <c r="E9" t="s">
        <v>35</v>
      </c>
      <c r="F9" t="s">
        <v>113</v>
      </c>
      <c r="G9">
        <v>5</v>
      </c>
      <c r="H9">
        <v>15.31</v>
      </c>
      <c r="I9" t="s">
        <v>112</v>
      </c>
    </row>
    <row r="10" spans="1:9" x14ac:dyDescent="0.3">
      <c r="B10" s="6">
        <v>44145</v>
      </c>
      <c r="C10" s="6">
        <v>44151</v>
      </c>
      <c r="D10" s="11">
        <f t="shared" si="0"/>
        <v>6</v>
      </c>
      <c r="E10" t="s">
        <v>37</v>
      </c>
      <c r="F10">
        <v>27</v>
      </c>
      <c r="G10">
        <v>0</v>
      </c>
      <c r="H10">
        <v>12.58</v>
      </c>
      <c r="I10" t="s">
        <v>72</v>
      </c>
    </row>
    <row r="11" spans="1:9" x14ac:dyDescent="0.3">
      <c r="B11" s="6">
        <v>44147</v>
      </c>
      <c r="C11" s="6">
        <v>44153</v>
      </c>
      <c r="D11" s="11"/>
      <c r="E11" t="s">
        <v>82</v>
      </c>
      <c r="F11" t="s">
        <v>129</v>
      </c>
      <c r="G11">
        <v>2</v>
      </c>
      <c r="H11">
        <v>46.82</v>
      </c>
      <c r="I11" t="s">
        <v>112</v>
      </c>
    </row>
    <row r="12" spans="1:9" x14ac:dyDescent="0.3">
      <c r="B12" s="6">
        <v>44147</v>
      </c>
      <c r="C12" s="6">
        <v>44151</v>
      </c>
      <c r="D12" s="11">
        <f t="shared" si="0"/>
        <v>4</v>
      </c>
      <c r="E12" t="s">
        <v>38</v>
      </c>
      <c r="F12">
        <v>6</v>
      </c>
      <c r="G12">
        <v>0</v>
      </c>
      <c r="H12">
        <v>4.28</v>
      </c>
      <c r="I12" t="s">
        <v>72</v>
      </c>
    </row>
    <row r="13" spans="1:9" x14ac:dyDescent="0.3">
      <c r="B13" s="6">
        <v>44151</v>
      </c>
      <c r="C13" s="6">
        <v>44172</v>
      </c>
      <c r="D13" s="11">
        <f t="shared" si="0"/>
        <v>21</v>
      </c>
      <c r="E13" t="s">
        <v>39</v>
      </c>
      <c r="F13">
        <v>21</v>
      </c>
      <c r="G13">
        <v>0</v>
      </c>
      <c r="H13">
        <v>15.58</v>
      </c>
      <c r="I13" t="s">
        <v>72</v>
      </c>
    </row>
    <row r="14" spans="1:9" x14ac:dyDescent="0.3">
      <c r="B14" s="6">
        <v>44167</v>
      </c>
      <c r="C14" s="6">
        <v>44175</v>
      </c>
      <c r="D14" s="11">
        <f t="shared" si="0"/>
        <v>8</v>
      </c>
      <c r="E14" t="s">
        <v>87</v>
      </c>
      <c r="F14" t="s">
        <v>130</v>
      </c>
      <c r="G14">
        <v>2.5</v>
      </c>
      <c r="H14">
        <v>90</v>
      </c>
      <c r="I14" t="s">
        <v>84</v>
      </c>
    </row>
    <row r="15" spans="1:9" x14ac:dyDescent="0.3">
      <c r="B15" s="6">
        <v>44175</v>
      </c>
      <c r="C15" s="6">
        <v>44188</v>
      </c>
      <c r="D15" s="11">
        <f t="shared" si="0"/>
        <v>13</v>
      </c>
      <c r="E15" t="s">
        <v>40</v>
      </c>
      <c r="F15" s="10">
        <v>185190</v>
      </c>
      <c r="G15">
        <v>5</v>
      </c>
      <c r="H15">
        <v>93.13</v>
      </c>
      <c r="I15" t="s">
        <v>84</v>
      </c>
    </row>
    <row r="16" spans="1:9" x14ac:dyDescent="0.3">
      <c r="B16" s="6">
        <v>44203</v>
      </c>
      <c r="C16" s="6">
        <v>44221</v>
      </c>
      <c r="D16" s="11">
        <f t="shared" si="0"/>
        <v>18</v>
      </c>
      <c r="E16" t="s">
        <v>50</v>
      </c>
      <c r="F16" s="10" t="s">
        <v>116</v>
      </c>
      <c r="G16">
        <v>5</v>
      </c>
      <c r="H16">
        <v>95.4</v>
      </c>
      <c r="I16" t="s">
        <v>84</v>
      </c>
    </row>
    <row r="17" spans="2:9" x14ac:dyDescent="0.3">
      <c r="B17" s="6">
        <v>44203</v>
      </c>
      <c r="C17" s="6">
        <v>44229</v>
      </c>
      <c r="D17" s="11">
        <f t="shared" si="0"/>
        <v>26</v>
      </c>
      <c r="E17" t="s">
        <v>43</v>
      </c>
      <c r="F17" t="s">
        <v>114</v>
      </c>
      <c r="G17">
        <v>5</v>
      </c>
      <c r="H17">
        <v>70.150000000000006</v>
      </c>
      <c r="I17" t="s">
        <v>84</v>
      </c>
    </row>
    <row r="18" spans="2:9" x14ac:dyDescent="0.3">
      <c r="B18" s="6">
        <v>44210</v>
      </c>
      <c r="C18" s="6">
        <v>44236</v>
      </c>
      <c r="D18" s="11">
        <f t="shared" si="0"/>
        <v>26</v>
      </c>
      <c r="E18" t="s">
        <v>45</v>
      </c>
      <c r="F18">
        <v>59</v>
      </c>
      <c r="G18">
        <v>0</v>
      </c>
      <c r="H18">
        <v>242.39</v>
      </c>
      <c r="I18" t="s">
        <v>86</v>
      </c>
    </row>
    <row r="19" spans="2:9" x14ac:dyDescent="0.3">
      <c r="B19" s="6">
        <v>44221</v>
      </c>
      <c r="C19" s="6">
        <v>44231</v>
      </c>
      <c r="D19" s="11">
        <f t="shared" si="0"/>
        <v>10</v>
      </c>
      <c r="E19" t="s">
        <v>94</v>
      </c>
      <c r="F19">
        <v>14</v>
      </c>
      <c r="G19">
        <v>0</v>
      </c>
      <c r="H19">
        <v>-101.6</v>
      </c>
      <c r="I19" t="s">
        <v>84</v>
      </c>
    </row>
    <row r="20" spans="2:9" x14ac:dyDescent="0.3">
      <c r="B20" s="6">
        <v>44222</v>
      </c>
      <c r="C20" s="6">
        <v>44223</v>
      </c>
      <c r="D20" s="11">
        <f t="shared" si="0"/>
        <v>1</v>
      </c>
      <c r="E20" t="s">
        <v>96</v>
      </c>
      <c r="F20" t="s">
        <v>131</v>
      </c>
      <c r="G20">
        <v>2.5</v>
      </c>
      <c r="H20">
        <v>105.27</v>
      </c>
      <c r="I20" t="s">
        <v>84</v>
      </c>
    </row>
    <row r="21" spans="2:9" x14ac:dyDescent="0.3">
      <c r="B21" s="6">
        <v>44224</v>
      </c>
      <c r="C21" s="6">
        <v>44231</v>
      </c>
      <c r="D21" s="11">
        <f t="shared" si="0"/>
        <v>7</v>
      </c>
      <c r="E21" t="s">
        <v>46</v>
      </c>
      <c r="F21" t="s">
        <v>115</v>
      </c>
      <c r="G21">
        <v>2.5</v>
      </c>
      <c r="H21">
        <v>62.15</v>
      </c>
      <c r="I21" t="s">
        <v>84</v>
      </c>
    </row>
    <row r="22" spans="2:9" x14ac:dyDescent="0.3">
      <c r="B22" s="6">
        <v>44229</v>
      </c>
      <c r="C22" s="6">
        <v>44273</v>
      </c>
      <c r="D22" s="11">
        <f t="shared" si="0"/>
        <v>44</v>
      </c>
      <c r="E22" t="s">
        <v>47</v>
      </c>
      <c r="F22" t="s">
        <v>117</v>
      </c>
      <c r="G22">
        <v>5</v>
      </c>
      <c r="H22">
        <v>-359.86</v>
      </c>
      <c r="I22" t="s">
        <v>84</v>
      </c>
    </row>
    <row r="23" spans="2:9" x14ac:dyDescent="0.3">
      <c r="B23" s="6">
        <v>44229</v>
      </c>
      <c r="C23" s="6">
        <v>44235</v>
      </c>
      <c r="D23" s="11">
        <f t="shared" si="0"/>
        <v>6</v>
      </c>
      <c r="E23" t="s">
        <v>48</v>
      </c>
      <c r="F23" t="s">
        <v>118</v>
      </c>
      <c r="G23">
        <v>2.5</v>
      </c>
      <c r="H23">
        <v>67.150000000000006</v>
      </c>
      <c r="I23" t="s">
        <v>84</v>
      </c>
    </row>
    <row r="24" spans="2:9" x14ac:dyDescent="0.3">
      <c r="B24" s="6">
        <v>44231</v>
      </c>
      <c r="C24" s="6">
        <v>44244</v>
      </c>
      <c r="D24" s="11">
        <f t="shared" si="0"/>
        <v>13</v>
      </c>
      <c r="E24" t="s">
        <v>82</v>
      </c>
      <c r="F24" t="s">
        <v>132</v>
      </c>
      <c r="G24">
        <v>2.5</v>
      </c>
      <c r="H24">
        <v>53.42</v>
      </c>
      <c r="I24" t="s">
        <v>84</v>
      </c>
    </row>
    <row r="25" spans="2:9" x14ac:dyDescent="0.3">
      <c r="B25" s="6">
        <v>44235</v>
      </c>
      <c r="C25" s="6">
        <v>44265</v>
      </c>
      <c r="D25" s="11">
        <f t="shared" si="0"/>
        <v>30</v>
      </c>
      <c r="E25" t="s">
        <v>49</v>
      </c>
      <c r="F25">
        <v>16</v>
      </c>
      <c r="G25">
        <v>0</v>
      </c>
      <c r="H25">
        <v>29.29</v>
      </c>
      <c r="I25" t="s">
        <v>72</v>
      </c>
    </row>
    <row r="26" spans="2:9" x14ac:dyDescent="0.3">
      <c r="B26" s="6">
        <v>44235</v>
      </c>
      <c r="C26" s="6">
        <v>44295</v>
      </c>
      <c r="D26" s="11">
        <f t="shared" si="0"/>
        <v>60</v>
      </c>
      <c r="E26" t="s">
        <v>50</v>
      </c>
      <c r="F26" t="s">
        <v>119</v>
      </c>
      <c r="G26">
        <v>2.5</v>
      </c>
      <c r="H26">
        <v>4.43</v>
      </c>
      <c r="I26" t="s">
        <v>84</v>
      </c>
    </row>
    <row r="27" spans="2:9" x14ac:dyDescent="0.3">
      <c r="B27" s="6">
        <v>44235</v>
      </c>
      <c r="C27" s="6">
        <v>44266</v>
      </c>
      <c r="D27" s="11">
        <f t="shared" si="0"/>
        <v>31</v>
      </c>
      <c r="E27" t="s">
        <v>51</v>
      </c>
      <c r="F27" t="s">
        <v>120</v>
      </c>
      <c r="G27">
        <v>5</v>
      </c>
      <c r="H27">
        <v>92.15</v>
      </c>
      <c r="I27" t="s">
        <v>84</v>
      </c>
    </row>
    <row r="28" spans="2:9" x14ac:dyDescent="0.3">
      <c r="B28" s="6">
        <v>44239</v>
      </c>
      <c r="C28" s="6">
        <v>44264</v>
      </c>
      <c r="D28" s="11">
        <f t="shared" si="0"/>
        <v>25</v>
      </c>
      <c r="E28" t="s">
        <v>43</v>
      </c>
      <c r="F28" t="s">
        <v>121</v>
      </c>
      <c r="G28">
        <v>5</v>
      </c>
      <c r="H28">
        <v>-277.86</v>
      </c>
      <c r="I28" t="s">
        <v>84</v>
      </c>
    </row>
    <row r="29" spans="2:9" x14ac:dyDescent="0.3">
      <c r="B29" s="6">
        <v>44244</v>
      </c>
      <c r="C29" s="6">
        <v>44256</v>
      </c>
      <c r="D29" s="11">
        <f t="shared" si="0"/>
        <v>12</v>
      </c>
      <c r="E29" t="s">
        <v>52</v>
      </c>
      <c r="F29" t="s">
        <v>122</v>
      </c>
      <c r="G29">
        <v>5</v>
      </c>
      <c r="H29">
        <v>91.15</v>
      </c>
      <c r="I29" t="s">
        <v>84</v>
      </c>
    </row>
    <row r="30" spans="2:9" x14ac:dyDescent="0.3">
      <c r="B30" s="6">
        <v>44246</v>
      </c>
      <c r="C30" s="6">
        <v>44264</v>
      </c>
      <c r="D30" s="11">
        <f t="shared" si="0"/>
        <v>18</v>
      </c>
      <c r="E30" t="s">
        <v>133</v>
      </c>
      <c r="F30" s="10">
        <v>195200</v>
      </c>
      <c r="G30">
        <v>5</v>
      </c>
      <c r="H30">
        <v>101.42</v>
      </c>
      <c r="I30" t="s">
        <v>84</v>
      </c>
    </row>
    <row r="31" spans="2:9" x14ac:dyDescent="0.3">
      <c r="B31" s="6">
        <v>44252</v>
      </c>
      <c r="C31" s="6">
        <v>44284</v>
      </c>
      <c r="D31" s="11">
        <f t="shared" si="0"/>
        <v>32</v>
      </c>
      <c r="E31" t="s">
        <v>53</v>
      </c>
      <c r="F31" t="s">
        <v>123</v>
      </c>
      <c r="G31">
        <v>5</v>
      </c>
      <c r="H31">
        <v>131.16</v>
      </c>
      <c r="I31" t="s">
        <v>84</v>
      </c>
    </row>
    <row r="32" spans="2:9" x14ac:dyDescent="0.3">
      <c r="B32" s="6">
        <v>44265</v>
      </c>
      <c r="C32" s="6">
        <v>44291</v>
      </c>
      <c r="D32" s="11">
        <f t="shared" si="0"/>
        <v>26</v>
      </c>
      <c r="E32" t="s">
        <v>134</v>
      </c>
      <c r="F32" t="s">
        <v>121</v>
      </c>
      <c r="G32">
        <v>5</v>
      </c>
      <c r="H32">
        <v>95.46</v>
      </c>
      <c r="I32" t="s">
        <v>84</v>
      </c>
    </row>
    <row r="33" spans="2:9" x14ac:dyDescent="0.3">
      <c r="B33" s="6">
        <v>44266</v>
      </c>
      <c r="C33" s="6">
        <v>44299</v>
      </c>
      <c r="D33" s="11">
        <f t="shared" si="0"/>
        <v>33</v>
      </c>
      <c r="E33" t="s">
        <v>39</v>
      </c>
      <c r="F33" t="s">
        <v>135</v>
      </c>
      <c r="G33">
        <v>1.5</v>
      </c>
      <c r="H33">
        <v>12.9</v>
      </c>
      <c r="I33" t="s">
        <v>84</v>
      </c>
    </row>
    <row r="34" spans="2:9" x14ac:dyDescent="0.3">
      <c r="B34" s="6">
        <v>44299</v>
      </c>
      <c r="C34" s="6">
        <v>44307</v>
      </c>
      <c r="D34" s="11">
        <f t="shared" si="0"/>
        <v>8</v>
      </c>
      <c r="E34" t="s">
        <v>59</v>
      </c>
      <c r="F34" t="s">
        <v>124</v>
      </c>
      <c r="G34">
        <v>5</v>
      </c>
      <c r="H34">
        <v>98.15</v>
      </c>
      <c r="I34" t="s">
        <v>84</v>
      </c>
    </row>
    <row r="38" spans="2:9" x14ac:dyDescent="0.3">
      <c r="D3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C2" sqref="C2"/>
    </sheetView>
    <sheetView workbookViewId="1">
      <selection activeCell="H36" sqref="H36"/>
    </sheetView>
  </sheetViews>
  <sheetFormatPr defaultRowHeight="14.4" x14ac:dyDescent="0.3"/>
  <cols>
    <col min="2" max="2" width="15.5546875" customWidth="1"/>
    <col min="3" max="3" width="15" customWidth="1"/>
    <col min="5" max="5" width="12.88671875" customWidth="1"/>
  </cols>
  <sheetData>
    <row r="1" spans="1:7" ht="27" x14ac:dyDescent="0.3">
      <c r="A1" s="5" t="s">
        <v>68</v>
      </c>
      <c r="B1" s="7">
        <v>44095</v>
      </c>
      <c r="C1" s="5" t="s">
        <v>69</v>
      </c>
      <c r="D1" s="8">
        <v>25</v>
      </c>
      <c r="E1" s="5" t="s">
        <v>70</v>
      </c>
      <c r="F1" s="8">
        <v>3</v>
      </c>
      <c r="G1" s="8">
        <v>10.119999999999999</v>
      </c>
    </row>
    <row r="2" spans="1:7" x14ac:dyDescent="0.3">
      <c r="A2" s="5" t="s">
        <v>71</v>
      </c>
      <c r="B2" s="7">
        <v>44095</v>
      </c>
      <c r="C2" s="5" t="s">
        <v>72</v>
      </c>
      <c r="D2" s="8">
        <v>25</v>
      </c>
      <c r="E2" s="5" t="s">
        <v>73</v>
      </c>
      <c r="F2" s="5"/>
      <c r="G2" s="8">
        <v>1.7</v>
      </c>
    </row>
    <row r="3" spans="1:7" x14ac:dyDescent="0.3">
      <c r="A3" s="5" t="s">
        <v>28</v>
      </c>
      <c r="B3" s="7">
        <v>44105</v>
      </c>
      <c r="C3" s="5" t="s">
        <v>72</v>
      </c>
      <c r="D3" s="8">
        <v>50</v>
      </c>
      <c r="E3" s="5">
        <v>20</v>
      </c>
      <c r="F3" s="5"/>
      <c r="G3" s="8">
        <v>21.57</v>
      </c>
    </row>
    <row r="4" spans="1:7" x14ac:dyDescent="0.3">
      <c r="A4" s="5" t="s">
        <v>31</v>
      </c>
      <c r="B4" s="7">
        <v>44109</v>
      </c>
      <c r="C4" s="5" t="s">
        <v>72</v>
      </c>
      <c r="D4" s="8">
        <v>46</v>
      </c>
      <c r="E4" s="5">
        <v>21</v>
      </c>
      <c r="F4" s="5"/>
      <c r="G4" s="8">
        <v>-70.42</v>
      </c>
    </row>
    <row r="5" spans="1:7" ht="27" x14ac:dyDescent="0.3">
      <c r="A5" s="5" t="s">
        <v>74</v>
      </c>
      <c r="B5" s="7">
        <v>44111</v>
      </c>
      <c r="C5" s="5" t="s">
        <v>69</v>
      </c>
      <c r="D5" s="8">
        <v>44</v>
      </c>
      <c r="E5" s="5" t="s">
        <v>75</v>
      </c>
      <c r="F5" s="8">
        <v>2</v>
      </c>
      <c r="G5" s="8">
        <v>-137.88999999999999</v>
      </c>
    </row>
    <row r="6" spans="1:7" ht="27" x14ac:dyDescent="0.3">
      <c r="A6" s="5" t="s">
        <v>68</v>
      </c>
      <c r="B6" s="7">
        <v>44113</v>
      </c>
      <c r="C6" s="5" t="s">
        <v>69</v>
      </c>
      <c r="D6" s="8">
        <v>49</v>
      </c>
      <c r="E6" s="5" t="s">
        <v>76</v>
      </c>
      <c r="F6" s="8">
        <v>3</v>
      </c>
      <c r="G6" s="8">
        <v>22.05</v>
      </c>
    </row>
    <row r="7" spans="1:7" x14ac:dyDescent="0.3">
      <c r="A7" s="5" t="s">
        <v>31</v>
      </c>
      <c r="B7" s="7">
        <v>44116</v>
      </c>
      <c r="C7" s="5" t="s">
        <v>72</v>
      </c>
      <c r="D7" s="8">
        <v>67</v>
      </c>
      <c r="E7" s="5" t="s">
        <v>77</v>
      </c>
      <c r="F7" s="5"/>
      <c r="G7" s="8">
        <v>-30.43</v>
      </c>
    </row>
    <row r="8" spans="1:7" x14ac:dyDescent="0.3">
      <c r="A8" s="5" t="s">
        <v>31</v>
      </c>
      <c r="B8" s="7">
        <v>44116</v>
      </c>
      <c r="C8" s="5" t="s">
        <v>72</v>
      </c>
      <c r="D8" s="8">
        <v>158</v>
      </c>
      <c r="E8" s="5" t="s">
        <v>78</v>
      </c>
      <c r="F8" s="5"/>
      <c r="G8" s="8">
        <v>-6.43</v>
      </c>
    </row>
    <row r="9" spans="1:7" x14ac:dyDescent="0.3">
      <c r="A9" s="5" t="s">
        <v>34</v>
      </c>
      <c r="B9" s="7">
        <v>44123</v>
      </c>
      <c r="C9" s="5" t="s">
        <v>72</v>
      </c>
      <c r="D9" s="8">
        <v>32</v>
      </c>
      <c r="E9" s="5">
        <v>26</v>
      </c>
      <c r="F9" s="5"/>
      <c r="G9" s="8">
        <v>-21.42</v>
      </c>
    </row>
    <row r="10" spans="1:7" x14ac:dyDescent="0.3">
      <c r="A10" s="5" t="s">
        <v>28</v>
      </c>
      <c r="B10" s="7">
        <v>44125</v>
      </c>
      <c r="C10" s="5" t="s">
        <v>72</v>
      </c>
      <c r="D10" s="8">
        <v>58</v>
      </c>
      <c r="E10" s="5">
        <v>18</v>
      </c>
      <c r="F10" s="5"/>
      <c r="G10" s="8">
        <v>-13.43</v>
      </c>
    </row>
    <row r="11" spans="1:7" ht="40.200000000000003" x14ac:dyDescent="0.3">
      <c r="A11" s="5" t="s">
        <v>42</v>
      </c>
      <c r="B11" s="7">
        <v>44132</v>
      </c>
      <c r="C11" s="5" t="s">
        <v>79</v>
      </c>
      <c r="D11" s="8">
        <v>23</v>
      </c>
      <c r="E11" s="5" t="s">
        <v>80</v>
      </c>
      <c r="F11" s="8">
        <v>1.5</v>
      </c>
      <c r="G11" s="8">
        <v>11.8</v>
      </c>
    </row>
    <row r="12" spans="1:7" ht="40.200000000000003" x14ac:dyDescent="0.3">
      <c r="A12" s="5" t="s">
        <v>35</v>
      </c>
      <c r="B12" s="7">
        <v>44133</v>
      </c>
      <c r="C12" s="5" t="s">
        <v>79</v>
      </c>
      <c r="D12" s="8">
        <v>22</v>
      </c>
      <c r="E12" s="5" t="s">
        <v>81</v>
      </c>
      <c r="F12" s="8">
        <v>5</v>
      </c>
      <c r="G12" s="8">
        <v>15.31</v>
      </c>
    </row>
    <row r="13" spans="1:7" x14ac:dyDescent="0.3">
      <c r="A13" s="5" t="s">
        <v>37</v>
      </c>
      <c r="B13" s="7">
        <v>44145</v>
      </c>
      <c r="C13" s="5" t="s">
        <v>72</v>
      </c>
      <c r="D13" s="8">
        <v>38</v>
      </c>
      <c r="E13" s="5">
        <v>27</v>
      </c>
      <c r="F13" s="5"/>
      <c r="G13" s="8">
        <v>12.58</v>
      </c>
    </row>
    <row r="14" spans="1:7" x14ac:dyDescent="0.3">
      <c r="A14" s="5" t="s">
        <v>38</v>
      </c>
      <c r="B14" s="7">
        <v>44145</v>
      </c>
      <c r="C14" s="5" t="s">
        <v>72</v>
      </c>
      <c r="D14" s="8">
        <v>10</v>
      </c>
      <c r="E14" s="5">
        <v>6</v>
      </c>
      <c r="F14" s="5"/>
      <c r="G14" s="8">
        <v>4.28</v>
      </c>
    </row>
    <row r="15" spans="1:7" x14ac:dyDescent="0.3">
      <c r="A15" s="5" t="s">
        <v>39</v>
      </c>
      <c r="B15" s="7">
        <v>44151</v>
      </c>
      <c r="C15" s="5" t="s">
        <v>72</v>
      </c>
      <c r="D15" s="8">
        <v>32</v>
      </c>
      <c r="E15" s="5">
        <v>21</v>
      </c>
      <c r="F15" s="5"/>
      <c r="G15" s="8">
        <v>15.58</v>
      </c>
    </row>
    <row r="16" spans="1:7" ht="40.200000000000003" x14ac:dyDescent="0.3">
      <c r="A16" s="5" t="s">
        <v>82</v>
      </c>
      <c r="B16" s="7">
        <v>44148</v>
      </c>
      <c r="C16" s="5" t="s">
        <v>79</v>
      </c>
      <c r="D16" s="8">
        <v>7</v>
      </c>
      <c r="E16" s="5" t="s">
        <v>83</v>
      </c>
      <c r="F16" s="8">
        <v>2</v>
      </c>
      <c r="G16" s="8">
        <v>46.82</v>
      </c>
    </row>
    <row r="17" spans="1:7" x14ac:dyDescent="0.3">
      <c r="A17" s="5" t="s">
        <v>40</v>
      </c>
      <c r="B17" s="7">
        <v>44147</v>
      </c>
      <c r="C17" s="5" t="s">
        <v>84</v>
      </c>
      <c r="D17" s="8">
        <v>35</v>
      </c>
      <c r="E17" s="5" t="s">
        <v>85</v>
      </c>
      <c r="F17" s="8">
        <v>2</v>
      </c>
      <c r="G17" s="8">
        <v>93.13</v>
      </c>
    </row>
    <row r="18" spans="1:7" x14ac:dyDescent="0.3">
      <c r="A18" s="5" t="s">
        <v>42</v>
      </c>
      <c r="B18" s="7">
        <v>44147</v>
      </c>
      <c r="C18" s="5" t="s">
        <v>86</v>
      </c>
      <c r="D18" s="5"/>
      <c r="E18" s="5"/>
      <c r="F18" s="5"/>
      <c r="G18" s="8">
        <v>0</v>
      </c>
    </row>
    <row r="19" spans="1:7" x14ac:dyDescent="0.3">
      <c r="A19" s="5" t="s">
        <v>87</v>
      </c>
      <c r="B19" s="7">
        <v>43902</v>
      </c>
      <c r="C19" s="5" t="s">
        <v>84</v>
      </c>
      <c r="D19" s="8">
        <v>43</v>
      </c>
      <c r="E19" s="5" t="s">
        <v>88</v>
      </c>
      <c r="F19" s="8">
        <v>2.5</v>
      </c>
      <c r="G19" s="8">
        <v>90</v>
      </c>
    </row>
    <row r="20" spans="1:7" x14ac:dyDescent="0.3">
      <c r="A20" s="5" t="s">
        <v>43</v>
      </c>
      <c r="B20" s="7">
        <v>44378</v>
      </c>
      <c r="C20" s="5" t="s">
        <v>84</v>
      </c>
      <c r="D20" s="8">
        <v>43</v>
      </c>
      <c r="E20" s="5" t="s">
        <v>89</v>
      </c>
      <c r="F20" s="8">
        <v>5</v>
      </c>
      <c r="G20" s="8">
        <v>70.150000000000006</v>
      </c>
    </row>
    <row r="21" spans="1:7" x14ac:dyDescent="0.3">
      <c r="A21" s="5" t="s">
        <v>45</v>
      </c>
      <c r="B21" s="8" t="s">
        <v>90</v>
      </c>
      <c r="C21" s="5" t="s">
        <v>86</v>
      </c>
      <c r="D21" s="5"/>
      <c r="E21" s="5"/>
      <c r="F21" s="5"/>
      <c r="G21" s="5"/>
    </row>
    <row r="22" spans="1:7" ht="27" x14ac:dyDescent="0.3">
      <c r="A22" s="5" t="s">
        <v>46</v>
      </c>
      <c r="B22" s="8" t="s">
        <v>91</v>
      </c>
      <c r="C22" s="5" t="s">
        <v>84</v>
      </c>
      <c r="D22" s="8">
        <v>22</v>
      </c>
      <c r="E22" s="5" t="s">
        <v>92</v>
      </c>
      <c r="F22" s="8">
        <v>2.5</v>
      </c>
      <c r="G22" s="8">
        <v>62.15</v>
      </c>
    </row>
    <row r="23" spans="1:7" x14ac:dyDescent="0.3">
      <c r="A23" s="5" t="s">
        <v>50</v>
      </c>
      <c r="B23" s="7">
        <v>44409</v>
      </c>
      <c r="C23" s="5" t="s">
        <v>84</v>
      </c>
      <c r="D23" s="8">
        <v>42</v>
      </c>
      <c r="E23" s="5" t="s">
        <v>93</v>
      </c>
      <c r="F23" s="8">
        <v>5</v>
      </c>
      <c r="G23" s="8">
        <v>95.4</v>
      </c>
    </row>
    <row r="24" spans="1:7" x14ac:dyDescent="0.3">
      <c r="A24" s="5" t="s">
        <v>94</v>
      </c>
      <c r="B24" s="8" t="s">
        <v>95</v>
      </c>
      <c r="C24" s="5" t="s">
        <v>84</v>
      </c>
      <c r="D24" s="8">
        <v>24</v>
      </c>
      <c r="E24" s="9">
        <v>41883</v>
      </c>
      <c r="F24" s="8">
        <v>5</v>
      </c>
      <c r="G24" s="8">
        <v>-101.6</v>
      </c>
    </row>
    <row r="25" spans="1:7" x14ac:dyDescent="0.3">
      <c r="A25" s="5" t="s">
        <v>96</v>
      </c>
      <c r="B25" s="8" t="s">
        <v>95</v>
      </c>
      <c r="C25" s="5" t="s">
        <v>97</v>
      </c>
      <c r="D25" s="8">
        <v>10</v>
      </c>
      <c r="E25" s="5">
        <v>7</v>
      </c>
      <c r="F25" s="5"/>
      <c r="G25" s="8">
        <v>171.41</v>
      </c>
    </row>
    <row r="26" spans="1:7" x14ac:dyDescent="0.3">
      <c r="A26" s="5" t="s">
        <v>96</v>
      </c>
      <c r="B26" s="8" t="s">
        <v>95</v>
      </c>
      <c r="C26" s="5" t="s">
        <v>97</v>
      </c>
      <c r="D26" s="8">
        <v>17</v>
      </c>
      <c r="E26" s="5">
        <v>5.5</v>
      </c>
      <c r="F26" s="5"/>
      <c r="G26" s="8">
        <v>-66.14</v>
      </c>
    </row>
    <row r="27" spans="1:7" x14ac:dyDescent="0.3">
      <c r="A27" s="5" t="s">
        <v>96</v>
      </c>
      <c r="B27" s="8" t="s">
        <v>95</v>
      </c>
      <c r="C27" s="5" t="s">
        <v>97</v>
      </c>
      <c r="D27" s="8">
        <v>724</v>
      </c>
      <c r="E27" s="5">
        <v>10</v>
      </c>
      <c r="F27" s="5"/>
      <c r="G27" s="8">
        <v>-151.13999999999999</v>
      </c>
    </row>
    <row r="28" spans="1:7" x14ac:dyDescent="0.3">
      <c r="A28" s="5" t="s">
        <v>47</v>
      </c>
      <c r="B28" s="7">
        <v>44257</v>
      </c>
      <c r="C28" s="5" t="s">
        <v>84</v>
      </c>
      <c r="D28" s="8">
        <v>44</v>
      </c>
      <c r="E28" s="5" t="s">
        <v>98</v>
      </c>
      <c r="F28" s="5"/>
      <c r="G28" s="8">
        <v>138.57</v>
      </c>
    </row>
    <row r="29" spans="1:7" ht="27" x14ac:dyDescent="0.3">
      <c r="A29" s="5" t="s">
        <v>48</v>
      </c>
      <c r="B29" s="7">
        <v>44257</v>
      </c>
      <c r="C29" s="5" t="s">
        <v>84</v>
      </c>
      <c r="D29" s="8">
        <v>16</v>
      </c>
      <c r="E29" s="5" t="s">
        <v>99</v>
      </c>
      <c r="F29" s="5"/>
      <c r="G29" s="8">
        <v>67.150000000000006</v>
      </c>
    </row>
    <row r="30" spans="1:7" x14ac:dyDescent="0.3">
      <c r="A30" s="5" t="s">
        <v>49</v>
      </c>
      <c r="B30" s="7">
        <v>44441</v>
      </c>
      <c r="C30" s="5" t="s">
        <v>72</v>
      </c>
      <c r="D30" s="8">
        <v>38</v>
      </c>
      <c r="E30" s="5">
        <v>16</v>
      </c>
      <c r="F30" s="5"/>
      <c r="G30" s="8">
        <v>29.29</v>
      </c>
    </row>
    <row r="31" spans="1:7" ht="27" x14ac:dyDescent="0.3">
      <c r="A31" s="5" t="s">
        <v>50</v>
      </c>
      <c r="B31" s="7">
        <v>44441</v>
      </c>
      <c r="C31" s="5" t="s">
        <v>84</v>
      </c>
      <c r="D31" s="8">
        <v>38</v>
      </c>
      <c r="E31" s="5" t="s">
        <v>100</v>
      </c>
      <c r="F31" s="5"/>
      <c r="G31" s="8">
        <v>107.69</v>
      </c>
    </row>
    <row r="32" spans="1:7" x14ac:dyDescent="0.3">
      <c r="A32" s="5" t="s">
        <v>51</v>
      </c>
      <c r="B32" s="7">
        <v>44441</v>
      </c>
      <c r="C32" s="5" t="s">
        <v>84</v>
      </c>
      <c r="D32" s="8">
        <v>38</v>
      </c>
      <c r="E32" s="5" t="s">
        <v>101</v>
      </c>
      <c r="F32" s="5"/>
      <c r="G32" s="8">
        <v>179.57</v>
      </c>
    </row>
    <row r="33" spans="1:7" x14ac:dyDescent="0.3">
      <c r="A33" s="5" t="s">
        <v>43</v>
      </c>
      <c r="B33" s="8" t="s">
        <v>102</v>
      </c>
      <c r="C33" s="5" t="s">
        <v>84</v>
      </c>
      <c r="D33" s="8">
        <v>31</v>
      </c>
      <c r="E33" s="5" t="s">
        <v>103</v>
      </c>
      <c r="F33" s="5"/>
      <c r="G33" s="8">
        <v>163.57</v>
      </c>
    </row>
    <row r="34" spans="1:7" x14ac:dyDescent="0.3">
      <c r="A34" s="5" t="s">
        <v>52</v>
      </c>
      <c r="B34" s="8" t="s">
        <v>104</v>
      </c>
      <c r="C34" s="5" t="s">
        <v>84</v>
      </c>
      <c r="D34" s="8">
        <v>29</v>
      </c>
      <c r="E34" s="5" t="s">
        <v>105</v>
      </c>
      <c r="F34" s="5"/>
      <c r="G34" s="8">
        <v>123.57</v>
      </c>
    </row>
    <row r="35" spans="1:7" x14ac:dyDescent="0.3">
      <c r="A35" s="5" t="s">
        <v>34</v>
      </c>
      <c r="B35" s="8" t="s">
        <v>106</v>
      </c>
      <c r="C35" s="5" t="s">
        <v>72</v>
      </c>
      <c r="D35" s="8">
        <v>21</v>
      </c>
      <c r="E35" s="5">
        <v>20</v>
      </c>
      <c r="F35" s="5"/>
      <c r="G35" s="8">
        <v>80.290000000000006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Lim</dc:creator>
  <cp:lastModifiedBy>Zachary Lim</cp:lastModifiedBy>
  <dcterms:created xsi:type="dcterms:W3CDTF">2021-04-22T06:55:19Z</dcterms:created>
  <dcterms:modified xsi:type="dcterms:W3CDTF">2021-04-25T16:14:02Z</dcterms:modified>
</cp:coreProperties>
</file>