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90c01ec534051577/Documents/DataProjects/excel Project 2/"/>
    </mc:Choice>
  </mc:AlternateContent>
  <xr:revisionPtr revIDLastSave="956" documentId="13_ncr:40009_{707AE679-34F4-4F60-A437-3C6AA1D72B71}" xr6:coauthVersionLast="47" xr6:coauthVersionMax="47" xr10:uidLastSave="{80B3D243-92A1-485A-BEDC-29AA7B480870}"/>
  <bookViews>
    <workbookView xWindow="-108" yWindow="-108" windowWidth="23256" windowHeight="12456" activeTab="3" xr2:uid="{00000000-000D-0000-FFFF-FFFF00000000}"/>
  </bookViews>
  <sheets>
    <sheet name="Travel details dataset" sheetId="1" r:id="rId1"/>
    <sheet name="WorkSheet" sheetId="2" r:id="rId2"/>
    <sheet name="Pivot Tables" sheetId="3" r:id="rId3"/>
    <sheet name="Dashboard" sheetId="4" r:id="rId4"/>
  </sheets>
  <definedNames>
    <definedName name="Slicer_Accommodation_type">#N/A</definedName>
    <definedName name="Slicer_Country">#N/A</definedName>
    <definedName name="Slicer_Travelers_Age_Bracket">#N/A</definedName>
  </definedNames>
  <calcPr calcId="191029"/>
  <pivotCaches>
    <pivotCache cacheId="3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2" l="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2" i="2"/>
  <c r="D85" i="2" a="1"/>
  <c r="D85" i="2" s="1"/>
  <c r="D86" i="2" a="1"/>
  <c r="D86" i="2" s="1"/>
  <c r="D87" i="2" a="1"/>
  <c r="D87" i="2" s="1"/>
  <c r="D88" i="2" a="1"/>
  <c r="D88" i="2" s="1"/>
  <c r="D89" i="2" a="1"/>
  <c r="D89" i="2" s="1"/>
  <c r="D90" i="2" a="1"/>
  <c r="D90" i="2" s="1"/>
  <c r="D91" i="2" a="1"/>
  <c r="D91" i="2" s="1"/>
  <c r="D92" i="2" a="1"/>
  <c r="D92" i="2" s="1"/>
  <c r="D93" i="2" a="1"/>
  <c r="D93" i="2" s="1"/>
  <c r="D94" i="2" a="1"/>
  <c r="D94" i="2" s="1"/>
  <c r="D95" i="2" a="1"/>
  <c r="D95" i="2" s="1"/>
  <c r="D96" i="2" a="1"/>
  <c r="D96" i="2" s="1"/>
  <c r="D97" i="2" a="1"/>
  <c r="D97" i="2" s="1"/>
  <c r="D98" i="2" a="1"/>
  <c r="D98" i="2" s="1"/>
  <c r="D99" i="2" a="1"/>
  <c r="D99" i="2" s="1"/>
  <c r="D100" i="2" a="1"/>
  <c r="D100" i="2" s="1"/>
  <c r="D101" i="2" a="1"/>
  <c r="D101" i="2" s="1"/>
  <c r="D102" i="2" a="1"/>
  <c r="D102" i="2" s="1"/>
  <c r="D103" i="2" a="1"/>
  <c r="D103" i="2" s="1"/>
  <c r="D104" i="2" a="1"/>
  <c r="D104" i="2" s="1"/>
  <c r="D105" i="2" a="1"/>
  <c r="D105" i="2" s="1"/>
  <c r="D106" i="2" a="1"/>
  <c r="D106" i="2" s="1"/>
  <c r="D107" i="2" a="1"/>
  <c r="D107" i="2" s="1"/>
  <c r="D108" i="2" a="1"/>
  <c r="D108" i="2" s="1"/>
  <c r="D109" i="2" a="1"/>
  <c r="D109" i="2" s="1"/>
  <c r="D110" i="2" a="1"/>
  <c r="D110" i="2" s="1"/>
  <c r="D111" i="2" a="1"/>
  <c r="D111" i="2" s="1"/>
  <c r="D112" i="2" a="1"/>
  <c r="D112" i="2" s="1"/>
  <c r="D113" i="2" a="1"/>
  <c r="D113" i="2" s="1"/>
  <c r="D114" i="2" a="1"/>
  <c r="D114" i="2" s="1"/>
  <c r="D115" i="2" a="1"/>
  <c r="D115" i="2" s="1"/>
  <c r="D116" i="2" a="1"/>
  <c r="D116" i="2" s="1"/>
  <c r="D84" i="2" a="1"/>
  <c r="D84" i="2" s="1"/>
  <c r="D63" i="2" a="1"/>
  <c r="D63" i="2" s="1"/>
  <c r="D64" i="2" a="1"/>
  <c r="D64" i="2" s="1"/>
  <c r="D65" i="2" a="1"/>
  <c r="D65" i="2" s="1"/>
  <c r="D66" i="2" a="1"/>
  <c r="D66" i="2" s="1"/>
  <c r="D67" i="2" a="1"/>
  <c r="D67" i="2" s="1"/>
  <c r="D68" i="2" a="1"/>
  <c r="D68" i="2" s="1"/>
  <c r="D69" i="2" a="1"/>
  <c r="D69" i="2" s="1"/>
  <c r="D70" i="2" a="1"/>
  <c r="D70" i="2" s="1"/>
  <c r="D71" i="2" a="1"/>
  <c r="D71" i="2" s="1"/>
  <c r="D72" i="2" a="1"/>
  <c r="D72" i="2" s="1"/>
  <c r="D62" i="2" a="1"/>
  <c r="D62" i="2" s="1"/>
  <c r="D19" i="2" a="1"/>
  <c r="D19" i="2" s="1"/>
  <c r="D20" i="2" a="1"/>
  <c r="D20" i="2" s="1"/>
  <c r="D21" i="2" a="1"/>
  <c r="D21" i="2" s="1"/>
  <c r="D22" i="2" a="1"/>
  <c r="D22" i="2" s="1"/>
  <c r="D23" i="2" a="1"/>
  <c r="D23" i="2" s="1"/>
  <c r="D24" i="2" a="1"/>
  <c r="D24" i="2" s="1"/>
  <c r="D25" i="2" a="1"/>
  <c r="D25" i="2" s="1"/>
  <c r="D26" i="2" a="1"/>
  <c r="D26" i="2" s="1"/>
  <c r="D27" i="2" a="1"/>
  <c r="D27" i="2" s="1"/>
  <c r="D28" i="2" a="1"/>
  <c r="D28" i="2" s="1"/>
  <c r="D18" i="2" a="1"/>
  <c r="D1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1">
    <bk>
      <extLst>
        <ext uri="{3e2802c4-a4d2-4d8b-9148-e3be6c30e623}">
          <xlrd:rvb i="0"/>
        </ext>
      </extLst>
    </bk>
    <bk>
      <extLst>
        <ext uri="{3e2802c4-a4d2-4d8b-9148-e3be6c30e623}">
          <xlrd:rvb i="4"/>
        </ext>
      </extLst>
    </bk>
    <bk>
      <extLst>
        <ext uri="{3e2802c4-a4d2-4d8b-9148-e3be6c30e623}">
          <xlrd:rvb i="223"/>
        </ext>
      </extLst>
    </bk>
    <bk>
      <extLst>
        <ext uri="{3e2802c4-a4d2-4d8b-9148-e3be6c30e623}">
          <xlrd:rvb i="226"/>
        </ext>
      </extLst>
    </bk>
    <bk>
      <extLst>
        <ext uri="{3e2802c4-a4d2-4d8b-9148-e3be6c30e623}">
          <xlrd:rvb i="289"/>
        </ext>
      </extLst>
    </bk>
    <bk>
      <extLst>
        <ext uri="{3e2802c4-a4d2-4d8b-9148-e3be6c30e623}">
          <xlrd:rvb i="292"/>
        </ext>
      </extLst>
    </bk>
    <bk>
      <extLst>
        <ext uri="{3e2802c4-a4d2-4d8b-9148-e3be6c30e623}">
          <xlrd:rvb i="381"/>
        </ext>
      </extLst>
    </bk>
    <bk>
      <extLst>
        <ext uri="{3e2802c4-a4d2-4d8b-9148-e3be6c30e623}">
          <xlrd:rvb i="383"/>
        </ext>
      </extLst>
    </bk>
    <bk>
      <extLst>
        <ext uri="{3e2802c4-a4d2-4d8b-9148-e3be6c30e623}">
          <xlrd:rvb i="563"/>
        </ext>
      </extLst>
    </bk>
    <bk>
      <extLst>
        <ext uri="{3e2802c4-a4d2-4d8b-9148-e3be6c30e623}">
          <xlrd:rvb i="566"/>
        </ext>
      </extLst>
    </bk>
    <bk>
      <extLst>
        <ext uri="{3e2802c4-a4d2-4d8b-9148-e3be6c30e623}">
          <xlrd:rvb i="660"/>
        </ext>
      </extLst>
    </bk>
    <bk>
      <extLst>
        <ext uri="{3e2802c4-a4d2-4d8b-9148-e3be6c30e623}">
          <xlrd:rvb i="663"/>
        </ext>
      </extLst>
    </bk>
    <bk>
      <extLst>
        <ext uri="{3e2802c4-a4d2-4d8b-9148-e3be6c30e623}">
          <xlrd:rvb i="833"/>
        </ext>
      </extLst>
    </bk>
    <bk>
      <extLst>
        <ext uri="{3e2802c4-a4d2-4d8b-9148-e3be6c30e623}">
          <xlrd:rvb i="837"/>
        </ext>
      </extLst>
    </bk>
    <bk>
      <extLst>
        <ext uri="{3e2802c4-a4d2-4d8b-9148-e3be6c30e623}">
          <xlrd:rvb i="895"/>
        </ext>
      </extLst>
    </bk>
    <bk>
      <extLst>
        <ext uri="{3e2802c4-a4d2-4d8b-9148-e3be6c30e623}">
          <xlrd:rvb i="898"/>
        </ext>
      </extLst>
    </bk>
    <bk>
      <extLst>
        <ext uri="{3e2802c4-a4d2-4d8b-9148-e3be6c30e623}">
          <xlrd:rvb i="977"/>
        </ext>
      </extLst>
    </bk>
    <bk>
      <extLst>
        <ext uri="{3e2802c4-a4d2-4d8b-9148-e3be6c30e623}">
          <xlrd:rvb i="980"/>
        </ext>
      </extLst>
    </bk>
    <bk>
      <extLst>
        <ext uri="{3e2802c4-a4d2-4d8b-9148-e3be6c30e623}">
          <xlrd:rvb i="1047"/>
        </ext>
      </extLst>
    </bk>
    <bk>
      <extLst>
        <ext uri="{3e2802c4-a4d2-4d8b-9148-e3be6c30e623}">
          <xlrd:rvb i="1049"/>
        </ext>
      </extLst>
    </bk>
    <bk>
      <extLst>
        <ext uri="{3e2802c4-a4d2-4d8b-9148-e3be6c30e623}">
          <xlrd:rvb i="1100"/>
        </ext>
      </extLst>
    </bk>
    <bk>
      <extLst>
        <ext uri="{3e2802c4-a4d2-4d8b-9148-e3be6c30e623}">
          <xlrd:rvb i="1103"/>
        </ext>
      </extLst>
    </bk>
    <bk>
      <extLst>
        <ext uri="{3e2802c4-a4d2-4d8b-9148-e3be6c30e623}">
          <xlrd:rvb i="1182"/>
        </ext>
      </extLst>
    </bk>
    <bk>
      <extLst>
        <ext uri="{3e2802c4-a4d2-4d8b-9148-e3be6c30e623}">
          <xlrd:rvb i="1186"/>
        </ext>
      </extLst>
    </bk>
    <bk>
      <extLst>
        <ext uri="{3e2802c4-a4d2-4d8b-9148-e3be6c30e623}">
          <xlrd:rvb i="526"/>
        </ext>
      </extLst>
    </bk>
    <bk>
      <extLst>
        <ext uri="{3e2802c4-a4d2-4d8b-9148-e3be6c30e623}">
          <xlrd:rvb i="451"/>
        </ext>
      </extLst>
    </bk>
    <bk>
      <extLst>
        <ext uri="{3e2802c4-a4d2-4d8b-9148-e3be6c30e623}">
          <xlrd:rvb i="1280"/>
        </ext>
      </extLst>
    </bk>
    <bk>
      <extLst>
        <ext uri="{3e2802c4-a4d2-4d8b-9148-e3be6c30e623}">
          <xlrd:rvb i="1282"/>
        </ext>
      </extLst>
    </bk>
    <bk>
      <extLst>
        <ext uri="{3e2802c4-a4d2-4d8b-9148-e3be6c30e623}">
          <xlrd:rvb i="1345"/>
        </ext>
      </extLst>
    </bk>
    <bk>
      <extLst>
        <ext uri="{3e2802c4-a4d2-4d8b-9148-e3be6c30e623}">
          <xlrd:rvb i="1347"/>
        </ext>
      </extLst>
    </bk>
    <bk>
      <extLst>
        <ext uri="{3e2802c4-a4d2-4d8b-9148-e3be6c30e623}">
          <xlrd:rvb i="121"/>
        </ext>
      </extLst>
    </bk>
    <bk>
      <extLst>
        <ext uri="{3e2802c4-a4d2-4d8b-9148-e3be6c30e623}">
          <xlrd:rvb i="81"/>
        </ext>
      </extLst>
    </bk>
    <bk>
      <extLst>
        <ext uri="{3e2802c4-a4d2-4d8b-9148-e3be6c30e623}">
          <xlrd:rvb i="430"/>
        </ext>
      </extLst>
    </bk>
    <bk>
      <extLst>
        <ext uri="{3e2802c4-a4d2-4d8b-9148-e3be6c30e623}">
          <xlrd:rvb i="1452"/>
        </ext>
      </extLst>
    </bk>
    <bk>
      <extLst>
        <ext uri="{3e2802c4-a4d2-4d8b-9148-e3be6c30e623}">
          <xlrd:rvb i="1455"/>
        </ext>
      </extLst>
    </bk>
    <bk>
      <extLst>
        <ext uri="{3e2802c4-a4d2-4d8b-9148-e3be6c30e623}">
          <xlrd:rvb i="239"/>
        </ext>
      </extLst>
    </bk>
    <bk>
      <extLst>
        <ext uri="{3e2802c4-a4d2-4d8b-9148-e3be6c30e623}">
          <xlrd:rvb i="1546"/>
        </ext>
      </extLst>
    </bk>
    <bk>
      <extLst>
        <ext uri="{3e2802c4-a4d2-4d8b-9148-e3be6c30e623}">
          <xlrd:rvb i="1651"/>
        </ext>
      </extLst>
    </bk>
    <bk>
      <extLst>
        <ext uri="{3e2802c4-a4d2-4d8b-9148-e3be6c30e623}">
          <xlrd:rvb i="1720"/>
        </ext>
      </extLst>
    </bk>
    <bk>
      <extLst>
        <ext uri="{3e2802c4-a4d2-4d8b-9148-e3be6c30e623}">
          <xlrd:rvb i="1777"/>
        </ext>
      </extLst>
    </bk>
    <bk>
      <extLst>
        <ext uri="{3e2802c4-a4d2-4d8b-9148-e3be6c30e623}">
          <xlrd:rvb i="1788"/>
        </ext>
      </extLst>
    </bk>
    <bk>
      <extLst>
        <ext uri="{3e2802c4-a4d2-4d8b-9148-e3be6c30e623}">
          <xlrd:rvb i="1790"/>
        </ext>
      </extLst>
    </bk>
    <bk>
      <extLst>
        <ext uri="{3e2802c4-a4d2-4d8b-9148-e3be6c30e623}">
          <xlrd:rvb i="1852"/>
        </ext>
      </extLst>
    </bk>
    <bk>
      <extLst>
        <ext uri="{3e2802c4-a4d2-4d8b-9148-e3be6c30e623}">
          <xlrd:rvb i="1862"/>
        </ext>
      </extLst>
    </bk>
    <bk>
      <extLst>
        <ext uri="{3e2802c4-a4d2-4d8b-9148-e3be6c30e623}">
          <xlrd:rvb i="1865"/>
        </ext>
      </extLst>
    </bk>
    <bk>
      <extLst>
        <ext uri="{3e2802c4-a4d2-4d8b-9148-e3be6c30e623}">
          <xlrd:rvb i="1925"/>
        </ext>
      </extLst>
    </bk>
    <bk>
      <extLst>
        <ext uri="{3e2802c4-a4d2-4d8b-9148-e3be6c30e623}">
          <xlrd:rvb i="1933"/>
        </ext>
      </extLst>
    </bk>
    <bk>
      <extLst>
        <ext uri="{3e2802c4-a4d2-4d8b-9148-e3be6c30e623}">
          <xlrd:rvb i="1935"/>
        </ext>
      </extLst>
    </bk>
    <bk>
      <extLst>
        <ext uri="{3e2802c4-a4d2-4d8b-9148-e3be6c30e623}">
          <xlrd:rvb i="1552"/>
        </ext>
      </extLst>
    </bk>
    <bk>
      <extLst>
        <ext uri="{3e2802c4-a4d2-4d8b-9148-e3be6c30e623}">
          <xlrd:rvb i="1980"/>
        </ext>
      </extLst>
    </bk>
    <bk>
      <extLst>
        <ext uri="{3e2802c4-a4d2-4d8b-9148-e3be6c30e623}">
          <xlrd:rvb i="1983"/>
        </ext>
      </extLst>
    </bk>
  </futureMetadata>
  <cellMetadata count="1">
    <bk>
      <rc t="1" v="0"/>
    </bk>
  </cellMetadata>
  <valueMetadata count="5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valueMetadata>
</metadata>
</file>

<file path=xl/sharedStrings.xml><?xml version="1.0" encoding="utf-8"?>
<sst xmlns="http://schemas.openxmlformats.org/spreadsheetml/2006/main" count="1762" uniqueCount="268">
  <si>
    <t>Trip ID</t>
  </si>
  <si>
    <t>Destination</t>
  </si>
  <si>
    <t>Start date</t>
  </si>
  <si>
    <t>End date</t>
  </si>
  <si>
    <t>Duration (days)</t>
  </si>
  <si>
    <t>Traveler name</t>
  </si>
  <si>
    <t>Traveler age</t>
  </si>
  <si>
    <t>Traveler gender</t>
  </si>
  <si>
    <t>Traveler nationality</t>
  </si>
  <si>
    <t>Accommodation type</t>
  </si>
  <si>
    <t>Accommodation cost</t>
  </si>
  <si>
    <t>Transportation type</t>
  </si>
  <si>
    <t>Transportation cost</t>
  </si>
  <si>
    <t>London, UK</t>
  </si>
  <si>
    <t>John Smith</t>
  </si>
  <si>
    <t>Male</t>
  </si>
  <si>
    <t>American</t>
  </si>
  <si>
    <t>Hotel</t>
  </si>
  <si>
    <t>Flight</t>
  </si>
  <si>
    <t>Phuket, Thailand</t>
  </si>
  <si>
    <t>Jane Doe</t>
  </si>
  <si>
    <t>Female</t>
  </si>
  <si>
    <t>Canadian</t>
  </si>
  <si>
    <t>Resort</t>
  </si>
  <si>
    <t>Bali, Indonesia</t>
  </si>
  <si>
    <t>David Lee</t>
  </si>
  <si>
    <t>Korean</t>
  </si>
  <si>
    <t>Villa</t>
  </si>
  <si>
    <t>New York, USA</t>
  </si>
  <si>
    <t>Sarah Johnson</t>
  </si>
  <si>
    <t>British</t>
  </si>
  <si>
    <t>Tokyo, Japan</t>
  </si>
  <si>
    <t>Kim Nguyen</t>
  </si>
  <si>
    <t>Vietnamese</t>
  </si>
  <si>
    <t>Airbnb</t>
  </si>
  <si>
    <t>Train</t>
  </si>
  <si>
    <t>Paris, France</t>
  </si>
  <si>
    <t>Michael Brown</t>
  </si>
  <si>
    <t>Sydney, Australia</t>
  </si>
  <si>
    <t>Emily Davis</t>
  </si>
  <si>
    <t>Australian</t>
  </si>
  <si>
    <t>Hostel</t>
  </si>
  <si>
    <t>Rio de Janeiro, Brazil</t>
  </si>
  <si>
    <t>Lucas Santos</t>
  </si>
  <si>
    <t>Brazilian</t>
  </si>
  <si>
    <t>Amsterdam, Netherlands</t>
  </si>
  <si>
    <t>Laura Janssen</t>
  </si>
  <si>
    <t>Dutch</t>
  </si>
  <si>
    <t>Dubai, United Arab Emirates</t>
  </si>
  <si>
    <t>Mohammed Ali</t>
  </si>
  <si>
    <t>Emirati</t>
  </si>
  <si>
    <t>Cancun, Mexico</t>
  </si>
  <si>
    <t>Ana Hernandez</t>
  </si>
  <si>
    <t>Mexican</t>
  </si>
  <si>
    <t>Barcelona, Spain</t>
  </si>
  <si>
    <t>Carlos Garcia</t>
  </si>
  <si>
    <t>Spanish</t>
  </si>
  <si>
    <t>Honolulu, Hawaii</t>
  </si>
  <si>
    <t>Lily Wong</t>
  </si>
  <si>
    <t>Chinese</t>
  </si>
  <si>
    <t>Berlin, Germany</t>
  </si>
  <si>
    <t>Hans Mueller</t>
  </si>
  <si>
    <t>German</t>
  </si>
  <si>
    <t>Marrakech, Morocco</t>
  </si>
  <si>
    <t>Fatima Khouri</t>
  </si>
  <si>
    <t>Moroccan</t>
  </si>
  <si>
    <t>Riad</t>
  </si>
  <si>
    <t>Edinburgh, Scotland</t>
  </si>
  <si>
    <t>James MacKenzie</t>
  </si>
  <si>
    <t>Scottish</t>
  </si>
  <si>
    <t>Paris</t>
  </si>
  <si>
    <t>Plane</t>
  </si>
  <si>
    <t>Bali</t>
  </si>
  <si>
    <t>Michael Chang</t>
  </si>
  <si>
    <t>London</t>
  </si>
  <si>
    <t>Olivia Rodriguez</t>
  </si>
  <si>
    <t>Tokyo</t>
  </si>
  <si>
    <t>Kenji Nakamura</t>
  </si>
  <si>
    <t>Japanese</t>
  </si>
  <si>
    <t>New York</t>
  </si>
  <si>
    <t>Emily Lee</t>
  </si>
  <si>
    <t>Bus</t>
  </si>
  <si>
    <t>Sydney</t>
  </si>
  <si>
    <t>James Wilson</t>
  </si>
  <si>
    <t>Rome</t>
  </si>
  <si>
    <t>Sofia Russo</t>
  </si>
  <si>
    <t>Italian</t>
  </si>
  <si>
    <t>Bangkok</t>
  </si>
  <si>
    <t>Raj Patel</t>
  </si>
  <si>
    <t>Indian</t>
  </si>
  <si>
    <t>Lily Nguyen</t>
  </si>
  <si>
    <t>Hawaii</t>
  </si>
  <si>
    <t>David Kim</t>
  </si>
  <si>
    <t>Barcelona</t>
  </si>
  <si>
    <t>Maria Garcia</t>
  </si>
  <si>
    <t>Japan</t>
  </si>
  <si>
    <t>Alice Smith</t>
  </si>
  <si>
    <t>Thailand</t>
  </si>
  <si>
    <t>Bob Johnson</t>
  </si>
  <si>
    <t>France</t>
  </si>
  <si>
    <t>Charlie Lee</t>
  </si>
  <si>
    <t>Car rental</t>
  </si>
  <si>
    <t>Australia</t>
  </si>
  <si>
    <t>Emma Davis</t>
  </si>
  <si>
    <t>Brazil</t>
  </si>
  <si>
    <t>Olivia Martin</t>
  </si>
  <si>
    <t>Greece</t>
  </si>
  <si>
    <t>Harry Wilson</t>
  </si>
  <si>
    <t>Egypt</t>
  </si>
  <si>
    <t>Sophia Lee</t>
  </si>
  <si>
    <t>Mexico</t>
  </si>
  <si>
    <t>James Brown</t>
  </si>
  <si>
    <t>Italy</t>
  </si>
  <si>
    <t>Mia Johnson</t>
  </si>
  <si>
    <t>Spain</t>
  </si>
  <si>
    <t>William Davis</t>
  </si>
  <si>
    <t>Canada</t>
  </si>
  <si>
    <t>Amelia Brown</t>
  </si>
  <si>
    <t>Adam Lee</t>
  </si>
  <si>
    <t>Sarah Wong</t>
  </si>
  <si>
    <t>Maria Silva</t>
  </si>
  <si>
    <t>Peter Brown</t>
  </si>
  <si>
    <t>Emma Garcia</t>
  </si>
  <si>
    <t>New York City, USA</t>
  </si>
  <si>
    <t>Michael Davis</t>
  </si>
  <si>
    <t>Bangkok, Thailand</t>
  </si>
  <si>
    <t>Nina Patel</t>
  </si>
  <si>
    <t>Vancouver, Canada</t>
  </si>
  <si>
    <t>Kevin Kim</t>
  </si>
  <si>
    <t>Laura van den Berg</t>
  </si>
  <si>
    <t>Jennifer Nguyen</t>
  </si>
  <si>
    <t>Sydney, AUS</t>
  </si>
  <si>
    <t>Rachel Lee</t>
  </si>
  <si>
    <t>South Korean</t>
  </si>
  <si>
    <t>Jessica Wong</t>
  </si>
  <si>
    <t>Felipe Almeida</t>
  </si>
  <si>
    <t>Nisa Patel</t>
  </si>
  <si>
    <t>Ben Smith</t>
  </si>
  <si>
    <t>Laura Gomez</t>
  </si>
  <si>
    <t>Seoul, South Korea</t>
  </si>
  <si>
    <t>Park Min Woo</t>
  </si>
  <si>
    <t>Subway</t>
  </si>
  <si>
    <t>Los Angeles, USA</t>
  </si>
  <si>
    <t>Michael Chen</t>
  </si>
  <si>
    <t>Rome, Italy</t>
  </si>
  <si>
    <t>Sofia Rossi</t>
  </si>
  <si>
    <t>Rachel Sanders</t>
  </si>
  <si>
    <t>Cape Town</t>
  </si>
  <si>
    <t>Emily Watson</t>
  </si>
  <si>
    <t>Vacation rental</t>
  </si>
  <si>
    <t>Ana Rodriguez</t>
  </si>
  <si>
    <t>Tom Wilson</t>
  </si>
  <si>
    <t>Olivia Green</t>
  </si>
  <si>
    <t>French</t>
  </si>
  <si>
    <t>James Chen</t>
  </si>
  <si>
    <t>Lila Patel</t>
  </si>
  <si>
    <t>Marco Rossi</t>
  </si>
  <si>
    <t>Sarah Brown</t>
  </si>
  <si>
    <t>Sarah Lee</t>
  </si>
  <si>
    <t>500 USD</t>
  </si>
  <si>
    <t>800 USD</t>
  </si>
  <si>
    <t>Alex Kim</t>
  </si>
  <si>
    <t>1000 USD</t>
  </si>
  <si>
    <t>200 USD</t>
  </si>
  <si>
    <t>Maria Hernandez</t>
  </si>
  <si>
    <t>1200 USD</t>
  </si>
  <si>
    <t>700 USD</t>
  </si>
  <si>
    <t>Cape Town, SA</t>
  </si>
  <si>
    <t>Mark Johnson</t>
  </si>
  <si>
    <t>South African</t>
  </si>
  <si>
    <t>Guesthouse</t>
  </si>
  <si>
    <t>400 USD</t>
  </si>
  <si>
    <t>Car</t>
  </si>
  <si>
    <t>300 USD</t>
  </si>
  <si>
    <t>Amanda Chen</t>
  </si>
  <si>
    <t>Taiwanese</t>
  </si>
  <si>
    <t>600 USD</t>
  </si>
  <si>
    <t>Sydney, Aus</t>
  </si>
  <si>
    <t>900 USD</t>
  </si>
  <si>
    <t>Bangkok, Thai</t>
  </si>
  <si>
    <t>Nana Kwon</t>
  </si>
  <si>
    <t>Tom Hanks</t>
  </si>
  <si>
    <t>1500 USD</t>
  </si>
  <si>
    <t>Phuket, Thai</t>
  </si>
  <si>
    <t>Emma Watson</t>
  </si>
  <si>
    <t>James Kim</t>
  </si>
  <si>
    <t>Dubai</t>
  </si>
  <si>
    <t>Fatima Ahmed</t>
  </si>
  <si>
    <t>Liam Nguyen</t>
  </si>
  <si>
    <t>100 USD</t>
  </si>
  <si>
    <t>Giulia Rossi</t>
  </si>
  <si>
    <t>350 USD</t>
  </si>
  <si>
    <t>Putra Wijaya</t>
  </si>
  <si>
    <t>Indonesian</t>
  </si>
  <si>
    <t>Seoul</t>
  </si>
  <si>
    <t>Kim Min-ji</t>
  </si>
  <si>
    <t>150 USD</t>
  </si>
  <si>
    <t>USA</t>
  </si>
  <si>
    <t>Emily Johnson</t>
  </si>
  <si>
    <t>South Korea</t>
  </si>
  <si>
    <t>UK</t>
  </si>
  <si>
    <t>Michael Wong</t>
  </si>
  <si>
    <t>China</t>
  </si>
  <si>
    <t>Jessica Chen</t>
  </si>
  <si>
    <t>Taiwan</t>
  </si>
  <si>
    <t>Ken Tanaka</t>
  </si>
  <si>
    <t>Rio de Janeiro</t>
  </si>
  <si>
    <t>Rodrigo Oliveira</t>
  </si>
  <si>
    <t>Olivia Kim</t>
  </si>
  <si>
    <t>Amsterdam</t>
  </si>
  <si>
    <t>Robert Mueller</t>
  </si>
  <si>
    <t>Germany</t>
  </si>
  <si>
    <t>Hong Kong</t>
  </si>
  <si>
    <t>Lisa Chen</t>
  </si>
  <si>
    <t>Emily Wong</t>
  </si>
  <si>
    <t>United Kingdom</t>
  </si>
  <si>
    <t>Phuket</t>
  </si>
  <si>
    <t>Mark Tan</t>
  </si>
  <si>
    <t>Singapore</t>
  </si>
  <si>
    <t>Emma Lee</t>
  </si>
  <si>
    <t>Santorini</t>
  </si>
  <si>
    <t>George Chen</t>
  </si>
  <si>
    <t>Ferry</t>
  </si>
  <si>
    <t>Sophia Kim</t>
  </si>
  <si>
    <t>United Arab Emirates</t>
  </si>
  <si>
    <t>Phnom Penh</t>
  </si>
  <si>
    <t>Alex Ng</t>
  </si>
  <si>
    <t>Cambodia</t>
  </si>
  <si>
    <t>Cindy Chen</t>
  </si>
  <si>
    <t>Emily Kim</t>
  </si>
  <si>
    <t>Frank Li</t>
  </si>
  <si>
    <t>Athens, Greece</t>
  </si>
  <si>
    <t>Gina Lee</t>
  </si>
  <si>
    <t>Henry Kim</t>
  </si>
  <si>
    <t>Isabella Chen</t>
  </si>
  <si>
    <t>Jack Smith</t>
  </si>
  <si>
    <t>Katie Johnson</t>
  </si>
  <si>
    <t>John Doe</t>
  </si>
  <si>
    <t>Airplane</t>
  </si>
  <si>
    <t>Jane Smith</t>
  </si>
  <si>
    <t>Cape Town, South Africa</t>
  </si>
  <si>
    <t>Michael Johnson</t>
  </si>
  <si>
    <t>Jose Perez</t>
  </si>
  <si>
    <t>Emma Wilson</t>
  </si>
  <si>
    <t>Ryan Chen</t>
  </si>
  <si>
    <t>Sofia Rodriguez</t>
  </si>
  <si>
    <t>Auckland, New Zealand</t>
  </si>
  <si>
    <t>William Brown</t>
  </si>
  <si>
    <t>New Zealander</t>
  </si>
  <si>
    <t>James Mackenzie</t>
  </si>
  <si>
    <t>Laura Van Den Berg</t>
  </si>
  <si>
    <t>Kim Min-Ji</t>
  </si>
  <si>
    <t>Traveler Name</t>
  </si>
  <si>
    <t>Travelers Age Bracket</t>
  </si>
  <si>
    <t>City</t>
  </si>
  <si>
    <t>Country</t>
  </si>
  <si>
    <t>Column Labels</t>
  </si>
  <si>
    <t>Young Adult</t>
  </si>
  <si>
    <t>Grand Total</t>
  </si>
  <si>
    <t>Row Labels</t>
  </si>
  <si>
    <t>Middle Age</t>
  </si>
  <si>
    <t>Old Age</t>
  </si>
  <si>
    <t>Count of Accommodation type</t>
  </si>
  <si>
    <t>Average of Accommodation cost</t>
  </si>
  <si>
    <t>Count of Transportation type</t>
  </si>
  <si>
    <t>(blank)</t>
  </si>
  <si>
    <t>Sum of Duration (days)</t>
  </si>
  <si>
    <t>Travelers Data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</si>
</sst>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6" fontId="0" fillId="0" borderId="0" xfId="0" applyNumberFormat="1"/>
    <xf numFmtId="0" fontId="0" fillId="0" borderId="0" xfId="0" pivotButton="1"/>
    <xf numFmtId="0" fontId="0" fillId="0" borderId="0" xfId="0" applyAlignment="1">
      <alignment horizontal="left"/>
    </xf>
    <xf numFmtId="1" fontId="0" fillId="0" borderId="0" xfId="0" applyNumberFormat="1" applyAlignment="1">
      <alignment horizontal="right"/>
    </xf>
    <xf numFmtId="1" fontId="0" fillId="0" borderId="0" xfId="0" applyNumberFormat="1"/>
    <xf numFmtId="0" fontId="18" fillId="33" borderId="0" xfId="0" applyFont="1" applyFill="1" applyAlignment="1">
      <alignment horizontal="center"/>
    </xf>
    <xf numFmtId="0" fontId="0" fillId="33" borderId="0" xfId="0"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20/07/relationships/rdRichValueWebImage" Target="richData/rdRichValueWebImage.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microsoft.com/office/2017/10/relationships/person" Target="persons/person.xml"/><Relationship Id="rId7" Type="http://schemas.microsoft.com/office/2007/relationships/slicerCache" Target="slicerCaches/slicerCache2.xml"/><Relationship Id="rId12" Type="http://schemas.openxmlformats.org/officeDocument/2006/relationships/sheetMetadata" Target="metadata.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Array" Target="richData/rdarray.xml"/><Relationship Id="rId20" Type="http://schemas.microsoft.com/office/2017/06/relationships/rdRichValueTypes" Target="richData/rdRichValueTypes.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microsoft.com/office/2017/06/relationships/rdRichValueStructure" Target="richData/rdrichvaluestructure.xml"/><Relationship Id="rId10" Type="http://schemas.openxmlformats.org/officeDocument/2006/relationships/styles" Target="styles.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Data.xlsx]Pivot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Accommodations cost vs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Tables'!$C$33</c:f>
              <c:strCache>
                <c:ptCount val="1"/>
                <c:pt idx="0">
                  <c:v>Total</c:v>
                </c:pt>
              </c:strCache>
            </c:strRef>
          </c:tx>
          <c:spPr>
            <a:solidFill>
              <a:schemeClr val="accent1"/>
            </a:solidFill>
            <a:ln>
              <a:noFill/>
            </a:ln>
            <a:effectLst/>
          </c:spPr>
          <c:invertIfNegative val="0"/>
          <c:cat>
            <c:strRef>
              <c:f>'Pivot Tables'!$B$34:$B$37</c:f>
              <c:strCache>
                <c:ptCount val="3"/>
                <c:pt idx="0">
                  <c:v>Young Adult</c:v>
                </c:pt>
                <c:pt idx="1">
                  <c:v>Middle Age</c:v>
                </c:pt>
                <c:pt idx="2">
                  <c:v>Old Age</c:v>
                </c:pt>
              </c:strCache>
            </c:strRef>
          </c:cat>
          <c:val>
            <c:numRef>
              <c:f>'Pivot Tables'!$C$34:$C$37</c:f>
              <c:numCache>
                <c:formatCode>General</c:formatCode>
                <c:ptCount val="3"/>
                <c:pt idx="0">
                  <c:v>1236.0655737704917</c:v>
                </c:pt>
                <c:pt idx="1">
                  <c:v>1253.7837837837837</c:v>
                </c:pt>
                <c:pt idx="2">
                  <c:v>1200</c:v>
                </c:pt>
              </c:numCache>
            </c:numRef>
          </c:val>
          <c:extLst>
            <c:ext xmlns:c16="http://schemas.microsoft.com/office/drawing/2014/chart" uri="{C3380CC4-5D6E-409C-BE32-E72D297353CC}">
              <c16:uniqueId val="{00000000-D006-481F-A853-AB634B297A09}"/>
            </c:ext>
          </c:extLst>
        </c:ser>
        <c:dLbls>
          <c:showLegendKey val="0"/>
          <c:showVal val="0"/>
          <c:showCatName val="0"/>
          <c:showSerName val="0"/>
          <c:showPercent val="0"/>
          <c:showBubbleSize val="0"/>
        </c:dLbls>
        <c:gapWidth val="219"/>
        <c:overlap val="-27"/>
        <c:axId val="277968511"/>
        <c:axId val="147889407"/>
      </c:barChart>
      <c:catAx>
        <c:axId val="2779685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89407"/>
        <c:crosses val="autoZero"/>
        <c:auto val="1"/>
        <c:lblAlgn val="ctr"/>
        <c:lblOffset val="100"/>
        <c:noMultiLvlLbl val="0"/>
      </c:catAx>
      <c:valAx>
        <c:axId val="1478894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Accommodations</a:t>
                </a:r>
                <a:r>
                  <a:rPr lang="en-US" baseline="0"/>
                  <a:t> Cost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968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Data.xlsx]Pivot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Transportation type vs Age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51997120462155"/>
          <c:y val="0.1087616652085156"/>
          <c:w val="0.61419424360711306"/>
          <c:h val="0.7166746864975212"/>
        </c:manualLayout>
      </c:layout>
      <c:barChart>
        <c:barDir val="col"/>
        <c:grouping val="clustered"/>
        <c:varyColors val="0"/>
        <c:ser>
          <c:idx val="0"/>
          <c:order val="0"/>
          <c:tx>
            <c:strRef>
              <c:f>'Pivot Tables'!$C$50:$C$51</c:f>
              <c:strCache>
                <c:ptCount val="1"/>
                <c:pt idx="0">
                  <c:v>Airplane</c:v>
                </c:pt>
              </c:strCache>
            </c:strRef>
          </c:tx>
          <c:spPr>
            <a:solidFill>
              <a:schemeClr val="accent1"/>
            </a:solidFill>
            <a:ln>
              <a:noFill/>
            </a:ln>
            <a:effectLst/>
          </c:spPr>
          <c:invertIfNegative val="0"/>
          <c:cat>
            <c:strRef>
              <c:f>'Pivot Tables'!$B$52:$B$55</c:f>
              <c:strCache>
                <c:ptCount val="3"/>
                <c:pt idx="0">
                  <c:v>Young Adult</c:v>
                </c:pt>
                <c:pt idx="1">
                  <c:v>Middle Age</c:v>
                </c:pt>
                <c:pt idx="2">
                  <c:v>Old Age</c:v>
                </c:pt>
              </c:strCache>
            </c:strRef>
          </c:cat>
          <c:val>
            <c:numRef>
              <c:f>'Pivot Tables'!$C$52:$C$55</c:f>
              <c:numCache>
                <c:formatCode>General</c:formatCode>
                <c:ptCount val="3"/>
                <c:pt idx="0">
                  <c:v>3</c:v>
                </c:pt>
                <c:pt idx="1">
                  <c:v>2</c:v>
                </c:pt>
              </c:numCache>
            </c:numRef>
          </c:val>
          <c:extLst>
            <c:ext xmlns:c16="http://schemas.microsoft.com/office/drawing/2014/chart" uri="{C3380CC4-5D6E-409C-BE32-E72D297353CC}">
              <c16:uniqueId val="{00000000-9529-43C6-AA09-7306C0E6E264}"/>
            </c:ext>
          </c:extLst>
        </c:ser>
        <c:ser>
          <c:idx val="1"/>
          <c:order val="1"/>
          <c:tx>
            <c:strRef>
              <c:f>'Pivot Tables'!$D$50:$D$51</c:f>
              <c:strCache>
                <c:ptCount val="1"/>
                <c:pt idx="0">
                  <c:v>Bus</c:v>
                </c:pt>
              </c:strCache>
            </c:strRef>
          </c:tx>
          <c:spPr>
            <a:solidFill>
              <a:schemeClr val="accent2"/>
            </a:solidFill>
            <a:ln>
              <a:noFill/>
            </a:ln>
            <a:effectLst/>
          </c:spPr>
          <c:invertIfNegative val="0"/>
          <c:cat>
            <c:strRef>
              <c:f>'Pivot Tables'!$B$52:$B$55</c:f>
              <c:strCache>
                <c:ptCount val="3"/>
                <c:pt idx="0">
                  <c:v>Young Adult</c:v>
                </c:pt>
                <c:pt idx="1">
                  <c:v>Middle Age</c:v>
                </c:pt>
                <c:pt idx="2">
                  <c:v>Old Age</c:v>
                </c:pt>
              </c:strCache>
            </c:strRef>
          </c:cat>
          <c:val>
            <c:numRef>
              <c:f>'Pivot Tables'!$D$52:$D$55</c:f>
              <c:numCache>
                <c:formatCode>General</c:formatCode>
                <c:ptCount val="3"/>
                <c:pt idx="0">
                  <c:v>4</c:v>
                </c:pt>
                <c:pt idx="1">
                  <c:v>2</c:v>
                </c:pt>
              </c:numCache>
            </c:numRef>
          </c:val>
          <c:extLst>
            <c:ext xmlns:c16="http://schemas.microsoft.com/office/drawing/2014/chart" uri="{C3380CC4-5D6E-409C-BE32-E72D297353CC}">
              <c16:uniqueId val="{00000007-579F-45CB-A44C-489AE29D908A}"/>
            </c:ext>
          </c:extLst>
        </c:ser>
        <c:ser>
          <c:idx val="2"/>
          <c:order val="2"/>
          <c:tx>
            <c:strRef>
              <c:f>'Pivot Tables'!$E$50:$E$51</c:f>
              <c:strCache>
                <c:ptCount val="1"/>
                <c:pt idx="0">
                  <c:v>Car</c:v>
                </c:pt>
              </c:strCache>
            </c:strRef>
          </c:tx>
          <c:spPr>
            <a:solidFill>
              <a:schemeClr val="accent3"/>
            </a:solidFill>
            <a:ln>
              <a:noFill/>
            </a:ln>
            <a:effectLst/>
          </c:spPr>
          <c:invertIfNegative val="0"/>
          <c:cat>
            <c:strRef>
              <c:f>'Pivot Tables'!$B$52:$B$55</c:f>
              <c:strCache>
                <c:ptCount val="3"/>
                <c:pt idx="0">
                  <c:v>Young Adult</c:v>
                </c:pt>
                <c:pt idx="1">
                  <c:v>Middle Age</c:v>
                </c:pt>
                <c:pt idx="2">
                  <c:v>Old Age</c:v>
                </c:pt>
              </c:strCache>
            </c:strRef>
          </c:cat>
          <c:val>
            <c:numRef>
              <c:f>'Pivot Tables'!$E$52:$E$55</c:f>
              <c:numCache>
                <c:formatCode>General</c:formatCode>
                <c:ptCount val="3"/>
                <c:pt idx="1">
                  <c:v>3</c:v>
                </c:pt>
              </c:numCache>
            </c:numRef>
          </c:val>
          <c:extLst>
            <c:ext xmlns:c16="http://schemas.microsoft.com/office/drawing/2014/chart" uri="{C3380CC4-5D6E-409C-BE32-E72D297353CC}">
              <c16:uniqueId val="{00000008-579F-45CB-A44C-489AE29D908A}"/>
            </c:ext>
          </c:extLst>
        </c:ser>
        <c:ser>
          <c:idx val="3"/>
          <c:order val="3"/>
          <c:tx>
            <c:strRef>
              <c:f>'Pivot Tables'!$F$50:$F$51</c:f>
              <c:strCache>
                <c:ptCount val="1"/>
                <c:pt idx="0">
                  <c:v>Car rental</c:v>
                </c:pt>
              </c:strCache>
            </c:strRef>
          </c:tx>
          <c:spPr>
            <a:solidFill>
              <a:schemeClr val="accent4"/>
            </a:solidFill>
            <a:ln>
              <a:noFill/>
            </a:ln>
            <a:effectLst/>
          </c:spPr>
          <c:invertIfNegative val="0"/>
          <c:cat>
            <c:strRef>
              <c:f>'Pivot Tables'!$B$52:$B$55</c:f>
              <c:strCache>
                <c:ptCount val="3"/>
                <c:pt idx="0">
                  <c:v>Young Adult</c:v>
                </c:pt>
                <c:pt idx="1">
                  <c:v>Middle Age</c:v>
                </c:pt>
                <c:pt idx="2">
                  <c:v>Old Age</c:v>
                </c:pt>
              </c:strCache>
            </c:strRef>
          </c:cat>
          <c:val>
            <c:numRef>
              <c:f>'Pivot Tables'!$F$52:$F$55</c:f>
              <c:numCache>
                <c:formatCode>General</c:formatCode>
                <c:ptCount val="3"/>
                <c:pt idx="0">
                  <c:v>8</c:v>
                </c:pt>
                <c:pt idx="1">
                  <c:v>5</c:v>
                </c:pt>
              </c:numCache>
            </c:numRef>
          </c:val>
          <c:extLst>
            <c:ext xmlns:c16="http://schemas.microsoft.com/office/drawing/2014/chart" uri="{C3380CC4-5D6E-409C-BE32-E72D297353CC}">
              <c16:uniqueId val="{00000009-579F-45CB-A44C-489AE29D908A}"/>
            </c:ext>
          </c:extLst>
        </c:ser>
        <c:ser>
          <c:idx val="4"/>
          <c:order val="4"/>
          <c:tx>
            <c:strRef>
              <c:f>'Pivot Tables'!$G$50:$G$51</c:f>
              <c:strCache>
                <c:ptCount val="1"/>
                <c:pt idx="0">
                  <c:v>Ferry</c:v>
                </c:pt>
              </c:strCache>
            </c:strRef>
          </c:tx>
          <c:spPr>
            <a:solidFill>
              <a:schemeClr val="accent5"/>
            </a:solidFill>
            <a:ln>
              <a:noFill/>
            </a:ln>
            <a:effectLst/>
          </c:spPr>
          <c:invertIfNegative val="0"/>
          <c:cat>
            <c:strRef>
              <c:f>'Pivot Tables'!$B$52:$B$55</c:f>
              <c:strCache>
                <c:ptCount val="3"/>
                <c:pt idx="0">
                  <c:v>Young Adult</c:v>
                </c:pt>
                <c:pt idx="1">
                  <c:v>Middle Age</c:v>
                </c:pt>
                <c:pt idx="2">
                  <c:v>Old Age</c:v>
                </c:pt>
              </c:strCache>
            </c:strRef>
          </c:cat>
          <c:val>
            <c:numRef>
              <c:f>'Pivot Tables'!$G$52:$G$55</c:f>
              <c:numCache>
                <c:formatCode>General</c:formatCode>
                <c:ptCount val="3"/>
                <c:pt idx="0">
                  <c:v>1</c:v>
                </c:pt>
              </c:numCache>
            </c:numRef>
          </c:val>
          <c:extLst>
            <c:ext xmlns:c16="http://schemas.microsoft.com/office/drawing/2014/chart" uri="{C3380CC4-5D6E-409C-BE32-E72D297353CC}">
              <c16:uniqueId val="{0000000A-579F-45CB-A44C-489AE29D908A}"/>
            </c:ext>
          </c:extLst>
        </c:ser>
        <c:ser>
          <c:idx val="5"/>
          <c:order val="5"/>
          <c:tx>
            <c:strRef>
              <c:f>'Pivot Tables'!$H$50:$H$51</c:f>
              <c:strCache>
                <c:ptCount val="1"/>
                <c:pt idx="0">
                  <c:v>Flight</c:v>
                </c:pt>
              </c:strCache>
            </c:strRef>
          </c:tx>
          <c:spPr>
            <a:solidFill>
              <a:schemeClr val="accent6"/>
            </a:solidFill>
            <a:ln>
              <a:noFill/>
            </a:ln>
            <a:effectLst/>
          </c:spPr>
          <c:invertIfNegative val="0"/>
          <c:cat>
            <c:strRef>
              <c:f>'Pivot Tables'!$B$52:$B$55</c:f>
              <c:strCache>
                <c:ptCount val="3"/>
                <c:pt idx="0">
                  <c:v>Young Adult</c:v>
                </c:pt>
                <c:pt idx="1">
                  <c:v>Middle Age</c:v>
                </c:pt>
                <c:pt idx="2">
                  <c:v>Old Age</c:v>
                </c:pt>
              </c:strCache>
            </c:strRef>
          </c:cat>
          <c:val>
            <c:numRef>
              <c:f>'Pivot Tables'!$H$52:$H$55</c:f>
              <c:numCache>
                <c:formatCode>General</c:formatCode>
                <c:ptCount val="3"/>
                <c:pt idx="0">
                  <c:v>7</c:v>
                </c:pt>
                <c:pt idx="1">
                  <c:v>6</c:v>
                </c:pt>
              </c:numCache>
            </c:numRef>
          </c:val>
          <c:extLst>
            <c:ext xmlns:c16="http://schemas.microsoft.com/office/drawing/2014/chart" uri="{C3380CC4-5D6E-409C-BE32-E72D297353CC}">
              <c16:uniqueId val="{00000010-579F-45CB-A44C-489AE29D908A}"/>
            </c:ext>
          </c:extLst>
        </c:ser>
        <c:ser>
          <c:idx val="6"/>
          <c:order val="6"/>
          <c:tx>
            <c:strRef>
              <c:f>'Pivot Tables'!$I$50:$I$51</c:f>
              <c:strCache>
                <c:ptCount val="1"/>
                <c:pt idx="0">
                  <c:v>Plane</c:v>
                </c:pt>
              </c:strCache>
            </c:strRef>
          </c:tx>
          <c:spPr>
            <a:solidFill>
              <a:schemeClr val="accent1">
                <a:lumMod val="60000"/>
              </a:schemeClr>
            </a:solidFill>
            <a:ln>
              <a:noFill/>
            </a:ln>
            <a:effectLst/>
          </c:spPr>
          <c:invertIfNegative val="0"/>
          <c:cat>
            <c:strRef>
              <c:f>'Pivot Tables'!$B$52:$B$55</c:f>
              <c:strCache>
                <c:ptCount val="3"/>
                <c:pt idx="0">
                  <c:v>Young Adult</c:v>
                </c:pt>
                <c:pt idx="1">
                  <c:v>Middle Age</c:v>
                </c:pt>
                <c:pt idx="2">
                  <c:v>Old Age</c:v>
                </c:pt>
              </c:strCache>
            </c:strRef>
          </c:cat>
          <c:val>
            <c:numRef>
              <c:f>'Pivot Tables'!$I$52:$I$55</c:f>
              <c:numCache>
                <c:formatCode>General</c:formatCode>
                <c:ptCount val="3"/>
                <c:pt idx="0">
                  <c:v>24</c:v>
                </c:pt>
                <c:pt idx="1">
                  <c:v>32</c:v>
                </c:pt>
                <c:pt idx="2">
                  <c:v>1</c:v>
                </c:pt>
              </c:numCache>
            </c:numRef>
          </c:val>
          <c:extLst>
            <c:ext xmlns:c16="http://schemas.microsoft.com/office/drawing/2014/chart" uri="{C3380CC4-5D6E-409C-BE32-E72D297353CC}">
              <c16:uniqueId val="{00000011-579F-45CB-A44C-489AE29D908A}"/>
            </c:ext>
          </c:extLst>
        </c:ser>
        <c:ser>
          <c:idx val="7"/>
          <c:order val="7"/>
          <c:tx>
            <c:strRef>
              <c:f>'Pivot Tables'!$J$50:$J$51</c:f>
              <c:strCache>
                <c:ptCount val="1"/>
                <c:pt idx="0">
                  <c:v>Subway</c:v>
                </c:pt>
              </c:strCache>
            </c:strRef>
          </c:tx>
          <c:spPr>
            <a:solidFill>
              <a:schemeClr val="accent2">
                <a:lumMod val="60000"/>
              </a:schemeClr>
            </a:solidFill>
            <a:ln>
              <a:noFill/>
            </a:ln>
            <a:effectLst/>
          </c:spPr>
          <c:invertIfNegative val="0"/>
          <c:cat>
            <c:strRef>
              <c:f>'Pivot Tables'!$B$52:$B$55</c:f>
              <c:strCache>
                <c:ptCount val="3"/>
                <c:pt idx="0">
                  <c:v>Young Adult</c:v>
                </c:pt>
                <c:pt idx="1">
                  <c:v>Middle Age</c:v>
                </c:pt>
                <c:pt idx="2">
                  <c:v>Old Age</c:v>
                </c:pt>
              </c:strCache>
            </c:strRef>
          </c:cat>
          <c:val>
            <c:numRef>
              <c:f>'Pivot Tables'!$J$52:$J$55</c:f>
              <c:numCache>
                <c:formatCode>General</c:formatCode>
                <c:ptCount val="3"/>
                <c:pt idx="0">
                  <c:v>1</c:v>
                </c:pt>
              </c:numCache>
            </c:numRef>
          </c:val>
          <c:extLst>
            <c:ext xmlns:c16="http://schemas.microsoft.com/office/drawing/2014/chart" uri="{C3380CC4-5D6E-409C-BE32-E72D297353CC}">
              <c16:uniqueId val="{00000012-579F-45CB-A44C-489AE29D908A}"/>
            </c:ext>
          </c:extLst>
        </c:ser>
        <c:ser>
          <c:idx val="8"/>
          <c:order val="8"/>
          <c:tx>
            <c:strRef>
              <c:f>'Pivot Tables'!$K$50:$K$51</c:f>
              <c:strCache>
                <c:ptCount val="1"/>
                <c:pt idx="0">
                  <c:v>Train</c:v>
                </c:pt>
              </c:strCache>
            </c:strRef>
          </c:tx>
          <c:spPr>
            <a:solidFill>
              <a:schemeClr val="accent3">
                <a:lumMod val="60000"/>
              </a:schemeClr>
            </a:solidFill>
            <a:ln>
              <a:noFill/>
            </a:ln>
            <a:effectLst/>
          </c:spPr>
          <c:invertIfNegative val="0"/>
          <c:cat>
            <c:strRef>
              <c:f>'Pivot Tables'!$B$52:$B$55</c:f>
              <c:strCache>
                <c:ptCount val="3"/>
                <c:pt idx="0">
                  <c:v>Young Adult</c:v>
                </c:pt>
                <c:pt idx="1">
                  <c:v>Middle Age</c:v>
                </c:pt>
                <c:pt idx="2">
                  <c:v>Old Age</c:v>
                </c:pt>
              </c:strCache>
            </c:strRef>
          </c:cat>
          <c:val>
            <c:numRef>
              <c:f>'Pivot Tables'!$K$52:$K$55</c:f>
              <c:numCache>
                <c:formatCode>General</c:formatCode>
                <c:ptCount val="3"/>
                <c:pt idx="0">
                  <c:v>13</c:v>
                </c:pt>
                <c:pt idx="1">
                  <c:v>23</c:v>
                </c:pt>
                <c:pt idx="2">
                  <c:v>1</c:v>
                </c:pt>
              </c:numCache>
            </c:numRef>
          </c:val>
          <c:extLst>
            <c:ext xmlns:c16="http://schemas.microsoft.com/office/drawing/2014/chart" uri="{C3380CC4-5D6E-409C-BE32-E72D297353CC}">
              <c16:uniqueId val="{00000013-579F-45CB-A44C-489AE29D908A}"/>
            </c:ext>
          </c:extLst>
        </c:ser>
        <c:ser>
          <c:idx val="9"/>
          <c:order val="9"/>
          <c:tx>
            <c:strRef>
              <c:f>'Pivot Tables'!$L$50:$L$51</c:f>
              <c:strCache>
                <c:ptCount val="1"/>
                <c:pt idx="0">
                  <c:v>(blank)</c:v>
                </c:pt>
              </c:strCache>
            </c:strRef>
          </c:tx>
          <c:spPr>
            <a:solidFill>
              <a:schemeClr val="accent4">
                <a:lumMod val="60000"/>
              </a:schemeClr>
            </a:solidFill>
            <a:ln>
              <a:noFill/>
            </a:ln>
            <a:effectLst/>
          </c:spPr>
          <c:invertIfNegative val="0"/>
          <c:cat>
            <c:strRef>
              <c:f>'Pivot Tables'!$B$52:$B$55</c:f>
              <c:strCache>
                <c:ptCount val="3"/>
                <c:pt idx="0">
                  <c:v>Young Adult</c:v>
                </c:pt>
                <c:pt idx="1">
                  <c:v>Middle Age</c:v>
                </c:pt>
                <c:pt idx="2">
                  <c:v>Old Age</c:v>
                </c:pt>
              </c:strCache>
            </c:strRef>
          </c:cat>
          <c:val>
            <c:numRef>
              <c:f>'Pivot Tables'!$L$52:$L$55</c:f>
              <c:numCache>
                <c:formatCode>General</c:formatCode>
                <c:ptCount val="3"/>
              </c:numCache>
            </c:numRef>
          </c:val>
          <c:extLst>
            <c:ext xmlns:c16="http://schemas.microsoft.com/office/drawing/2014/chart" uri="{C3380CC4-5D6E-409C-BE32-E72D297353CC}">
              <c16:uniqueId val="{00000014-579F-45CB-A44C-489AE29D908A}"/>
            </c:ext>
          </c:extLst>
        </c:ser>
        <c:dLbls>
          <c:showLegendKey val="0"/>
          <c:showVal val="0"/>
          <c:showCatName val="0"/>
          <c:showSerName val="0"/>
          <c:showPercent val="0"/>
          <c:showBubbleSize val="0"/>
        </c:dLbls>
        <c:gapWidth val="219"/>
        <c:overlap val="-27"/>
        <c:axId val="1182419359"/>
        <c:axId val="1279628271"/>
      </c:barChart>
      <c:catAx>
        <c:axId val="11824193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628271"/>
        <c:crosses val="autoZero"/>
        <c:auto val="1"/>
        <c:lblAlgn val="ctr"/>
        <c:lblOffset val="100"/>
        <c:noMultiLvlLbl val="0"/>
      </c:catAx>
      <c:valAx>
        <c:axId val="1279628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Amount</a:t>
                </a:r>
                <a:r>
                  <a:rPr lang="en-US" baseline="0"/>
                  <a:t> of Transportation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41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Data.xlsx]Pivot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Accommodation</a:t>
            </a:r>
            <a:r>
              <a:rPr lang="en-US" baseline="0"/>
              <a:t> type vs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Tables'!$C$19:$C$20</c:f>
              <c:strCache>
                <c:ptCount val="1"/>
                <c:pt idx="0">
                  <c:v>Airbnb</c:v>
                </c:pt>
              </c:strCache>
            </c:strRef>
          </c:tx>
          <c:spPr>
            <a:solidFill>
              <a:schemeClr val="accent1"/>
            </a:solidFill>
            <a:ln>
              <a:noFill/>
            </a:ln>
            <a:effectLst/>
          </c:spPr>
          <c:invertIfNegative val="0"/>
          <c:cat>
            <c:strRef>
              <c:f>'Pivot Tables'!$B$21:$B$24</c:f>
              <c:strCache>
                <c:ptCount val="3"/>
                <c:pt idx="0">
                  <c:v>Young Adult</c:v>
                </c:pt>
                <c:pt idx="1">
                  <c:v>Middle Age</c:v>
                </c:pt>
                <c:pt idx="2">
                  <c:v>Old Age</c:v>
                </c:pt>
              </c:strCache>
            </c:strRef>
          </c:cat>
          <c:val>
            <c:numRef>
              <c:f>'Pivot Tables'!$C$21:$C$24</c:f>
              <c:numCache>
                <c:formatCode>General</c:formatCode>
                <c:ptCount val="3"/>
                <c:pt idx="0">
                  <c:v>20</c:v>
                </c:pt>
                <c:pt idx="1">
                  <c:v>9</c:v>
                </c:pt>
                <c:pt idx="2">
                  <c:v>1</c:v>
                </c:pt>
              </c:numCache>
            </c:numRef>
          </c:val>
          <c:extLst>
            <c:ext xmlns:c16="http://schemas.microsoft.com/office/drawing/2014/chart" uri="{C3380CC4-5D6E-409C-BE32-E72D297353CC}">
              <c16:uniqueId val="{00000000-D22A-4AC4-BE9A-FB938890E08B}"/>
            </c:ext>
          </c:extLst>
        </c:ser>
        <c:ser>
          <c:idx val="1"/>
          <c:order val="1"/>
          <c:tx>
            <c:strRef>
              <c:f>'Pivot Tables'!$D$19:$D$20</c:f>
              <c:strCache>
                <c:ptCount val="1"/>
                <c:pt idx="0">
                  <c:v>Guesthouse</c:v>
                </c:pt>
              </c:strCache>
            </c:strRef>
          </c:tx>
          <c:spPr>
            <a:solidFill>
              <a:schemeClr val="accent2"/>
            </a:solidFill>
            <a:ln>
              <a:noFill/>
            </a:ln>
            <a:effectLst/>
          </c:spPr>
          <c:invertIfNegative val="0"/>
          <c:cat>
            <c:strRef>
              <c:f>'Pivot Tables'!$B$21:$B$24</c:f>
              <c:strCache>
                <c:ptCount val="3"/>
                <c:pt idx="0">
                  <c:v>Young Adult</c:v>
                </c:pt>
                <c:pt idx="1">
                  <c:v>Middle Age</c:v>
                </c:pt>
                <c:pt idx="2">
                  <c:v>Old Age</c:v>
                </c:pt>
              </c:strCache>
            </c:strRef>
          </c:cat>
          <c:val>
            <c:numRef>
              <c:f>'Pivot Tables'!$D$21:$D$24</c:f>
              <c:numCache>
                <c:formatCode>General</c:formatCode>
                <c:ptCount val="3"/>
                <c:pt idx="1">
                  <c:v>1</c:v>
                </c:pt>
              </c:numCache>
            </c:numRef>
          </c:val>
          <c:extLst>
            <c:ext xmlns:c16="http://schemas.microsoft.com/office/drawing/2014/chart" uri="{C3380CC4-5D6E-409C-BE32-E72D297353CC}">
              <c16:uniqueId val="{00000003-AC59-461E-AB05-23042F2C6562}"/>
            </c:ext>
          </c:extLst>
        </c:ser>
        <c:ser>
          <c:idx val="2"/>
          <c:order val="2"/>
          <c:tx>
            <c:strRef>
              <c:f>'Pivot Tables'!$E$19:$E$20</c:f>
              <c:strCache>
                <c:ptCount val="1"/>
                <c:pt idx="0">
                  <c:v>Hostel</c:v>
                </c:pt>
              </c:strCache>
            </c:strRef>
          </c:tx>
          <c:spPr>
            <a:solidFill>
              <a:schemeClr val="accent3"/>
            </a:solidFill>
            <a:ln>
              <a:noFill/>
            </a:ln>
            <a:effectLst/>
          </c:spPr>
          <c:invertIfNegative val="0"/>
          <c:cat>
            <c:strRef>
              <c:f>'Pivot Tables'!$B$21:$B$24</c:f>
              <c:strCache>
                <c:ptCount val="3"/>
                <c:pt idx="0">
                  <c:v>Young Adult</c:v>
                </c:pt>
                <c:pt idx="1">
                  <c:v>Middle Age</c:v>
                </c:pt>
                <c:pt idx="2">
                  <c:v>Old Age</c:v>
                </c:pt>
              </c:strCache>
            </c:strRef>
          </c:cat>
          <c:val>
            <c:numRef>
              <c:f>'Pivot Tables'!$E$21:$E$24</c:f>
              <c:numCache>
                <c:formatCode>General</c:formatCode>
                <c:ptCount val="3"/>
                <c:pt idx="0">
                  <c:v>12</c:v>
                </c:pt>
                <c:pt idx="1">
                  <c:v>12</c:v>
                </c:pt>
              </c:numCache>
            </c:numRef>
          </c:val>
          <c:extLst>
            <c:ext xmlns:c16="http://schemas.microsoft.com/office/drawing/2014/chart" uri="{C3380CC4-5D6E-409C-BE32-E72D297353CC}">
              <c16:uniqueId val="{00000004-AC59-461E-AB05-23042F2C6562}"/>
            </c:ext>
          </c:extLst>
        </c:ser>
        <c:ser>
          <c:idx val="3"/>
          <c:order val="3"/>
          <c:tx>
            <c:strRef>
              <c:f>'Pivot Tables'!$F$19:$F$20</c:f>
              <c:strCache>
                <c:ptCount val="1"/>
                <c:pt idx="0">
                  <c:v>Hotel</c:v>
                </c:pt>
              </c:strCache>
            </c:strRef>
          </c:tx>
          <c:spPr>
            <a:solidFill>
              <a:schemeClr val="accent4"/>
            </a:solidFill>
            <a:ln>
              <a:noFill/>
            </a:ln>
            <a:effectLst/>
          </c:spPr>
          <c:invertIfNegative val="0"/>
          <c:cat>
            <c:strRef>
              <c:f>'Pivot Tables'!$B$21:$B$24</c:f>
              <c:strCache>
                <c:ptCount val="3"/>
                <c:pt idx="0">
                  <c:v>Young Adult</c:v>
                </c:pt>
                <c:pt idx="1">
                  <c:v>Middle Age</c:v>
                </c:pt>
                <c:pt idx="2">
                  <c:v>Old Age</c:v>
                </c:pt>
              </c:strCache>
            </c:strRef>
          </c:cat>
          <c:val>
            <c:numRef>
              <c:f>'Pivot Tables'!$F$21:$F$24</c:f>
              <c:numCache>
                <c:formatCode>General</c:formatCode>
                <c:ptCount val="3"/>
                <c:pt idx="0">
                  <c:v>19</c:v>
                </c:pt>
                <c:pt idx="1">
                  <c:v>40</c:v>
                </c:pt>
                <c:pt idx="2">
                  <c:v>1</c:v>
                </c:pt>
              </c:numCache>
            </c:numRef>
          </c:val>
          <c:extLst>
            <c:ext xmlns:c16="http://schemas.microsoft.com/office/drawing/2014/chart" uri="{C3380CC4-5D6E-409C-BE32-E72D297353CC}">
              <c16:uniqueId val="{0000000A-AC59-461E-AB05-23042F2C6562}"/>
            </c:ext>
          </c:extLst>
        </c:ser>
        <c:ser>
          <c:idx val="4"/>
          <c:order val="4"/>
          <c:tx>
            <c:strRef>
              <c:f>'Pivot Tables'!$G$19:$G$20</c:f>
              <c:strCache>
                <c:ptCount val="1"/>
                <c:pt idx="0">
                  <c:v>Resort</c:v>
                </c:pt>
              </c:strCache>
            </c:strRef>
          </c:tx>
          <c:spPr>
            <a:solidFill>
              <a:schemeClr val="accent5"/>
            </a:solidFill>
            <a:ln>
              <a:noFill/>
            </a:ln>
            <a:effectLst/>
          </c:spPr>
          <c:invertIfNegative val="0"/>
          <c:cat>
            <c:strRef>
              <c:f>'Pivot Tables'!$B$21:$B$24</c:f>
              <c:strCache>
                <c:ptCount val="3"/>
                <c:pt idx="0">
                  <c:v>Young Adult</c:v>
                </c:pt>
                <c:pt idx="1">
                  <c:v>Middle Age</c:v>
                </c:pt>
                <c:pt idx="2">
                  <c:v>Old Age</c:v>
                </c:pt>
              </c:strCache>
            </c:strRef>
          </c:cat>
          <c:val>
            <c:numRef>
              <c:f>'Pivot Tables'!$G$21:$G$24</c:f>
              <c:numCache>
                <c:formatCode>General</c:formatCode>
                <c:ptCount val="3"/>
                <c:pt idx="0">
                  <c:v>6</c:v>
                </c:pt>
                <c:pt idx="1">
                  <c:v>8</c:v>
                </c:pt>
              </c:numCache>
            </c:numRef>
          </c:val>
          <c:extLst>
            <c:ext xmlns:c16="http://schemas.microsoft.com/office/drawing/2014/chart" uri="{C3380CC4-5D6E-409C-BE32-E72D297353CC}">
              <c16:uniqueId val="{0000000B-AC59-461E-AB05-23042F2C6562}"/>
            </c:ext>
          </c:extLst>
        </c:ser>
        <c:ser>
          <c:idx val="5"/>
          <c:order val="5"/>
          <c:tx>
            <c:strRef>
              <c:f>'Pivot Tables'!$H$19:$H$20</c:f>
              <c:strCache>
                <c:ptCount val="1"/>
                <c:pt idx="0">
                  <c:v>Riad</c:v>
                </c:pt>
              </c:strCache>
            </c:strRef>
          </c:tx>
          <c:spPr>
            <a:solidFill>
              <a:schemeClr val="accent6"/>
            </a:solidFill>
            <a:ln>
              <a:noFill/>
            </a:ln>
            <a:effectLst/>
          </c:spPr>
          <c:invertIfNegative val="0"/>
          <c:cat>
            <c:strRef>
              <c:f>'Pivot Tables'!$B$21:$B$24</c:f>
              <c:strCache>
                <c:ptCount val="3"/>
                <c:pt idx="0">
                  <c:v>Young Adult</c:v>
                </c:pt>
                <c:pt idx="1">
                  <c:v>Middle Age</c:v>
                </c:pt>
                <c:pt idx="2">
                  <c:v>Old Age</c:v>
                </c:pt>
              </c:strCache>
            </c:strRef>
          </c:cat>
          <c:val>
            <c:numRef>
              <c:f>'Pivot Tables'!$H$21:$H$24</c:f>
              <c:numCache>
                <c:formatCode>General</c:formatCode>
                <c:ptCount val="3"/>
                <c:pt idx="0">
                  <c:v>1</c:v>
                </c:pt>
              </c:numCache>
            </c:numRef>
          </c:val>
          <c:extLst>
            <c:ext xmlns:c16="http://schemas.microsoft.com/office/drawing/2014/chart" uri="{C3380CC4-5D6E-409C-BE32-E72D297353CC}">
              <c16:uniqueId val="{0000000C-AC59-461E-AB05-23042F2C6562}"/>
            </c:ext>
          </c:extLst>
        </c:ser>
        <c:ser>
          <c:idx val="6"/>
          <c:order val="6"/>
          <c:tx>
            <c:strRef>
              <c:f>'Pivot Tables'!$I$19:$I$20</c:f>
              <c:strCache>
                <c:ptCount val="1"/>
                <c:pt idx="0">
                  <c:v>Vacation rental</c:v>
                </c:pt>
              </c:strCache>
            </c:strRef>
          </c:tx>
          <c:spPr>
            <a:solidFill>
              <a:schemeClr val="accent1">
                <a:lumMod val="60000"/>
              </a:schemeClr>
            </a:solidFill>
            <a:ln>
              <a:noFill/>
            </a:ln>
            <a:effectLst/>
          </c:spPr>
          <c:invertIfNegative val="0"/>
          <c:cat>
            <c:strRef>
              <c:f>'Pivot Tables'!$B$21:$B$24</c:f>
              <c:strCache>
                <c:ptCount val="3"/>
                <c:pt idx="0">
                  <c:v>Young Adult</c:v>
                </c:pt>
                <c:pt idx="1">
                  <c:v>Middle Age</c:v>
                </c:pt>
                <c:pt idx="2">
                  <c:v>Old Age</c:v>
                </c:pt>
              </c:strCache>
            </c:strRef>
          </c:cat>
          <c:val>
            <c:numRef>
              <c:f>'Pivot Tables'!$I$21:$I$24</c:f>
              <c:numCache>
                <c:formatCode>General</c:formatCode>
                <c:ptCount val="3"/>
                <c:pt idx="0">
                  <c:v>2</c:v>
                </c:pt>
                <c:pt idx="1">
                  <c:v>1</c:v>
                </c:pt>
              </c:numCache>
            </c:numRef>
          </c:val>
          <c:extLst>
            <c:ext xmlns:c16="http://schemas.microsoft.com/office/drawing/2014/chart" uri="{C3380CC4-5D6E-409C-BE32-E72D297353CC}">
              <c16:uniqueId val="{0000000D-AC59-461E-AB05-23042F2C6562}"/>
            </c:ext>
          </c:extLst>
        </c:ser>
        <c:ser>
          <c:idx val="7"/>
          <c:order val="7"/>
          <c:tx>
            <c:strRef>
              <c:f>'Pivot Tables'!$J$19:$J$20</c:f>
              <c:strCache>
                <c:ptCount val="1"/>
                <c:pt idx="0">
                  <c:v>Villa</c:v>
                </c:pt>
              </c:strCache>
            </c:strRef>
          </c:tx>
          <c:spPr>
            <a:solidFill>
              <a:schemeClr val="accent2">
                <a:lumMod val="60000"/>
              </a:schemeClr>
            </a:solidFill>
            <a:ln>
              <a:noFill/>
            </a:ln>
            <a:effectLst/>
          </c:spPr>
          <c:invertIfNegative val="0"/>
          <c:cat>
            <c:strRef>
              <c:f>'Pivot Tables'!$B$21:$B$24</c:f>
              <c:strCache>
                <c:ptCount val="3"/>
                <c:pt idx="0">
                  <c:v>Young Adult</c:v>
                </c:pt>
                <c:pt idx="1">
                  <c:v>Middle Age</c:v>
                </c:pt>
                <c:pt idx="2">
                  <c:v>Old Age</c:v>
                </c:pt>
              </c:strCache>
            </c:strRef>
          </c:cat>
          <c:val>
            <c:numRef>
              <c:f>'Pivot Tables'!$J$21:$J$24</c:f>
              <c:numCache>
                <c:formatCode>General</c:formatCode>
                <c:ptCount val="3"/>
                <c:pt idx="0">
                  <c:v>1</c:v>
                </c:pt>
                <c:pt idx="1">
                  <c:v>3</c:v>
                </c:pt>
              </c:numCache>
            </c:numRef>
          </c:val>
          <c:extLst>
            <c:ext xmlns:c16="http://schemas.microsoft.com/office/drawing/2014/chart" uri="{C3380CC4-5D6E-409C-BE32-E72D297353CC}">
              <c16:uniqueId val="{0000000E-AC59-461E-AB05-23042F2C6562}"/>
            </c:ext>
          </c:extLst>
        </c:ser>
        <c:dLbls>
          <c:showLegendKey val="0"/>
          <c:showVal val="0"/>
          <c:showCatName val="0"/>
          <c:showSerName val="0"/>
          <c:showPercent val="0"/>
          <c:showBubbleSize val="0"/>
        </c:dLbls>
        <c:gapWidth val="219"/>
        <c:overlap val="-27"/>
        <c:axId val="1447319167"/>
        <c:axId val="870874303"/>
      </c:barChart>
      <c:catAx>
        <c:axId val="14473191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874303"/>
        <c:crosses val="autoZero"/>
        <c:auto val="1"/>
        <c:lblAlgn val="ctr"/>
        <c:lblOffset val="100"/>
        <c:noMultiLvlLbl val="0"/>
      </c:catAx>
      <c:valAx>
        <c:axId val="870874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Accommodation</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7319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Data.xlsx]Pivot Tables!PivotTable1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Bracket vs Duration of Travel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Tables'!$C$2:$C$3</c:f>
              <c:strCache>
                <c:ptCount val="1"/>
                <c:pt idx="0">
                  <c:v>Young Adult</c:v>
                </c:pt>
              </c:strCache>
            </c:strRef>
          </c:tx>
          <c:spPr>
            <a:solidFill>
              <a:schemeClr val="accent1"/>
            </a:solidFill>
            <a:ln>
              <a:noFill/>
            </a:ln>
            <a:effectLst/>
          </c:spPr>
          <c:invertIfNegative val="0"/>
          <c:cat>
            <c:strRef>
              <c:f>'Pivot Tables'!$B$4:$B$13</c:f>
              <c:strCache>
                <c:ptCount val="9"/>
                <c:pt idx="0">
                  <c:v>5</c:v>
                </c:pt>
                <c:pt idx="1">
                  <c:v>6</c:v>
                </c:pt>
                <c:pt idx="2">
                  <c:v>7</c:v>
                </c:pt>
                <c:pt idx="3">
                  <c:v>8</c:v>
                </c:pt>
                <c:pt idx="4">
                  <c:v>9</c:v>
                </c:pt>
                <c:pt idx="5">
                  <c:v>10</c:v>
                </c:pt>
                <c:pt idx="6">
                  <c:v>11</c:v>
                </c:pt>
                <c:pt idx="7">
                  <c:v>13</c:v>
                </c:pt>
                <c:pt idx="8">
                  <c:v>14</c:v>
                </c:pt>
              </c:strCache>
            </c:strRef>
          </c:cat>
          <c:val>
            <c:numRef>
              <c:f>'Pivot Tables'!$C$4:$C$13</c:f>
              <c:numCache>
                <c:formatCode>General</c:formatCode>
                <c:ptCount val="9"/>
                <c:pt idx="0">
                  <c:v>15</c:v>
                </c:pt>
                <c:pt idx="1">
                  <c:v>30</c:v>
                </c:pt>
                <c:pt idx="2">
                  <c:v>147</c:v>
                </c:pt>
                <c:pt idx="3">
                  <c:v>112</c:v>
                </c:pt>
                <c:pt idx="4">
                  <c:v>63</c:v>
                </c:pt>
                <c:pt idx="5">
                  <c:v>60</c:v>
                </c:pt>
                <c:pt idx="6">
                  <c:v>33</c:v>
                </c:pt>
                <c:pt idx="7">
                  <c:v>13</c:v>
                </c:pt>
                <c:pt idx="8">
                  <c:v>14</c:v>
                </c:pt>
              </c:numCache>
            </c:numRef>
          </c:val>
          <c:extLst>
            <c:ext xmlns:c16="http://schemas.microsoft.com/office/drawing/2014/chart" uri="{C3380CC4-5D6E-409C-BE32-E72D297353CC}">
              <c16:uniqueId val="{00000000-C55D-492C-AF40-B0BE2E3B5257}"/>
            </c:ext>
          </c:extLst>
        </c:ser>
        <c:ser>
          <c:idx val="1"/>
          <c:order val="1"/>
          <c:tx>
            <c:strRef>
              <c:f>'Pivot Tables'!$D$2:$D$3</c:f>
              <c:strCache>
                <c:ptCount val="1"/>
                <c:pt idx="0">
                  <c:v>Middle Age</c:v>
                </c:pt>
              </c:strCache>
            </c:strRef>
          </c:tx>
          <c:spPr>
            <a:solidFill>
              <a:schemeClr val="accent2"/>
            </a:solidFill>
            <a:ln>
              <a:noFill/>
            </a:ln>
            <a:effectLst/>
          </c:spPr>
          <c:invertIfNegative val="0"/>
          <c:cat>
            <c:strRef>
              <c:f>'Pivot Tables'!$B$4:$B$13</c:f>
              <c:strCache>
                <c:ptCount val="9"/>
                <c:pt idx="0">
                  <c:v>5</c:v>
                </c:pt>
                <c:pt idx="1">
                  <c:v>6</c:v>
                </c:pt>
                <c:pt idx="2">
                  <c:v>7</c:v>
                </c:pt>
                <c:pt idx="3">
                  <c:v>8</c:v>
                </c:pt>
                <c:pt idx="4">
                  <c:v>9</c:v>
                </c:pt>
                <c:pt idx="5">
                  <c:v>10</c:v>
                </c:pt>
                <c:pt idx="6">
                  <c:v>11</c:v>
                </c:pt>
                <c:pt idx="7">
                  <c:v>13</c:v>
                </c:pt>
                <c:pt idx="8">
                  <c:v>14</c:v>
                </c:pt>
              </c:strCache>
            </c:strRef>
          </c:cat>
          <c:val>
            <c:numRef>
              <c:f>'Pivot Tables'!$D$4:$D$13</c:f>
              <c:numCache>
                <c:formatCode>General</c:formatCode>
                <c:ptCount val="9"/>
                <c:pt idx="0">
                  <c:v>35</c:v>
                </c:pt>
                <c:pt idx="1">
                  <c:v>66</c:v>
                </c:pt>
                <c:pt idx="2">
                  <c:v>217</c:v>
                </c:pt>
                <c:pt idx="3">
                  <c:v>80</c:v>
                </c:pt>
                <c:pt idx="4">
                  <c:v>81</c:v>
                </c:pt>
                <c:pt idx="5">
                  <c:v>40</c:v>
                </c:pt>
                <c:pt idx="6">
                  <c:v>22</c:v>
                </c:pt>
              </c:numCache>
            </c:numRef>
          </c:val>
          <c:extLst>
            <c:ext xmlns:c16="http://schemas.microsoft.com/office/drawing/2014/chart" uri="{C3380CC4-5D6E-409C-BE32-E72D297353CC}">
              <c16:uniqueId val="{0000000D-8546-4A96-A1BD-4B0E4AC3F0B8}"/>
            </c:ext>
          </c:extLst>
        </c:ser>
        <c:ser>
          <c:idx val="2"/>
          <c:order val="2"/>
          <c:tx>
            <c:strRef>
              <c:f>'Pivot Tables'!$E$2:$E$3</c:f>
              <c:strCache>
                <c:ptCount val="1"/>
                <c:pt idx="0">
                  <c:v>Old Age</c:v>
                </c:pt>
              </c:strCache>
            </c:strRef>
          </c:tx>
          <c:spPr>
            <a:solidFill>
              <a:schemeClr val="accent3"/>
            </a:solidFill>
            <a:ln>
              <a:noFill/>
            </a:ln>
            <a:effectLst/>
          </c:spPr>
          <c:invertIfNegative val="0"/>
          <c:cat>
            <c:strRef>
              <c:f>'Pivot Tables'!$B$4:$B$13</c:f>
              <c:strCache>
                <c:ptCount val="9"/>
                <c:pt idx="0">
                  <c:v>5</c:v>
                </c:pt>
                <c:pt idx="1">
                  <c:v>6</c:v>
                </c:pt>
                <c:pt idx="2">
                  <c:v>7</c:v>
                </c:pt>
                <c:pt idx="3">
                  <c:v>8</c:v>
                </c:pt>
                <c:pt idx="4">
                  <c:v>9</c:v>
                </c:pt>
                <c:pt idx="5">
                  <c:v>10</c:v>
                </c:pt>
                <c:pt idx="6">
                  <c:v>11</c:v>
                </c:pt>
                <c:pt idx="7">
                  <c:v>13</c:v>
                </c:pt>
                <c:pt idx="8">
                  <c:v>14</c:v>
                </c:pt>
              </c:strCache>
            </c:strRef>
          </c:cat>
          <c:val>
            <c:numRef>
              <c:f>'Pivot Tables'!$E$4:$E$13</c:f>
              <c:numCache>
                <c:formatCode>General</c:formatCode>
                <c:ptCount val="9"/>
                <c:pt idx="2">
                  <c:v>14</c:v>
                </c:pt>
              </c:numCache>
            </c:numRef>
          </c:val>
          <c:extLst>
            <c:ext xmlns:c16="http://schemas.microsoft.com/office/drawing/2014/chart" uri="{C3380CC4-5D6E-409C-BE32-E72D297353CC}">
              <c16:uniqueId val="{0000000F-8546-4A96-A1BD-4B0E4AC3F0B8}"/>
            </c:ext>
          </c:extLst>
        </c:ser>
        <c:dLbls>
          <c:showLegendKey val="0"/>
          <c:showVal val="0"/>
          <c:showCatName val="0"/>
          <c:showSerName val="0"/>
          <c:showPercent val="0"/>
          <c:showBubbleSize val="0"/>
        </c:dLbls>
        <c:gapWidth val="219"/>
        <c:overlap val="-27"/>
        <c:axId val="1662014623"/>
        <c:axId val="147892767"/>
      </c:barChart>
      <c:catAx>
        <c:axId val="1662014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Duration</a:t>
                </a:r>
                <a:r>
                  <a:rPr lang="en-US" baseline="0"/>
                  <a:t> of Travel</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92767"/>
        <c:crosses val="autoZero"/>
        <c:auto val="1"/>
        <c:lblAlgn val="ctr"/>
        <c:lblOffset val="100"/>
        <c:noMultiLvlLbl val="0"/>
      </c:catAx>
      <c:valAx>
        <c:axId val="147892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Travelers</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014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Data.xlsx]Pivot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Bracket vs Duration of Travel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Tables'!$C$2:$C$3</c:f>
              <c:strCache>
                <c:ptCount val="1"/>
                <c:pt idx="0">
                  <c:v>Young Adult</c:v>
                </c:pt>
              </c:strCache>
            </c:strRef>
          </c:tx>
          <c:spPr>
            <a:solidFill>
              <a:schemeClr val="accent1"/>
            </a:solidFill>
            <a:ln>
              <a:noFill/>
            </a:ln>
            <a:effectLst/>
          </c:spPr>
          <c:invertIfNegative val="0"/>
          <c:cat>
            <c:strRef>
              <c:f>'Pivot Tables'!$B$4:$B$13</c:f>
              <c:strCache>
                <c:ptCount val="9"/>
                <c:pt idx="0">
                  <c:v>5</c:v>
                </c:pt>
                <c:pt idx="1">
                  <c:v>6</c:v>
                </c:pt>
                <c:pt idx="2">
                  <c:v>7</c:v>
                </c:pt>
                <c:pt idx="3">
                  <c:v>8</c:v>
                </c:pt>
                <c:pt idx="4">
                  <c:v>9</c:v>
                </c:pt>
                <c:pt idx="5">
                  <c:v>10</c:v>
                </c:pt>
                <c:pt idx="6">
                  <c:v>11</c:v>
                </c:pt>
                <c:pt idx="7">
                  <c:v>13</c:v>
                </c:pt>
                <c:pt idx="8">
                  <c:v>14</c:v>
                </c:pt>
              </c:strCache>
            </c:strRef>
          </c:cat>
          <c:val>
            <c:numRef>
              <c:f>'Pivot Tables'!$C$4:$C$13</c:f>
              <c:numCache>
                <c:formatCode>General</c:formatCode>
                <c:ptCount val="9"/>
                <c:pt idx="0">
                  <c:v>15</c:v>
                </c:pt>
                <c:pt idx="1">
                  <c:v>30</c:v>
                </c:pt>
                <c:pt idx="2">
                  <c:v>147</c:v>
                </c:pt>
                <c:pt idx="3">
                  <c:v>112</c:v>
                </c:pt>
                <c:pt idx="4">
                  <c:v>63</c:v>
                </c:pt>
                <c:pt idx="5">
                  <c:v>60</c:v>
                </c:pt>
                <c:pt idx="6">
                  <c:v>33</c:v>
                </c:pt>
                <c:pt idx="7">
                  <c:v>13</c:v>
                </c:pt>
                <c:pt idx="8">
                  <c:v>14</c:v>
                </c:pt>
              </c:numCache>
            </c:numRef>
          </c:val>
          <c:extLst>
            <c:ext xmlns:c16="http://schemas.microsoft.com/office/drawing/2014/chart" uri="{C3380CC4-5D6E-409C-BE32-E72D297353CC}">
              <c16:uniqueId val="{00000000-9E55-4E7D-9804-DD17BC45824D}"/>
            </c:ext>
          </c:extLst>
        </c:ser>
        <c:ser>
          <c:idx val="1"/>
          <c:order val="1"/>
          <c:tx>
            <c:strRef>
              <c:f>'Pivot Tables'!$D$2:$D$3</c:f>
              <c:strCache>
                <c:ptCount val="1"/>
                <c:pt idx="0">
                  <c:v>Middle Age</c:v>
                </c:pt>
              </c:strCache>
            </c:strRef>
          </c:tx>
          <c:spPr>
            <a:solidFill>
              <a:schemeClr val="accent2"/>
            </a:solidFill>
            <a:ln>
              <a:noFill/>
            </a:ln>
            <a:effectLst/>
          </c:spPr>
          <c:invertIfNegative val="0"/>
          <c:cat>
            <c:strRef>
              <c:f>'Pivot Tables'!$B$4:$B$13</c:f>
              <c:strCache>
                <c:ptCount val="9"/>
                <c:pt idx="0">
                  <c:v>5</c:v>
                </c:pt>
                <c:pt idx="1">
                  <c:v>6</c:v>
                </c:pt>
                <c:pt idx="2">
                  <c:v>7</c:v>
                </c:pt>
                <c:pt idx="3">
                  <c:v>8</c:v>
                </c:pt>
                <c:pt idx="4">
                  <c:v>9</c:v>
                </c:pt>
                <c:pt idx="5">
                  <c:v>10</c:v>
                </c:pt>
                <c:pt idx="6">
                  <c:v>11</c:v>
                </c:pt>
                <c:pt idx="7">
                  <c:v>13</c:v>
                </c:pt>
                <c:pt idx="8">
                  <c:v>14</c:v>
                </c:pt>
              </c:strCache>
            </c:strRef>
          </c:cat>
          <c:val>
            <c:numRef>
              <c:f>'Pivot Tables'!$D$4:$D$13</c:f>
              <c:numCache>
                <c:formatCode>General</c:formatCode>
                <c:ptCount val="9"/>
                <c:pt idx="0">
                  <c:v>35</c:v>
                </c:pt>
                <c:pt idx="1">
                  <c:v>66</c:v>
                </c:pt>
                <c:pt idx="2">
                  <c:v>217</c:v>
                </c:pt>
                <c:pt idx="3">
                  <c:v>80</c:v>
                </c:pt>
                <c:pt idx="4">
                  <c:v>81</c:v>
                </c:pt>
                <c:pt idx="5">
                  <c:v>40</c:v>
                </c:pt>
                <c:pt idx="6">
                  <c:v>22</c:v>
                </c:pt>
              </c:numCache>
            </c:numRef>
          </c:val>
          <c:extLst>
            <c:ext xmlns:c16="http://schemas.microsoft.com/office/drawing/2014/chart" uri="{C3380CC4-5D6E-409C-BE32-E72D297353CC}">
              <c16:uniqueId val="{0000000E-5110-485D-8AFD-ADE015129978}"/>
            </c:ext>
          </c:extLst>
        </c:ser>
        <c:ser>
          <c:idx val="2"/>
          <c:order val="2"/>
          <c:tx>
            <c:strRef>
              <c:f>'Pivot Tables'!$E$2:$E$3</c:f>
              <c:strCache>
                <c:ptCount val="1"/>
                <c:pt idx="0">
                  <c:v>Old Age</c:v>
                </c:pt>
              </c:strCache>
            </c:strRef>
          </c:tx>
          <c:spPr>
            <a:solidFill>
              <a:schemeClr val="accent3"/>
            </a:solidFill>
            <a:ln>
              <a:noFill/>
            </a:ln>
            <a:effectLst/>
          </c:spPr>
          <c:invertIfNegative val="0"/>
          <c:cat>
            <c:strRef>
              <c:f>'Pivot Tables'!$B$4:$B$13</c:f>
              <c:strCache>
                <c:ptCount val="9"/>
                <c:pt idx="0">
                  <c:v>5</c:v>
                </c:pt>
                <c:pt idx="1">
                  <c:v>6</c:v>
                </c:pt>
                <c:pt idx="2">
                  <c:v>7</c:v>
                </c:pt>
                <c:pt idx="3">
                  <c:v>8</c:v>
                </c:pt>
                <c:pt idx="4">
                  <c:v>9</c:v>
                </c:pt>
                <c:pt idx="5">
                  <c:v>10</c:v>
                </c:pt>
                <c:pt idx="6">
                  <c:v>11</c:v>
                </c:pt>
                <c:pt idx="7">
                  <c:v>13</c:v>
                </c:pt>
                <c:pt idx="8">
                  <c:v>14</c:v>
                </c:pt>
              </c:strCache>
            </c:strRef>
          </c:cat>
          <c:val>
            <c:numRef>
              <c:f>'Pivot Tables'!$E$4:$E$13</c:f>
              <c:numCache>
                <c:formatCode>General</c:formatCode>
                <c:ptCount val="9"/>
                <c:pt idx="2">
                  <c:v>14</c:v>
                </c:pt>
              </c:numCache>
            </c:numRef>
          </c:val>
          <c:extLst>
            <c:ext xmlns:c16="http://schemas.microsoft.com/office/drawing/2014/chart" uri="{C3380CC4-5D6E-409C-BE32-E72D297353CC}">
              <c16:uniqueId val="{00000010-5110-485D-8AFD-ADE015129978}"/>
            </c:ext>
          </c:extLst>
        </c:ser>
        <c:dLbls>
          <c:showLegendKey val="0"/>
          <c:showVal val="0"/>
          <c:showCatName val="0"/>
          <c:showSerName val="0"/>
          <c:showPercent val="0"/>
          <c:showBubbleSize val="0"/>
        </c:dLbls>
        <c:gapWidth val="219"/>
        <c:overlap val="-27"/>
        <c:axId val="1662014623"/>
        <c:axId val="147892767"/>
      </c:barChart>
      <c:catAx>
        <c:axId val="1662014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Duration</a:t>
                </a:r>
                <a:r>
                  <a:rPr lang="en-US" baseline="0"/>
                  <a:t> of Travel</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92767"/>
        <c:crosses val="autoZero"/>
        <c:auto val="1"/>
        <c:lblAlgn val="ctr"/>
        <c:lblOffset val="100"/>
        <c:noMultiLvlLbl val="0"/>
      </c:catAx>
      <c:valAx>
        <c:axId val="147892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Travelers</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014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Data.xlsx]Pivot Tables!PivotTable2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Accommodation</a:t>
            </a:r>
            <a:r>
              <a:rPr lang="en-US" baseline="0"/>
              <a:t> type vs Age</a:t>
            </a:r>
            <a:endParaRPr lang="en-US"/>
          </a:p>
        </c:rich>
      </c:tx>
      <c:layout>
        <c:manualLayout>
          <c:xMode val="edge"/>
          <c:yMode val="edge"/>
          <c:x val="0.22176700111482719"/>
          <c:y val="8.37841698359133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9034928326267"/>
          <c:y val="0.20334199296516503"/>
          <c:w val="0.63092482377829862"/>
          <c:h val="0.55185735711607475"/>
        </c:manualLayout>
      </c:layout>
      <c:barChart>
        <c:barDir val="col"/>
        <c:grouping val="clustered"/>
        <c:varyColors val="0"/>
        <c:ser>
          <c:idx val="0"/>
          <c:order val="0"/>
          <c:tx>
            <c:strRef>
              <c:f>'Pivot Tables'!$C$19:$C$20</c:f>
              <c:strCache>
                <c:ptCount val="1"/>
                <c:pt idx="0">
                  <c:v>Airbnb</c:v>
                </c:pt>
              </c:strCache>
            </c:strRef>
          </c:tx>
          <c:spPr>
            <a:solidFill>
              <a:schemeClr val="accent1"/>
            </a:solidFill>
            <a:ln>
              <a:noFill/>
            </a:ln>
            <a:effectLst/>
          </c:spPr>
          <c:invertIfNegative val="0"/>
          <c:cat>
            <c:strRef>
              <c:f>'Pivot Tables'!$B$21:$B$24</c:f>
              <c:strCache>
                <c:ptCount val="3"/>
                <c:pt idx="0">
                  <c:v>Young Adult</c:v>
                </c:pt>
                <c:pt idx="1">
                  <c:v>Middle Age</c:v>
                </c:pt>
                <c:pt idx="2">
                  <c:v>Old Age</c:v>
                </c:pt>
              </c:strCache>
            </c:strRef>
          </c:cat>
          <c:val>
            <c:numRef>
              <c:f>'Pivot Tables'!$C$21:$C$24</c:f>
              <c:numCache>
                <c:formatCode>General</c:formatCode>
                <c:ptCount val="3"/>
                <c:pt idx="0">
                  <c:v>20</c:v>
                </c:pt>
                <c:pt idx="1">
                  <c:v>9</c:v>
                </c:pt>
                <c:pt idx="2">
                  <c:v>1</c:v>
                </c:pt>
              </c:numCache>
            </c:numRef>
          </c:val>
          <c:extLst>
            <c:ext xmlns:c16="http://schemas.microsoft.com/office/drawing/2014/chart" uri="{C3380CC4-5D6E-409C-BE32-E72D297353CC}">
              <c16:uniqueId val="{00000000-C675-4D46-8348-5E4037EECA9C}"/>
            </c:ext>
          </c:extLst>
        </c:ser>
        <c:ser>
          <c:idx val="1"/>
          <c:order val="1"/>
          <c:tx>
            <c:strRef>
              <c:f>'Pivot Tables'!$D$19:$D$20</c:f>
              <c:strCache>
                <c:ptCount val="1"/>
                <c:pt idx="0">
                  <c:v>Guesthouse</c:v>
                </c:pt>
              </c:strCache>
            </c:strRef>
          </c:tx>
          <c:spPr>
            <a:solidFill>
              <a:schemeClr val="accent2"/>
            </a:solidFill>
            <a:ln>
              <a:noFill/>
            </a:ln>
            <a:effectLst/>
          </c:spPr>
          <c:invertIfNegative val="0"/>
          <c:cat>
            <c:strRef>
              <c:f>'Pivot Tables'!$B$21:$B$24</c:f>
              <c:strCache>
                <c:ptCount val="3"/>
                <c:pt idx="0">
                  <c:v>Young Adult</c:v>
                </c:pt>
                <c:pt idx="1">
                  <c:v>Middle Age</c:v>
                </c:pt>
                <c:pt idx="2">
                  <c:v>Old Age</c:v>
                </c:pt>
              </c:strCache>
            </c:strRef>
          </c:cat>
          <c:val>
            <c:numRef>
              <c:f>'Pivot Tables'!$D$21:$D$24</c:f>
              <c:numCache>
                <c:formatCode>General</c:formatCode>
                <c:ptCount val="3"/>
                <c:pt idx="1">
                  <c:v>1</c:v>
                </c:pt>
              </c:numCache>
            </c:numRef>
          </c:val>
          <c:extLst>
            <c:ext xmlns:c16="http://schemas.microsoft.com/office/drawing/2014/chart" uri="{C3380CC4-5D6E-409C-BE32-E72D297353CC}">
              <c16:uniqueId val="{00000004-C870-4A9B-A57F-809C7383D9F3}"/>
            </c:ext>
          </c:extLst>
        </c:ser>
        <c:ser>
          <c:idx val="2"/>
          <c:order val="2"/>
          <c:tx>
            <c:strRef>
              <c:f>'Pivot Tables'!$E$19:$E$20</c:f>
              <c:strCache>
                <c:ptCount val="1"/>
                <c:pt idx="0">
                  <c:v>Hostel</c:v>
                </c:pt>
              </c:strCache>
            </c:strRef>
          </c:tx>
          <c:spPr>
            <a:solidFill>
              <a:schemeClr val="accent3"/>
            </a:solidFill>
            <a:ln>
              <a:noFill/>
            </a:ln>
            <a:effectLst/>
          </c:spPr>
          <c:invertIfNegative val="0"/>
          <c:cat>
            <c:strRef>
              <c:f>'Pivot Tables'!$B$21:$B$24</c:f>
              <c:strCache>
                <c:ptCount val="3"/>
                <c:pt idx="0">
                  <c:v>Young Adult</c:v>
                </c:pt>
                <c:pt idx="1">
                  <c:v>Middle Age</c:v>
                </c:pt>
                <c:pt idx="2">
                  <c:v>Old Age</c:v>
                </c:pt>
              </c:strCache>
            </c:strRef>
          </c:cat>
          <c:val>
            <c:numRef>
              <c:f>'Pivot Tables'!$E$21:$E$24</c:f>
              <c:numCache>
                <c:formatCode>General</c:formatCode>
                <c:ptCount val="3"/>
                <c:pt idx="0">
                  <c:v>12</c:v>
                </c:pt>
                <c:pt idx="1">
                  <c:v>12</c:v>
                </c:pt>
              </c:numCache>
            </c:numRef>
          </c:val>
          <c:extLst>
            <c:ext xmlns:c16="http://schemas.microsoft.com/office/drawing/2014/chart" uri="{C3380CC4-5D6E-409C-BE32-E72D297353CC}">
              <c16:uniqueId val="{00000005-C870-4A9B-A57F-809C7383D9F3}"/>
            </c:ext>
          </c:extLst>
        </c:ser>
        <c:ser>
          <c:idx val="3"/>
          <c:order val="3"/>
          <c:tx>
            <c:strRef>
              <c:f>'Pivot Tables'!$F$19:$F$20</c:f>
              <c:strCache>
                <c:ptCount val="1"/>
                <c:pt idx="0">
                  <c:v>Hotel</c:v>
                </c:pt>
              </c:strCache>
            </c:strRef>
          </c:tx>
          <c:spPr>
            <a:solidFill>
              <a:schemeClr val="accent4"/>
            </a:solidFill>
            <a:ln>
              <a:noFill/>
            </a:ln>
            <a:effectLst/>
          </c:spPr>
          <c:invertIfNegative val="0"/>
          <c:cat>
            <c:strRef>
              <c:f>'Pivot Tables'!$B$21:$B$24</c:f>
              <c:strCache>
                <c:ptCount val="3"/>
                <c:pt idx="0">
                  <c:v>Young Adult</c:v>
                </c:pt>
                <c:pt idx="1">
                  <c:v>Middle Age</c:v>
                </c:pt>
                <c:pt idx="2">
                  <c:v>Old Age</c:v>
                </c:pt>
              </c:strCache>
            </c:strRef>
          </c:cat>
          <c:val>
            <c:numRef>
              <c:f>'Pivot Tables'!$F$21:$F$24</c:f>
              <c:numCache>
                <c:formatCode>General</c:formatCode>
                <c:ptCount val="3"/>
                <c:pt idx="0">
                  <c:v>19</c:v>
                </c:pt>
                <c:pt idx="1">
                  <c:v>40</c:v>
                </c:pt>
                <c:pt idx="2">
                  <c:v>1</c:v>
                </c:pt>
              </c:numCache>
            </c:numRef>
          </c:val>
          <c:extLst>
            <c:ext xmlns:c16="http://schemas.microsoft.com/office/drawing/2014/chart" uri="{C3380CC4-5D6E-409C-BE32-E72D297353CC}">
              <c16:uniqueId val="{0000000B-C870-4A9B-A57F-809C7383D9F3}"/>
            </c:ext>
          </c:extLst>
        </c:ser>
        <c:ser>
          <c:idx val="4"/>
          <c:order val="4"/>
          <c:tx>
            <c:strRef>
              <c:f>'Pivot Tables'!$G$19:$G$20</c:f>
              <c:strCache>
                <c:ptCount val="1"/>
                <c:pt idx="0">
                  <c:v>Resort</c:v>
                </c:pt>
              </c:strCache>
            </c:strRef>
          </c:tx>
          <c:spPr>
            <a:solidFill>
              <a:schemeClr val="accent5"/>
            </a:solidFill>
            <a:ln>
              <a:noFill/>
            </a:ln>
            <a:effectLst/>
          </c:spPr>
          <c:invertIfNegative val="0"/>
          <c:cat>
            <c:strRef>
              <c:f>'Pivot Tables'!$B$21:$B$24</c:f>
              <c:strCache>
                <c:ptCount val="3"/>
                <c:pt idx="0">
                  <c:v>Young Adult</c:v>
                </c:pt>
                <c:pt idx="1">
                  <c:v>Middle Age</c:v>
                </c:pt>
                <c:pt idx="2">
                  <c:v>Old Age</c:v>
                </c:pt>
              </c:strCache>
            </c:strRef>
          </c:cat>
          <c:val>
            <c:numRef>
              <c:f>'Pivot Tables'!$G$21:$G$24</c:f>
              <c:numCache>
                <c:formatCode>General</c:formatCode>
                <c:ptCount val="3"/>
                <c:pt idx="0">
                  <c:v>6</c:v>
                </c:pt>
                <c:pt idx="1">
                  <c:v>8</c:v>
                </c:pt>
              </c:numCache>
            </c:numRef>
          </c:val>
          <c:extLst>
            <c:ext xmlns:c16="http://schemas.microsoft.com/office/drawing/2014/chart" uri="{C3380CC4-5D6E-409C-BE32-E72D297353CC}">
              <c16:uniqueId val="{0000000C-C870-4A9B-A57F-809C7383D9F3}"/>
            </c:ext>
          </c:extLst>
        </c:ser>
        <c:ser>
          <c:idx val="5"/>
          <c:order val="5"/>
          <c:tx>
            <c:strRef>
              <c:f>'Pivot Tables'!$H$19:$H$20</c:f>
              <c:strCache>
                <c:ptCount val="1"/>
                <c:pt idx="0">
                  <c:v>Riad</c:v>
                </c:pt>
              </c:strCache>
            </c:strRef>
          </c:tx>
          <c:spPr>
            <a:solidFill>
              <a:schemeClr val="accent6"/>
            </a:solidFill>
            <a:ln>
              <a:noFill/>
            </a:ln>
            <a:effectLst/>
          </c:spPr>
          <c:invertIfNegative val="0"/>
          <c:cat>
            <c:strRef>
              <c:f>'Pivot Tables'!$B$21:$B$24</c:f>
              <c:strCache>
                <c:ptCount val="3"/>
                <c:pt idx="0">
                  <c:v>Young Adult</c:v>
                </c:pt>
                <c:pt idx="1">
                  <c:v>Middle Age</c:v>
                </c:pt>
                <c:pt idx="2">
                  <c:v>Old Age</c:v>
                </c:pt>
              </c:strCache>
            </c:strRef>
          </c:cat>
          <c:val>
            <c:numRef>
              <c:f>'Pivot Tables'!$H$21:$H$24</c:f>
              <c:numCache>
                <c:formatCode>General</c:formatCode>
                <c:ptCount val="3"/>
                <c:pt idx="0">
                  <c:v>1</c:v>
                </c:pt>
              </c:numCache>
            </c:numRef>
          </c:val>
          <c:extLst>
            <c:ext xmlns:c16="http://schemas.microsoft.com/office/drawing/2014/chart" uri="{C3380CC4-5D6E-409C-BE32-E72D297353CC}">
              <c16:uniqueId val="{0000000D-C870-4A9B-A57F-809C7383D9F3}"/>
            </c:ext>
          </c:extLst>
        </c:ser>
        <c:ser>
          <c:idx val="6"/>
          <c:order val="6"/>
          <c:tx>
            <c:strRef>
              <c:f>'Pivot Tables'!$I$19:$I$20</c:f>
              <c:strCache>
                <c:ptCount val="1"/>
                <c:pt idx="0">
                  <c:v>Vacation rental</c:v>
                </c:pt>
              </c:strCache>
            </c:strRef>
          </c:tx>
          <c:spPr>
            <a:solidFill>
              <a:schemeClr val="accent1">
                <a:lumMod val="60000"/>
              </a:schemeClr>
            </a:solidFill>
            <a:ln>
              <a:noFill/>
            </a:ln>
            <a:effectLst/>
          </c:spPr>
          <c:invertIfNegative val="0"/>
          <c:cat>
            <c:strRef>
              <c:f>'Pivot Tables'!$B$21:$B$24</c:f>
              <c:strCache>
                <c:ptCount val="3"/>
                <c:pt idx="0">
                  <c:v>Young Adult</c:v>
                </c:pt>
                <c:pt idx="1">
                  <c:v>Middle Age</c:v>
                </c:pt>
                <c:pt idx="2">
                  <c:v>Old Age</c:v>
                </c:pt>
              </c:strCache>
            </c:strRef>
          </c:cat>
          <c:val>
            <c:numRef>
              <c:f>'Pivot Tables'!$I$21:$I$24</c:f>
              <c:numCache>
                <c:formatCode>General</c:formatCode>
                <c:ptCount val="3"/>
                <c:pt idx="0">
                  <c:v>2</c:v>
                </c:pt>
                <c:pt idx="1">
                  <c:v>1</c:v>
                </c:pt>
              </c:numCache>
            </c:numRef>
          </c:val>
          <c:extLst>
            <c:ext xmlns:c16="http://schemas.microsoft.com/office/drawing/2014/chart" uri="{C3380CC4-5D6E-409C-BE32-E72D297353CC}">
              <c16:uniqueId val="{0000000E-C870-4A9B-A57F-809C7383D9F3}"/>
            </c:ext>
          </c:extLst>
        </c:ser>
        <c:ser>
          <c:idx val="7"/>
          <c:order val="7"/>
          <c:tx>
            <c:strRef>
              <c:f>'Pivot Tables'!$J$19:$J$20</c:f>
              <c:strCache>
                <c:ptCount val="1"/>
                <c:pt idx="0">
                  <c:v>Villa</c:v>
                </c:pt>
              </c:strCache>
            </c:strRef>
          </c:tx>
          <c:spPr>
            <a:solidFill>
              <a:schemeClr val="accent2">
                <a:lumMod val="60000"/>
              </a:schemeClr>
            </a:solidFill>
            <a:ln>
              <a:noFill/>
            </a:ln>
            <a:effectLst/>
          </c:spPr>
          <c:invertIfNegative val="0"/>
          <c:cat>
            <c:strRef>
              <c:f>'Pivot Tables'!$B$21:$B$24</c:f>
              <c:strCache>
                <c:ptCount val="3"/>
                <c:pt idx="0">
                  <c:v>Young Adult</c:v>
                </c:pt>
                <c:pt idx="1">
                  <c:v>Middle Age</c:v>
                </c:pt>
                <c:pt idx="2">
                  <c:v>Old Age</c:v>
                </c:pt>
              </c:strCache>
            </c:strRef>
          </c:cat>
          <c:val>
            <c:numRef>
              <c:f>'Pivot Tables'!$J$21:$J$24</c:f>
              <c:numCache>
                <c:formatCode>General</c:formatCode>
                <c:ptCount val="3"/>
                <c:pt idx="0">
                  <c:v>1</c:v>
                </c:pt>
                <c:pt idx="1">
                  <c:v>3</c:v>
                </c:pt>
              </c:numCache>
            </c:numRef>
          </c:val>
          <c:extLst>
            <c:ext xmlns:c16="http://schemas.microsoft.com/office/drawing/2014/chart" uri="{C3380CC4-5D6E-409C-BE32-E72D297353CC}">
              <c16:uniqueId val="{0000000F-C870-4A9B-A57F-809C7383D9F3}"/>
            </c:ext>
          </c:extLst>
        </c:ser>
        <c:dLbls>
          <c:showLegendKey val="0"/>
          <c:showVal val="0"/>
          <c:showCatName val="0"/>
          <c:showSerName val="0"/>
          <c:showPercent val="0"/>
          <c:showBubbleSize val="0"/>
        </c:dLbls>
        <c:gapWidth val="219"/>
        <c:overlap val="-27"/>
        <c:axId val="1447319167"/>
        <c:axId val="870874303"/>
      </c:barChart>
      <c:catAx>
        <c:axId val="14473191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874303"/>
        <c:crosses val="autoZero"/>
        <c:auto val="1"/>
        <c:lblAlgn val="ctr"/>
        <c:lblOffset val="100"/>
        <c:noMultiLvlLbl val="0"/>
      </c:catAx>
      <c:valAx>
        <c:axId val="870874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Accommodation</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7319167"/>
        <c:crosses val="autoZero"/>
        <c:crossBetween val="between"/>
      </c:valAx>
      <c:spPr>
        <a:noFill/>
        <a:ln>
          <a:noFill/>
        </a:ln>
        <a:effectLst/>
      </c:spPr>
    </c:plotArea>
    <c:legend>
      <c:legendPos val="r"/>
      <c:layout>
        <c:manualLayout>
          <c:xMode val="edge"/>
          <c:yMode val="edge"/>
          <c:x val="0.76240245261984396"/>
          <c:y val="0.34143990929705215"/>
          <c:w val="0.22087513935340022"/>
          <c:h val="0.465022675736961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Data.xlsx]Pivot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Accommodations cost vs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Tables'!$C$33</c:f>
              <c:strCache>
                <c:ptCount val="1"/>
                <c:pt idx="0">
                  <c:v>Total</c:v>
                </c:pt>
              </c:strCache>
            </c:strRef>
          </c:tx>
          <c:spPr>
            <a:solidFill>
              <a:schemeClr val="accent1"/>
            </a:solidFill>
            <a:ln>
              <a:noFill/>
            </a:ln>
            <a:effectLst/>
          </c:spPr>
          <c:invertIfNegative val="0"/>
          <c:cat>
            <c:strRef>
              <c:f>'Pivot Tables'!$B$34:$B$37</c:f>
              <c:strCache>
                <c:ptCount val="3"/>
                <c:pt idx="0">
                  <c:v>Young Adult</c:v>
                </c:pt>
                <c:pt idx="1">
                  <c:v>Middle Age</c:v>
                </c:pt>
                <c:pt idx="2">
                  <c:v>Old Age</c:v>
                </c:pt>
              </c:strCache>
            </c:strRef>
          </c:cat>
          <c:val>
            <c:numRef>
              <c:f>'Pivot Tables'!$C$34:$C$37</c:f>
              <c:numCache>
                <c:formatCode>General</c:formatCode>
                <c:ptCount val="3"/>
                <c:pt idx="0">
                  <c:v>1236.0655737704917</c:v>
                </c:pt>
                <c:pt idx="1">
                  <c:v>1253.7837837837837</c:v>
                </c:pt>
                <c:pt idx="2">
                  <c:v>1200</c:v>
                </c:pt>
              </c:numCache>
            </c:numRef>
          </c:val>
          <c:extLst>
            <c:ext xmlns:c16="http://schemas.microsoft.com/office/drawing/2014/chart" uri="{C3380CC4-5D6E-409C-BE32-E72D297353CC}">
              <c16:uniqueId val="{00000000-5AC2-4B28-85AD-025593962D3C}"/>
            </c:ext>
          </c:extLst>
        </c:ser>
        <c:dLbls>
          <c:showLegendKey val="0"/>
          <c:showVal val="0"/>
          <c:showCatName val="0"/>
          <c:showSerName val="0"/>
          <c:showPercent val="0"/>
          <c:showBubbleSize val="0"/>
        </c:dLbls>
        <c:gapWidth val="219"/>
        <c:overlap val="-27"/>
        <c:axId val="277968511"/>
        <c:axId val="147889407"/>
      </c:barChart>
      <c:catAx>
        <c:axId val="2779685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89407"/>
        <c:crosses val="autoZero"/>
        <c:auto val="1"/>
        <c:lblAlgn val="ctr"/>
        <c:lblOffset val="100"/>
        <c:noMultiLvlLbl val="0"/>
      </c:catAx>
      <c:valAx>
        <c:axId val="1478894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Accommodations</a:t>
                </a:r>
                <a:r>
                  <a:rPr lang="en-US" baseline="0"/>
                  <a:t> Cost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968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Data.xlsx]Pivot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Transportation type vs Age </a:t>
            </a:r>
            <a:endParaRPr lang="en-US"/>
          </a:p>
        </c:rich>
      </c:tx>
      <c:layout>
        <c:manualLayout>
          <c:xMode val="edge"/>
          <c:yMode val="edge"/>
          <c:x val="0.17694591060732792"/>
          <c:y val="1.56739811912225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51997120462155"/>
          <c:y val="0.1087616652085156"/>
          <c:w val="0.61419424360711306"/>
          <c:h val="0.7166746864975212"/>
        </c:manualLayout>
      </c:layout>
      <c:barChart>
        <c:barDir val="col"/>
        <c:grouping val="clustered"/>
        <c:varyColors val="0"/>
        <c:ser>
          <c:idx val="0"/>
          <c:order val="0"/>
          <c:tx>
            <c:strRef>
              <c:f>'Pivot Tables'!$C$50:$C$51</c:f>
              <c:strCache>
                <c:ptCount val="1"/>
                <c:pt idx="0">
                  <c:v>Airplane</c:v>
                </c:pt>
              </c:strCache>
            </c:strRef>
          </c:tx>
          <c:spPr>
            <a:solidFill>
              <a:schemeClr val="accent1"/>
            </a:solidFill>
            <a:ln>
              <a:noFill/>
            </a:ln>
            <a:effectLst/>
          </c:spPr>
          <c:invertIfNegative val="0"/>
          <c:cat>
            <c:strRef>
              <c:f>'Pivot Tables'!$B$52:$B$55</c:f>
              <c:strCache>
                <c:ptCount val="3"/>
                <c:pt idx="0">
                  <c:v>Young Adult</c:v>
                </c:pt>
                <c:pt idx="1">
                  <c:v>Middle Age</c:v>
                </c:pt>
                <c:pt idx="2">
                  <c:v>Old Age</c:v>
                </c:pt>
              </c:strCache>
            </c:strRef>
          </c:cat>
          <c:val>
            <c:numRef>
              <c:f>'Pivot Tables'!$C$52:$C$55</c:f>
              <c:numCache>
                <c:formatCode>General</c:formatCode>
                <c:ptCount val="3"/>
                <c:pt idx="0">
                  <c:v>3</c:v>
                </c:pt>
                <c:pt idx="1">
                  <c:v>2</c:v>
                </c:pt>
              </c:numCache>
            </c:numRef>
          </c:val>
          <c:extLst>
            <c:ext xmlns:c16="http://schemas.microsoft.com/office/drawing/2014/chart" uri="{C3380CC4-5D6E-409C-BE32-E72D297353CC}">
              <c16:uniqueId val="{00000000-0E42-4636-838F-8A5E37A56D4C}"/>
            </c:ext>
          </c:extLst>
        </c:ser>
        <c:ser>
          <c:idx val="1"/>
          <c:order val="1"/>
          <c:tx>
            <c:strRef>
              <c:f>'Pivot Tables'!$D$50:$D$51</c:f>
              <c:strCache>
                <c:ptCount val="1"/>
                <c:pt idx="0">
                  <c:v>Bus</c:v>
                </c:pt>
              </c:strCache>
            </c:strRef>
          </c:tx>
          <c:spPr>
            <a:solidFill>
              <a:schemeClr val="accent2"/>
            </a:solidFill>
            <a:ln>
              <a:noFill/>
            </a:ln>
            <a:effectLst/>
          </c:spPr>
          <c:invertIfNegative val="0"/>
          <c:cat>
            <c:strRef>
              <c:f>'Pivot Tables'!$B$52:$B$55</c:f>
              <c:strCache>
                <c:ptCount val="3"/>
                <c:pt idx="0">
                  <c:v>Young Adult</c:v>
                </c:pt>
                <c:pt idx="1">
                  <c:v>Middle Age</c:v>
                </c:pt>
                <c:pt idx="2">
                  <c:v>Old Age</c:v>
                </c:pt>
              </c:strCache>
            </c:strRef>
          </c:cat>
          <c:val>
            <c:numRef>
              <c:f>'Pivot Tables'!$D$52:$D$55</c:f>
              <c:numCache>
                <c:formatCode>General</c:formatCode>
                <c:ptCount val="3"/>
                <c:pt idx="0">
                  <c:v>4</c:v>
                </c:pt>
                <c:pt idx="1">
                  <c:v>2</c:v>
                </c:pt>
              </c:numCache>
            </c:numRef>
          </c:val>
          <c:extLst>
            <c:ext xmlns:c16="http://schemas.microsoft.com/office/drawing/2014/chart" uri="{C3380CC4-5D6E-409C-BE32-E72D297353CC}">
              <c16:uniqueId val="{00000007-5DC9-40BC-9A97-2889EAA756DE}"/>
            </c:ext>
          </c:extLst>
        </c:ser>
        <c:ser>
          <c:idx val="2"/>
          <c:order val="2"/>
          <c:tx>
            <c:strRef>
              <c:f>'Pivot Tables'!$E$50:$E$51</c:f>
              <c:strCache>
                <c:ptCount val="1"/>
                <c:pt idx="0">
                  <c:v>Car</c:v>
                </c:pt>
              </c:strCache>
            </c:strRef>
          </c:tx>
          <c:spPr>
            <a:solidFill>
              <a:schemeClr val="accent3"/>
            </a:solidFill>
            <a:ln>
              <a:noFill/>
            </a:ln>
            <a:effectLst/>
          </c:spPr>
          <c:invertIfNegative val="0"/>
          <c:cat>
            <c:strRef>
              <c:f>'Pivot Tables'!$B$52:$B$55</c:f>
              <c:strCache>
                <c:ptCount val="3"/>
                <c:pt idx="0">
                  <c:v>Young Adult</c:v>
                </c:pt>
                <c:pt idx="1">
                  <c:v>Middle Age</c:v>
                </c:pt>
                <c:pt idx="2">
                  <c:v>Old Age</c:v>
                </c:pt>
              </c:strCache>
            </c:strRef>
          </c:cat>
          <c:val>
            <c:numRef>
              <c:f>'Pivot Tables'!$E$52:$E$55</c:f>
              <c:numCache>
                <c:formatCode>General</c:formatCode>
                <c:ptCount val="3"/>
                <c:pt idx="1">
                  <c:v>3</c:v>
                </c:pt>
              </c:numCache>
            </c:numRef>
          </c:val>
          <c:extLst>
            <c:ext xmlns:c16="http://schemas.microsoft.com/office/drawing/2014/chart" uri="{C3380CC4-5D6E-409C-BE32-E72D297353CC}">
              <c16:uniqueId val="{00000008-5DC9-40BC-9A97-2889EAA756DE}"/>
            </c:ext>
          </c:extLst>
        </c:ser>
        <c:ser>
          <c:idx val="3"/>
          <c:order val="3"/>
          <c:tx>
            <c:strRef>
              <c:f>'Pivot Tables'!$F$50:$F$51</c:f>
              <c:strCache>
                <c:ptCount val="1"/>
                <c:pt idx="0">
                  <c:v>Car rental</c:v>
                </c:pt>
              </c:strCache>
            </c:strRef>
          </c:tx>
          <c:spPr>
            <a:solidFill>
              <a:schemeClr val="accent4"/>
            </a:solidFill>
            <a:ln>
              <a:noFill/>
            </a:ln>
            <a:effectLst/>
          </c:spPr>
          <c:invertIfNegative val="0"/>
          <c:cat>
            <c:strRef>
              <c:f>'Pivot Tables'!$B$52:$B$55</c:f>
              <c:strCache>
                <c:ptCount val="3"/>
                <c:pt idx="0">
                  <c:v>Young Adult</c:v>
                </c:pt>
                <c:pt idx="1">
                  <c:v>Middle Age</c:v>
                </c:pt>
                <c:pt idx="2">
                  <c:v>Old Age</c:v>
                </c:pt>
              </c:strCache>
            </c:strRef>
          </c:cat>
          <c:val>
            <c:numRef>
              <c:f>'Pivot Tables'!$F$52:$F$55</c:f>
              <c:numCache>
                <c:formatCode>General</c:formatCode>
                <c:ptCount val="3"/>
                <c:pt idx="0">
                  <c:v>8</c:v>
                </c:pt>
                <c:pt idx="1">
                  <c:v>5</c:v>
                </c:pt>
              </c:numCache>
            </c:numRef>
          </c:val>
          <c:extLst>
            <c:ext xmlns:c16="http://schemas.microsoft.com/office/drawing/2014/chart" uri="{C3380CC4-5D6E-409C-BE32-E72D297353CC}">
              <c16:uniqueId val="{00000009-5DC9-40BC-9A97-2889EAA756DE}"/>
            </c:ext>
          </c:extLst>
        </c:ser>
        <c:ser>
          <c:idx val="4"/>
          <c:order val="4"/>
          <c:tx>
            <c:strRef>
              <c:f>'Pivot Tables'!$G$50:$G$51</c:f>
              <c:strCache>
                <c:ptCount val="1"/>
                <c:pt idx="0">
                  <c:v>Ferry</c:v>
                </c:pt>
              </c:strCache>
            </c:strRef>
          </c:tx>
          <c:spPr>
            <a:solidFill>
              <a:schemeClr val="accent5"/>
            </a:solidFill>
            <a:ln>
              <a:noFill/>
            </a:ln>
            <a:effectLst/>
          </c:spPr>
          <c:invertIfNegative val="0"/>
          <c:cat>
            <c:strRef>
              <c:f>'Pivot Tables'!$B$52:$B$55</c:f>
              <c:strCache>
                <c:ptCount val="3"/>
                <c:pt idx="0">
                  <c:v>Young Adult</c:v>
                </c:pt>
                <c:pt idx="1">
                  <c:v>Middle Age</c:v>
                </c:pt>
                <c:pt idx="2">
                  <c:v>Old Age</c:v>
                </c:pt>
              </c:strCache>
            </c:strRef>
          </c:cat>
          <c:val>
            <c:numRef>
              <c:f>'Pivot Tables'!$G$52:$G$55</c:f>
              <c:numCache>
                <c:formatCode>General</c:formatCode>
                <c:ptCount val="3"/>
                <c:pt idx="0">
                  <c:v>1</c:v>
                </c:pt>
              </c:numCache>
            </c:numRef>
          </c:val>
          <c:extLst>
            <c:ext xmlns:c16="http://schemas.microsoft.com/office/drawing/2014/chart" uri="{C3380CC4-5D6E-409C-BE32-E72D297353CC}">
              <c16:uniqueId val="{0000000A-5DC9-40BC-9A97-2889EAA756DE}"/>
            </c:ext>
          </c:extLst>
        </c:ser>
        <c:ser>
          <c:idx val="5"/>
          <c:order val="5"/>
          <c:tx>
            <c:strRef>
              <c:f>'Pivot Tables'!$H$50:$H$51</c:f>
              <c:strCache>
                <c:ptCount val="1"/>
                <c:pt idx="0">
                  <c:v>Flight</c:v>
                </c:pt>
              </c:strCache>
            </c:strRef>
          </c:tx>
          <c:spPr>
            <a:solidFill>
              <a:schemeClr val="accent6"/>
            </a:solidFill>
            <a:ln>
              <a:noFill/>
            </a:ln>
            <a:effectLst/>
          </c:spPr>
          <c:invertIfNegative val="0"/>
          <c:cat>
            <c:strRef>
              <c:f>'Pivot Tables'!$B$52:$B$55</c:f>
              <c:strCache>
                <c:ptCount val="3"/>
                <c:pt idx="0">
                  <c:v>Young Adult</c:v>
                </c:pt>
                <c:pt idx="1">
                  <c:v>Middle Age</c:v>
                </c:pt>
                <c:pt idx="2">
                  <c:v>Old Age</c:v>
                </c:pt>
              </c:strCache>
            </c:strRef>
          </c:cat>
          <c:val>
            <c:numRef>
              <c:f>'Pivot Tables'!$H$52:$H$55</c:f>
              <c:numCache>
                <c:formatCode>General</c:formatCode>
                <c:ptCount val="3"/>
                <c:pt idx="0">
                  <c:v>7</c:v>
                </c:pt>
                <c:pt idx="1">
                  <c:v>6</c:v>
                </c:pt>
              </c:numCache>
            </c:numRef>
          </c:val>
          <c:extLst>
            <c:ext xmlns:c16="http://schemas.microsoft.com/office/drawing/2014/chart" uri="{C3380CC4-5D6E-409C-BE32-E72D297353CC}">
              <c16:uniqueId val="{00000010-5DC9-40BC-9A97-2889EAA756DE}"/>
            </c:ext>
          </c:extLst>
        </c:ser>
        <c:ser>
          <c:idx val="6"/>
          <c:order val="6"/>
          <c:tx>
            <c:strRef>
              <c:f>'Pivot Tables'!$I$50:$I$51</c:f>
              <c:strCache>
                <c:ptCount val="1"/>
                <c:pt idx="0">
                  <c:v>Plane</c:v>
                </c:pt>
              </c:strCache>
            </c:strRef>
          </c:tx>
          <c:spPr>
            <a:solidFill>
              <a:schemeClr val="accent1">
                <a:lumMod val="60000"/>
              </a:schemeClr>
            </a:solidFill>
            <a:ln>
              <a:noFill/>
            </a:ln>
            <a:effectLst/>
          </c:spPr>
          <c:invertIfNegative val="0"/>
          <c:cat>
            <c:strRef>
              <c:f>'Pivot Tables'!$B$52:$B$55</c:f>
              <c:strCache>
                <c:ptCount val="3"/>
                <c:pt idx="0">
                  <c:v>Young Adult</c:v>
                </c:pt>
                <c:pt idx="1">
                  <c:v>Middle Age</c:v>
                </c:pt>
                <c:pt idx="2">
                  <c:v>Old Age</c:v>
                </c:pt>
              </c:strCache>
            </c:strRef>
          </c:cat>
          <c:val>
            <c:numRef>
              <c:f>'Pivot Tables'!$I$52:$I$55</c:f>
              <c:numCache>
                <c:formatCode>General</c:formatCode>
                <c:ptCount val="3"/>
                <c:pt idx="0">
                  <c:v>24</c:v>
                </c:pt>
                <c:pt idx="1">
                  <c:v>32</c:v>
                </c:pt>
                <c:pt idx="2">
                  <c:v>1</c:v>
                </c:pt>
              </c:numCache>
            </c:numRef>
          </c:val>
          <c:extLst>
            <c:ext xmlns:c16="http://schemas.microsoft.com/office/drawing/2014/chart" uri="{C3380CC4-5D6E-409C-BE32-E72D297353CC}">
              <c16:uniqueId val="{00000011-5DC9-40BC-9A97-2889EAA756DE}"/>
            </c:ext>
          </c:extLst>
        </c:ser>
        <c:ser>
          <c:idx val="7"/>
          <c:order val="7"/>
          <c:tx>
            <c:strRef>
              <c:f>'Pivot Tables'!$J$50:$J$51</c:f>
              <c:strCache>
                <c:ptCount val="1"/>
                <c:pt idx="0">
                  <c:v>Subway</c:v>
                </c:pt>
              </c:strCache>
            </c:strRef>
          </c:tx>
          <c:spPr>
            <a:solidFill>
              <a:schemeClr val="accent2">
                <a:lumMod val="60000"/>
              </a:schemeClr>
            </a:solidFill>
            <a:ln>
              <a:noFill/>
            </a:ln>
            <a:effectLst/>
          </c:spPr>
          <c:invertIfNegative val="0"/>
          <c:cat>
            <c:strRef>
              <c:f>'Pivot Tables'!$B$52:$B$55</c:f>
              <c:strCache>
                <c:ptCount val="3"/>
                <c:pt idx="0">
                  <c:v>Young Adult</c:v>
                </c:pt>
                <c:pt idx="1">
                  <c:v>Middle Age</c:v>
                </c:pt>
                <c:pt idx="2">
                  <c:v>Old Age</c:v>
                </c:pt>
              </c:strCache>
            </c:strRef>
          </c:cat>
          <c:val>
            <c:numRef>
              <c:f>'Pivot Tables'!$J$52:$J$55</c:f>
              <c:numCache>
                <c:formatCode>General</c:formatCode>
                <c:ptCount val="3"/>
                <c:pt idx="0">
                  <c:v>1</c:v>
                </c:pt>
              </c:numCache>
            </c:numRef>
          </c:val>
          <c:extLst>
            <c:ext xmlns:c16="http://schemas.microsoft.com/office/drawing/2014/chart" uri="{C3380CC4-5D6E-409C-BE32-E72D297353CC}">
              <c16:uniqueId val="{00000012-5DC9-40BC-9A97-2889EAA756DE}"/>
            </c:ext>
          </c:extLst>
        </c:ser>
        <c:ser>
          <c:idx val="8"/>
          <c:order val="8"/>
          <c:tx>
            <c:strRef>
              <c:f>'Pivot Tables'!$K$50:$K$51</c:f>
              <c:strCache>
                <c:ptCount val="1"/>
                <c:pt idx="0">
                  <c:v>Train</c:v>
                </c:pt>
              </c:strCache>
            </c:strRef>
          </c:tx>
          <c:spPr>
            <a:solidFill>
              <a:schemeClr val="accent3">
                <a:lumMod val="60000"/>
              </a:schemeClr>
            </a:solidFill>
            <a:ln>
              <a:noFill/>
            </a:ln>
            <a:effectLst/>
          </c:spPr>
          <c:invertIfNegative val="0"/>
          <c:cat>
            <c:strRef>
              <c:f>'Pivot Tables'!$B$52:$B$55</c:f>
              <c:strCache>
                <c:ptCount val="3"/>
                <c:pt idx="0">
                  <c:v>Young Adult</c:v>
                </c:pt>
                <c:pt idx="1">
                  <c:v>Middle Age</c:v>
                </c:pt>
                <c:pt idx="2">
                  <c:v>Old Age</c:v>
                </c:pt>
              </c:strCache>
            </c:strRef>
          </c:cat>
          <c:val>
            <c:numRef>
              <c:f>'Pivot Tables'!$K$52:$K$55</c:f>
              <c:numCache>
                <c:formatCode>General</c:formatCode>
                <c:ptCount val="3"/>
                <c:pt idx="0">
                  <c:v>13</c:v>
                </c:pt>
                <c:pt idx="1">
                  <c:v>23</c:v>
                </c:pt>
                <c:pt idx="2">
                  <c:v>1</c:v>
                </c:pt>
              </c:numCache>
            </c:numRef>
          </c:val>
          <c:extLst>
            <c:ext xmlns:c16="http://schemas.microsoft.com/office/drawing/2014/chart" uri="{C3380CC4-5D6E-409C-BE32-E72D297353CC}">
              <c16:uniqueId val="{00000013-5DC9-40BC-9A97-2889EAA756DE}"/>
            </c:ext>
          </c:extLst>
        </c:ser>
        <c:ser>
          <c:idx val="9"/>
          <c:order val="9"/>
          <c:tx>
            <c:strRef>
              <c:f>'Pivot Tables'!$L$50:$L$51</c:f>
              <c:strCache>
                <c:ptCount val="1"/>
                <c:pt idx="0">
                  <c:v>(blank)</c:v>
                </c:pt>
              </c:strCache>
            </c:strRef>
          </c:tx>
          <c:spPr>
            <a:solidFill>
              <a:schemeClr val="accent4">
                <a:lumMod val="60000"/>
              </a:schemeClr>
            </a:solidFill>
            <a:ln>
              <a:noFill/>
            </a:ln>
            <a:effectLst/>
          </c:spPr>
          <c:invertIfNegative val="0"/>
          <c:cat>
            <c:strRef>
              <c:f>'Pivot Tables'!$B$52:$B$55</c:f>
              <c:strCache>
                <c:ptCount val="3"/>
                <c:pt idx="0">
                  <c:v>Young Adult</c:v>
                </c:pt>
                <c:pt idx="1">
                  <c:v>Middle Age</c:v>
                </c:pt>
                <c:pt idx="2">
                  <c:v>Old Age</c:v>
                </c:pt>
              </c:strCache>
            </c:strRef>
          </c:cat>
          <c:val>
            <c:numRef>
              <c:f>'Pivot Tables'!$L$52:$L$55</c:f>
              <c:numCache>
                <c:formatCode>General</c:formatCode>
                <c:ptCount val="3"/>
              </c:numCache>
            </c:numRef>
          </c:val>
          <c:extLst>
            <c:ext xmlns:c16="http://schemas.microsoft.com/office/drawing/2014/chart" uri="{C3380CC4-5D6E-409C-BE32-E72D297353CC}">
              <c16:uniqueId val="{00000014-5DC9-40BC-9A97-2889EAA756DE}"/>
            </c:ext>
          </c:extLst>
        </c:ser>
        <c:dLbls>
          <c:showLegendKey val="0"/>
          <c:showVal val="0"/>
          <c:showCatName val="0"/>
          <c:showSerName val="0"/>
          <c:showPercent val="0"/>
          <c:showBubbleSize val="0"/>
        </c:dLbls>
        <c:gapWidth val="219"/>
        <c:overlap val="-27"/>
        <c:axId val="1182419359"/>
        <c:axId val="1279628271"/>
      </c:barChart>
      <c:catAx>
        <c:axId val="11824193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628271"/>
        <c:crosses val="autoZero"/>
        <c:auto val="1"/>
        <c:lblAlgn val="ctr"/>
        <c:lblOffset val="100"/>
        <c:noMultiLvlLbl val="0"/>
      </c:catAx>
      <c:valAx>
        <c:axId val="1279628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Amount</a:t>
                </a:r>
                <a:r>
                  <a:rPr lang="en-US" baseline="0"/>
                  <a:t> of Transportation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41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68580</xdr:colOff>
      <xdr:row>33</xdr:row>
      <xdr:rowOff>34290</xdr:rowOff>
    </xdr:from>
    <xdr:to>
      <xdr:col>14</xdr:col>
      <xdr:colOff>144780</xdr:colOff>
      <xdr:row>48</xdr:row>
      <xdr:rowOff>34290</xdr:rowOff>
    </xdr:to>
    <xdr:graphicFrame macro="">
      <xdr:nvGraphicFramePr>
        <xdr:cNvPr id="4" name="Chart 3">
          <a:extLst>
            <a:ext uri="{FF2B5EF4-FFF2-40B4-BE49-F238E27FC236}">
              <a16:creationId xmlns:a16="http://schemas.microsoft.com/office/drawing/2014/main" id="{AB51BD92-34BD-602D-45D1-835AF2ED3B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91440</xdr:colOff>
      <xdr:row>55</xdr:row>
      <xdr:rowOff>148590</xdr:rowOff>
    </xdr:from>
    <xdr:to>
      <xdr:col>18</xdr:col>
      <xdr:colOff>449580</xdr:colOff>
      <xdr:row>70</xdr:row>
      <xdr:rowOff>148590</xdr:rowOff>
    </xdr:to>
    <xdr:graphicFrame macro="">
      <xdr:nvGraphicFramePr>
        <xdr:cNvPr id="5" name="Chart 4">
          <a:extLst>
            <a:ext uri="{FF2B5EF4-FFF2-40B4-BE49-F238E27FC236}">
              <a16:creationId xmlns:a16="http://schemas.microsoft.com/office/drawing/2014/main" id="{6EDA5999-B25B-0021-DFE9-24F874F24F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18</xdr:row>
      <xdr:rowOff>26670</xdr:rowOff>
    </xdr:from>
    <xdr:to>
      <xdr:col>20</xdr:col>
      <xdr:colOff>289560</xdr:colOff>
      <xdr:row>33</xdr:row>
      <xdr:rowOff>26670</xdr:rowOff>
    </xdr:to>
    <xdr:graphicFrame macro="">
      <xdr:nvGraphicFramePr>
        <xdr:cNvPr id="6" name="Chart 5">
          <a:extLst>
            <a:ext uri="{FF2B5EF4-FFF2-40B4-BE49-F238E27FC236}">
              <a16:creationId xmlns:a16="http://schemas.microsoft.com/office/drawing/2014/main" id="{36ECB7ED-DD34-1895-3C74-7EA0F22DC0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662940</xdr:colOff>
      <xdr:row>1</xdr:row>
      <xdr:rowOff>3810</xdr:rowOff>
    </xdr:from>
    <xdr:to>
      <xdr:col>15</xdr:col>
      <xdr:colOff>449580</xdr:colOff>
      <xdr:row>16</xdr:row>
      <xdr:rowOff>3810</xdr:rowOff>
    </xdr:to>
    <xdr:graphicFrame macro="">
      <xdr:nvGraphicFramePr>
        <xdr:cNvPr id="7" name="Chart 6">
          <a:extLst>
            <a:ext uri="{FF2B5EF4-FFF2-40B4-BE49-F238E27FC236}">
              <a16:creationId xmlns:a16="http://schemas.microsoft.com/office/drawing/2014/main" id="{8539122D-C0D5-DF11-23A6-5141CC19E7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0</xdr:rowOff>
    </xdr:from>
    <xdr:to>
      <xdr:col>7</xdr:col>
      <xdr:colOff>312420</xdr:colOff>
      <xdr:row>17</xdr:row>
      <xdr:rowOff>45720</xdr:rowOff>
    </xdr:to>
    <xdr:graphicFrame macro="">
      <xdr:nvGraphicFramePr>
        <xdr:cNvPr id="2" name="Chart 1">
          <a:extLst>
            <a:ext uri="{FF2B5EF4-FFF2-40B4-BE49-F238E27FC236}">
              <a16:creationId xmlns:a16="http://schemas.microsoft.com/office/drawing/2014/main" id="{E76BEF0F-AC8E-4047-9FCB-8763D4A1EB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320040</xdr:colOff>
      <xdr:row>5</xdr:row>
      <xdr:rowOff>0</xdr:rowOff>
    </xdr:from>
    <xdr:to>
      <xdr:col>15</xdr:col>
      <xdr:colOff>0</xdr:colOff>
      <xdr:row>17</xdr:row>
      <xdr:rowOff>45720</xdr:rowOff>
    </xdr:to>
    <xdr:graphicFrame macro="">
      <xdr:nvGraphicFramePr>
        <xdr:cNvPr id="3" name="Chart 2">
          <a:extLst>
            <a:ext uri="{FF2B5EF4-FFF2-40B4-BE49-F238E27FC236}">
              <a16:creationId xmlns:a16="http://schemas.microsoft.com/office/drawing/2014/main" id="{AACE234D-2557-497D-9310-7B425F08C6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17</xdr:row>
      <xdr:rowOff>53340</xdr:rowOff>
    </xdr:from>
    <xdr:to>
      <xdr:col>7</xdr:col>
      <xdr:colOff>312420</xdr:colOff>
      <xdr:row>30</xdr:row>
      <xdr:rowOff>114300</xdr:rowOff>
    </xdr:to>
    <xdr:graphicFrame macro="">
      <xdr:nvGraphicFramePr>
        <xdr:cNvPr id="4" name="Chart 3">
          <a:extLst>
            <a:ext uri="{FF2B5EF4-FFF2-40B4-BE49-F238E27FC236}">
              <a16:creationId xmlns:a16="http://schemas.microsoft.com/office/drawing/2014/main" id="{ECF429DB-768F-4A64-ACD2-DE35795DCE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320040</xdr:colOff>
      <xdr:row>17</xdr:row>
      <xdr:rowOff>53340</xdr:rowOff>
    </xdr:from>
    <xdr:to>
      <xdr:col>15</xdr:col>
      <xdr:colOff>0</xdr:colOff>
      <xdr:row>30</xdr:row>
      <xdr:rowOff>106680</xdr:rowOff>
    </xdr:to>
    <xdr:graphicFrame macro="">
      <xdr:nvGraphicFramePr>
        <xdr:cNvPr id="5" name="Chart 4">
          <a:extLst>
            <a:ext uri="{FF2B5EF4-FFF2-40B4-BE49-F238E27FC236}">
              <a16:creationId xmlns:a16="http://schemas.microsoft.com/office/drawing/2014/main" id="{37E81D5B-A53A-4C03-80F7-D2971929AB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0</xdr:colOff>
      <xdr:row>0</xdr:row>
      <xdr:rowOff>0</xdr:rowOff>
    </xdr:from>
    <xdr:to>
      <xdr:col>18</xdr:col>
      <xdr:colOff>0</xdr:colOff>
      <xdr:row>6</xdr:row>
      <xdr:rowOff>60959</xdr:rowOff>
    </xdr:to>
    <mc:AlternateContent xmlns:mc="http://schemas.openxmlformats.org/markup-compatibility/2006">
      <mc:Choice xmlns:a14="http://schemas.microsoft.com/office/drawing/2010/main" Requires="a14">
        <xdr:graphicFrame macro="">
          <xdr:nvGraphicFramePr>
            <xdr:cNvPr id="6" name="Travelers Age Bracket">
              <a:extLst>
                <a:ext uri="{FF2B5EF4-FFF2-40B4-BE49-F238E27FC236}">
                  <a16:creationId xmlns:a16="http://schemas.microsoft.com/office/drawing/2014/main" id="{58DBB6FB-917C-742B-B920-B39F660D950D}"/>
                </a:ext>
              </a:extLst>
            </xdr:cNvPr>
            <xdr:cNvGraphicFramePr/>
          </xdr:nvGraphicFramePr>
          <xdr:xfrm>
            <a:off x="0" y="0"/>
            <a:ext cx="0" cy="0"/>
          </xdr:xfrm>
          <a:graphic>
            <a:graphicData uri="http://schemas.microsoft.com/office/drawing/2010/slicer">
              <sle:slicer xmlns:sle="http://schemas.microsoft.com/office/drawing/2010/slicer" name="Travelers Age Bracket"/>
            </a:graphicData>
          </a:graphic>
        </xdr:graphicFrame>
      </mc:Choice>
      <mc:Fallback>
        <xdr:sp macro="" textlink="">
          <xdr:nvSpPr>
            <xdr:cNvPr id="0" name=""/>
            <xdr:cNvSpPr>
              <a:spLocks noTextEdit="1"/>
            </xdr:cNvSpPr>
          </xdr:nvSpPr>
          <xdr:spPr>
            <a:xfrm>
              <a:off x="9144000" y="0"/>
              <a:ext cx="1828800" cy="11582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18</xdr:row>
      <xdr:rowOff>22861</xdr:rowOff>
    </xdr:from>
    <xdr:to>
      <xdr:col>18</xdr:col>
      <xdr:colOff>0</xdr:colOff>
      <xdr:row>30</xdr:row>
      <xdr:rowOff>99061</xdr:rowOff>
    </xdr:to>
    <mc:AlternateContent xmlns:mc="http://schemas.openxmlformats.org/markup-compatibility/2006">
      <mc:Choice xmlns:a14="http://schemas.microsoft.com/office/drawing/2010/main" Requires="a14">
        <xdr:graphicFrame macro="">
          <xdr:nvGraphicFramePr>
            <xdr:cNvPr id="7" name="Country">
              <a:extLst>
                <a:ext uri="{FF2B5EF4-FFF2-40B4-BE49-F238E27FC236}">
                  <a16:creationId xmlns:a16="http://schemas.microsoft.com/office/drawing/2014/main" id="{2C368BCA-6A6E-F9BA-5C10-88C497C0937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9144000" y="3314701"/>
              <a:ext cx="1828800" cy="2270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6</xdr:row>
      <xdr:rowOff>53341</xdr:rowOff>
    </xdr:from>
    <xdr:to>
      <xdr:col>18</xdr:col>
      <xdr:colOff>0</xdr:colOff>
      <xdr:row>18</xdr:row>
      <xdr:rowOff>15241</xdr:rowOff>
    </xdr:to>
    <mc:AlternateContent xmlns:mc="http://schemas.openxmlformats.org/markup-compatibility/2006">
      <mc:Choice xmlns:a14="http://schemas.microsoft.com/office/drawing/2010/main" Requires="a14">
        <xdr:graphicFrame macro="">
          <xdr:nvGraphicFramePr>
            <xdr:cNvPr id="8" name="Accommodation type">
              <a:extLst>
                <a:ext uri="{FF2B5EF4-FFF2-40B4-BE49-F238E27FC236}">
                  <a16:creationId xmlns:a16="http://schemas.microsoft.com/office/drawing/2014/main" id="{439779AC-EC1A-EC3B-50B9-7D23BF33E944}"/>
                </a:ext>
              </a:extLst>
            </xdr:cNvPr>
            <xdr:cNvGraphicFramePr/>
          </xdr:nvGraphicFramePr>
          <xdr:xfrm>
            <a:off x="0" y="0"/>
            <a:ext cx="0" cy="0"/>
          </xdr:xfrm>
          <a:graphic>
            <a:graphicData uri="http://schemas.microsoft.com/office/drawing/2010/slicer">
              <sle:slicer xmlns:sle="http://schemas.microsoft.com/office/drawing/2010/slicer" name="Accommodation type"/>
            </a:graphicData>
          </a:graphic>
        </xdr:graphicFrame>
      </mc:Choice>
      <mc:Fallback>
        <xdr:sp macro="" textlink="">
          <xdr:nvSpPr>
            <xdr:cNvPr id="0" name=""/>
            <xdr:cNvSpPr>
              <a:spLocks noTextEdit="1"/>
            </xdr:cNvSpPr>
          </xdr:nvSpPr>
          <xdr:spPr>
            <a:xfrm>
              <a:off x="9144000" y="1150621"/>
              <a:ext cx="1828800" cy="2156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ach mitchell" refreshedDate="45008.543833564814" createdVersion="8" refreshedVersion="8" minRefreshableVersion="3" recordCount="137" xr:uid="{9A567AD9-424C-4736-B6CC-E6A885D32D21}">
  <cacheSource type="worksheet">
    <worksheetSource ref="A1:P138" sheet="WorkSheet"/>
  </cacheSource>
  <cacheFields count="16">
    <cacheField name="Trip ID" numFmtId="0">
      <sharedItems containsSemiMixedTypes="0" containsString="0" containsNumber="1" containsInteger="1" minValue="1" maxValue="139"/>
    </cacheField>
    <cacheField name="Destination" numFmtId="0">
      <sharedItems/>
    </cacheField>
    <cacheField name="City" numFmtId="0">
      <sharedItems containsBlank="1"/>
    </cacheField>
    <cacheField name="Country" numFmtId="0">
      <sharedItems count="24">
        <s v="United Kingdom"/>
        <s v="Thailand"/>
        <s v="Indonesia"/>
        <s v="United States"/>
        <s v="Japan"/>
        <s v="France"/>
        <s v="Australia"/>
        <s v="Brazil"/>
        <s v="Netherlands"/>
        <s v="United Arab Emirates"/>
        <s v="Mexico"/>
        <s v="Spain"/>
        <s v="Hawaii"/>
        <s v="Germany"/>
        <s v="Morocco"/>
        <s v="Scotland"/>
        <s v="Italy"/>
        <s v="Greece"/>
        <s v="Egypt"/>
        <s v="Canada"/>
        <s v="South Korea"/>
        <s v="South Africa"/>
        <s v="Cambodia"/>
        <s v="New Zealand"/>
      </sharedItems>
    </cacheField>
    <cacheField name="Start date" numFmtId="14">
      <sharedItems containsSemiMixedTypes="0" containsNonDate="0" containsDate="1" containsString="0" minDate="2021-06-15T00:00:00" maxDate="2025-05-22T00:00:00"/>
    </cacheField>
    <cacheField name="End date" numFmtId="14">
      <sharedItems containsSemiMixedTypes="0" containsNonDate="0" containsDate="1" containsString="0" minDate="2021-06-20T00:00:00" maxDate="2025-05-30T00:00:00"/>
    </cacheField>
    <cacheField name="Duration (days)" numFmtId="0">
      <sharedItems containsSemiMixedTypes="0" containsString="0" containsNumber="1" containsInteger="1" minValue="5" maxValue="14" count="9">
        <n v="7"/>
        <n v="5"/>
        <n v="14"/>
        <n v="10"/>
        <n v="8"/>
        <n v="9"/>
        <n v="6"/>
        <n v="13"/>
        <n v="11"/>
      </sharedItems>
    </cacheField>
    <cacheField name="Traveler Name" numFmtId="0">
      <sharedItems/>
    </cacheField>
    <cacheField name="Traveler age" numFmtId="0">
      <sharedItems containsSemiMixedTypes="0" containsString="0" containsNumber="1" containsInteger="1" minValue="20" maxValue="60"/>
    </cacheField>
    <cacheField name="Travelers Age Bracket" numFmtId="0">
      <sharedItems count="4">
        <s v="Middle Age"/>
        <s v="Young Adult"/>
        <s v="Old Age"/>
        <s v="Middle Aged" u="1"/>
      </sharedItems>
    </cacheField>
    <cacheField name="Traveler gender" numFmtId="0">
      <sharedItems/>
    </cacheField>
    <cacheField name="Traveler nationality" numFmtId="0">
      <sharedItems/>
    </cacheField>
    <cacheField name="Accommodation type" numFmtId="0">
      <sharedItems count="8">
        <s v="Hotel"/>
        <s v="Resort"/>
        <s v="Villa"/>
        <s v="Airbnb"/>
        <s v="Hostel"/>
        <s v="Riad"/>
        <s v="Vacation rental"/>
        <s v="Guesthouse"/>
      </sharedItems>
    </cacheField>
    <cacheField name="Accommodation cost" numFmtId="1">
      <sharedItems containsSemiMixedTypes="0" containsString="0" containsNumber="1" containsInteger="1" minValue="100" maxValue="8000"/>
    </cacheField>
    <cacheField name="Transportation type" numFmtId="0">
      <sharedItems containsBlank="1" count="10">
        <s v="Flight"/>
        <s v="Train"/>
        <s v="Plane"/>
        <s v="Bus"/>
        <s v="Car rental"/>
        <s v="Subway"/>
        <s v="Car"/>
        <m/>
        <s v="Ferry"/>
        <s v="Airplane"/>
      </sharedItems>
    </cacheField>
    <cacheField name="Transportation cost" numFmtId="1">
      <sharedItems containsString="0" containsBlank="1" containsNumber="1" containsInteger="1" minValue="20" maxValue="3000"/>
    </cacheField>
  </cacheFields>
  <extLst>
    <ext xmlns:x14="http://schemas.microsoft.com/office/spreadsheetml/2009/9/main" uri="{725AE2AE-9491-48be-B2B4-4EB974FC3084}">
      <x14:pivotCacheDefinition pivotCacheId="19203970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
  <r>
    <n v="1"/>
    <s v="London, UK"/>
    <s v="London"/>
    <x v="0"/>
    <d v="2023-05-01T00:00:00"/>
    <d v="2023-05-08T00:00:00"/>
    <x v="0"/>
    <s v="John Smith"/>
    <n v="35"/>
    <x v="0"/>
    <s v="Male"/>
    <s v="American"/>
    <x v="0"/>
    <n v="1200"/>
    <x v="0"/>
    <n v="600"/>
  </r>
  <r>
    <n v="2"/>
    <s v="Phuket, Thailand"/>
    <s v="Phuket"/>
    <x v="1"/>
    <d v="2023-06-15T00:00:00"/>
    <d v="2023-06-20T00:00:00"/>
    <x v="1"/>
    <s v="Jane Doe"/>
    <n v="28"/>
    <x v="1"/>
    <s v="Female"/>
    <s v="Canadian"/>
    <x v="1"/>
    <n v="800"/>
    <x v="0"/>
    <n v="500"/>
  </r>
  <r>
    <n v="3"/>
    <s v="Bali, Indonesia"/>
    <s v="Bali"/>
    <x v="2"/>
    <d v="2023-07-01T00:00:00"/>
    <d v="2023-07-08T00:00:00"/>
    <x v="0"/>
    <s v="David Lee"/>
    <n v="45"/>
    <x v="0"/>
    <s v="Male"/>
    <s v="Korean"/>
    <x v="2"/>
    <n v="1000"/>
    <x v="0"/>
    <n v="700"/>
  </r>
  <r>
    <n v="4"/>
    <s v="New York, USA"/>
    <s v="New York"/>
    <x v="3"/>
    <d v="2023-08-15T00:00:00"/>
    <d v="2023-08-29T00:00:00"/>
    <x v="2"/>
    <s v="Sarah Johnson"/>
    <n v="29"/>
    <x v="1"/>
    <s v="Female"/>
    <s v="British"/>
    <x v="0"/>
    <n v="2000"/>
    <x v="0"/>
    <n v="1000"/>
  </r>
  <r>
    <n v="5"/>
    <s v="Tokyo, Japan"/>
    <s v="Tokyo"/>
    <x v="4"/>
    <d v="2023-09-10T00:00:00"/>
    <d v="2023-09-17T00:00:00"/>
    <x v="0"/>
    <s v="Kim Nguyen"/>
    <n v="26"/>
    <x v="1"/>
    <s v="Female"/>
    <s v="Vietnamese"/>
    <x v="3"/>
    <n v="700"/>
    <x v="1"/>
    <n v="200"/>
  </r>
  <r>
    <n v="6"/>
    <s v="Paris, France"/>
    <s v="Paris"/>
    <x v="5"/>
    <d v="2023-10-05T00:00:00"/>
    <d v="2023-10-10T00:00:00"/>
    <x v="1"/>
    <s v="Michael Brown"/>
    <n v="42"/>
    <x v="0"/>
    <s v="Male"/>
    <s v="American"/>
    <x v="0"/>
    <n v="1500"/>
    <x v="0"/>
    <n v="800"/>
  </r>
  <r>
    <n v="7"/>
    <s v="Sydney, Australia"/>
    <s v="Sydney"/>
    <x v="6"/>
    <d v="2023-11-20T00:00:00"/>
    <d v="2023-11-30T00:00:00"/>
    <x v="3"/>
    <s v="Emily Davis"/>
    <n v="33"/>
    <x v="0"/>
    <s v="Female"/>
    <s v="Australian"/>
    <x v="4"/>
    <n v="500"/>
    <x v="0"/>
    <n v="1200"/>
  </r>
  <r>
    <n v="8"/>
    <s v="Rio de Janeiro, Brazil"/>
    <s v="Rio de Janeiro"/>
    <x v="7"/>
    <d v="2024-01-05T00:00:00"/>
    <d v="2024-01-12T00:00:00"/>
    <x v="0"/>
    <s v="Lucas Santos"/>
    <n v="25"/>
    <x v="1"/>
    <s v="Male"/>
    <s v="Brazilian"/>
    <x v="3"/>
    <n v="900"/>
    <x v="0"/>
    <n v="600"/>
  </r>
  <r>
    <n v="9"/>
    <s v="Amsterdam, Netherlands"/>
    <s v="Amsterdam"/>
    <x v="8"/>
    <d v="2024-02-14T00:00:00"/>
    <d v="2024-02-21T00:00:00"/>
    <x v="0"/>
    <s v="Laura Janssen"/>
    <n v="31"/>
    <x v="0"/>
    <s v="Female"/>
    <s v="Dutch"/>
    <x v="0"/>
    <n v="1200"/>
    <x v="1"/>
    <n v="200"/>
  </r>
  <r>
    <n v="10"/>
    <s v="Dubai, United Arab Emirates"/>
    <s v="Dubai"/>
    <x v="9"/>
    <d v="2024-03-10T00:00:00"/>
    <d v="2024-03-17T00:00:00"/>
    <x v="0"/>
    <s v="Mohammed Ali"/>
    <n v="39"/>
    <x v="0"/>
    <s v="Male"/>
    <s v="Emirati"/>
    <x v="1"/>
    <n v="2500"/>
    <x v="0"/>
    <n v="800"/>
  </r>
  <r>
    <n v="11"/>
    <s v="Cancun, Mexico"/>
    <s v="Cancún"/>
    <x v="10"/>
    <d v="2024-04-01T00:00:00"/>
    <d v="2024-04-08T00:00:00"/>
    <x v="0"/>
    <s v="Ana Hernandez"/>
    <n v="27"/>
    <x v="1"/>
    <s v="Female"/>
    <s v="Mexican"/>
    <x v="0"/>
    <n v="1000"/>
    <x v="0"/>
    <n v="500"/>
  </r>
  <r>
    <n v="12"/>
    <s v="Barcelona, Spain"/>
    <s v="Barcelona"/>
    <x v="11"/>
    <d v="2024-05-15T00:00:00"/>
    <d v="2024-05-22T00:00:00"/>
    <x v="0"/>
    <s v="Carlos Garcia"/>
    <n v="36"/>
    <x v="0"/>
    <s v="Male"/>
    <s v="Spanish"/>
    <x v="3"/>
    <n v="800"/>
    <x v="1"/>
    <n v="100"/>
  </r>
  <r>
    <n v="13"/>
    <s v="Honolulu, Hawaii"/>
    <s v="Honolulu"/>
    <x v="12"/>
    <d v="2024-06-10T00:00:00"/>
    <d v="2024-06-18T00:00:00"/>
    <x v="4"/>
    <s v="Lily Wong"/>
    <n v="29"/>
    <x v="1"/>
    <s v="Female"/>
    <s v="Chinese"/>
    <x v="1"/>
    <n v="3000"/>
    <x v="0"/>
    <n v="1200"/>
  </r>
  <r>
    <n v="14"/>
    <s v="Berlin, Germany"/>
    <s v="Berlin"/>
    <x v="13"/>
    <d v="2024-07-01T00:00:00"/>
    <d v="2024-07-10T00:00:00"/>
    <x v="5"/>
    <s v="Hans Mueller"/>
    <n v="48"/>
    <x v="0"/>
    <s v="Male"/>
    <s v="German"/>
    <x v="0"/>
    <n v="1400"/>
    <x v="0"/>
    <n v="700"/>
  </r>
  <r>
    <n v="15"/>
    <s v="Marrakech, Morocco"/>
    <s v="Marrakesh"/>
    <x v="14"/>
    <d v="2024-08-20T00:00:00"/>
    <d v="2024-08-27T00:00:00"/>
    <x v="0"/>
    <s v="Fatima Khouri"/>
    <n v="26"/>
    <x v="1"/>
    <s v="Female"/>
    <s v="Moroccan"/>
    <x v="5"/>
    <n v="600"/>
    <x v="0"/>
    <n v="400"/>
  </r>
  <r>
    <n v="16"/>
    <s v="Edinburgh, Scotland"/>
    <s v="Edinburgh"/>
    <x v="15"/>
    <d v="2024-09-05T00:00:00"/>
    <d v="2024-09-12T00:00:00"/>
    <x v="0"/>
    <s v="James Mackenzie"/>
    <n v="32"/>
    <x v="0"/>
    <s v="Male"/>
    <s v="Scottish"/>
    <x v="0"/>
    <n v="900"/>
    <x v="1"/>
    <n v="150"/>
  </r>
  <r>
    <n v="17"/>
    <s v="Paris"/>
    <s v="Paris"/>
    <x v="5"/>
    <d v="2023-09-01T00:00:00"/>
    <d v="2023-09-10T00:00:00"/>
    <x v="5"/>
    <s v="Sarah Johnson"/>
    <n v="30"/>
    <x v="1"/>
    <s v="Female"/>
    <s v="American"/>
    <x v="0"/>
    <n v="900"/>
    <x v="2"/>
    <n v="400"/>
  </r>
  <r>
    <n v="18"/>
    <s v="Bali"/>
    <s v="Bali"/>
    <x v="2"/>
    <d v="2023-08-15T00:00:00"/>
    <d v="2023-08-25T00:00:00"/>
    <x v="3"/>
    <s v="Michael Chang"/>
    <n v="28"/>
    <x v="1"/>
    <s v="Male"/>
    <s v="Chinese"/>
    <x v="1"/>
    <n v="1500"/>
    <x v="2"/>
    <n v="700"/>
  </r>
  <r>
    <n v="19"/>
    <s v="London"/>
    <s v="London"/>
    <x v="0"/>
    <d v="2023-07-22T00:00:00"/>
    <d v="2023-07-28T00:00:00"/>
    <x v="6"/>
    <s v="Olivia Rodriguez"/>
    <n v="35"/>
    <x v="0"/>
    <s v="Female"/>
    <s v="British"/>
    <x v="0"/>
    <n v="1200"/>
    <x v="1"/>
    <n v="150"/>
  </r>
  <r>
    <n v="20"/>
    <s v="Tokyo"/>
    <s v="Tokyo"/>
    <x v="4"/>
    <d v="2023-10-05T00:00:00"/>
    <d v="2023-10-15T00:00:00"/>
    <x v="3"/>
    <s v="Kenji Nakamura"/>
    <n v="45"/>
    <x v="0"/>
    <s v="Male"/>
    <s v="Japanese"/>
    <x v="0"/>
    <n v="1200"/>
    <x v="2"/>
    <n v="800"/>
  </r>
  <r>
    <n v="21"/>
    <s v="New York"/>
    <s v="New York"/>
    <x v="3"/>
    <d v="2023-11-20T00:00:00"/>
    <d v="2023-11-25T00:00:00"/>
    <x v="1"/>
    <s v="Emily Lee"/>
    <n v="27"/>
    <x v="1"/>
    <s v="Female"/>
    <s v="American"/>
    <x v="3"/>
    <n v="600"/>
    <x v="3"/>
    <n v="100"/>
  </r>
  <r>
    <n v="22"/>
    <s v="Sydney"/>
    <s v="Sydney"/>
    <x v="6"/>
    <d v="2023-12-05T00:00:00"/>
    <d v="2023-12-12T00:00:00"/>
    <x v="0"/>
    <s v="James Wilson"/>
    <n v="32"/>
    <x v="0"/>
    <s v="Male"/>
    <s v="Australian"/>
    <x v="0"/>
    <n v="1000"/>
    <x v="2"/>
    <n v="600"/>
  </r>
  <r>
    <n v="23"/>
    <s v="Rome"/>
    <s v="Rome"/>
    <x v="16"/>
    <d v="2023-11-01T00:00:00"/>
    <d v="2023-11-08T00:00:00"/>
    <x v="0"/>
    <s v="Sofia Russo"/>
    <n v="29"/>
    <x v="1"/>
    <s v="Female"/>
    <s v="Italian"/>
    <x v="3"/>
    <n v="700"/>
    <x v="1"/>
    <n v="80"/>
  </r>
  <r>
    <n v="24"/>
    <s v="Bangkok"/>
    <s v="Bangkok"/>
    <x v="1"/>
    <d v="2023-09-15T00:00:00"/>
    <d v="2023-09-23T00:00:00"/>
    <x v="4"/>
    <s v="Raj Patel"/>
    <n v="40"/>
    <x v="0"/>
    <s v="Male"/>
    <s v="Indian"/>
    <x v="4"/>
    <n v="400"/>
    <x v="2"/>
    <n v="500"/>
  </r>
  <r>
    <n v="25"/>
    <s v="Paris"/>
    <s v="Paris"/>
    <x v="5"/>
    <d v="2023-12-22T00:00:00"/>
    <d v="2023-12-28T00:00:00"/>
    <x v="6"/>
    <s v="Lily Nguyen"/>
    <n v="24"/>
    <x v="1"/>
    <s v="Female"/>
    <s v="Vietnamese"/>
    <x v="0"/>
    <n v="1400"/>
    <x v="1"/>
    <n v="100"/>
  </r>
  <r>
    <n v="26"/>
    <s v="Hawaii"/>
    <s v="Hawaii"/>
    <x v="3"/>
    <d v="2023-08-01T00:00:00"/>
    <d v="2023-08-10T00:00:00"/>
    <x v="5"/>
    <s v="David Kim"/>
    <n v="34"/>
    <x v="0"/>
    <s v="Male"/>
    <s v="Korean"/>
    <x v="1"/>
    <n v="2000"/>
    <x v="2"/>
    <n v="800"/>
  </r>
  <r>
    <n v="27"/>
    <s v="Barcelona"/>
    <s v="Barcelona"/>
    <x v="11"/>
    <d v="2023-10-20T00:00:00"/>
    <d v="2023-10-28T00:00:00"/>
    <x v="4"/>
    <s v="Maria Garcia"/>
    <n v="31"/>
    <x v="0"/>
    <s v="Female"/>
    <s v="Spanish"/>
    <x v="0"/>
    <n v="1100"/>
    <x v="1"/>
    <n v="150"/>
  </r>
  <r>
    <n v="28"/>
    <s v="Japan"/>
    <m/>
    <x v="4"/>
    <d v="2022-05-10T00:00:00"/>
    <d v="2022-05-18T00:00:00"/>
    <x v="4"/>
    <s v="Alice Smith"/>
    <n v="30"/>
    <x v="1"/>
    <s v="Female"/>
    <s v="American"/>
    <x v="0"/>
    <n v="800"/>
    <x v="2"/>
    <n v="500"/>
  </r>
  <r>
    <n v="29"/>
    <s v="Thailand"/>
    <m/>
    <x v="1"/>
    <d v="2022-06-15T00:00:00"/>
    <d v="2022-06-22T00:00:00"/>
    <x v="0"/>
    <s v="Bob Johnson"/>
    <n v="45"/>
    <x v="0"/>
    <s v="Male"/>
    <s v="Canadian"/>
    <x v="4"/>
    <n v="200"/>
    <x v="1"/>
    <n v="150"/>
  </r>
  <r>
    <n v="30"/>
    <s v="France"/>
    <m/>
    <x v="5"/>
    <d v="2022-07-02T00:00:00"/>
    <d v="2022-07-11T00:00:00"/>
    <x v="5"/>
    <s v="Charlie Lee"/>
    <n v="25"/>
    <x v="1"/>
    <s v="Male"/>
    <s v="Korean"/>
    <x v="3"/>
    <n v="600"/>
    <x v="4"/>
    <n v="300"/>
  </r>
  <r>
    <n v="31"/>
    <s v="Australia"/>
    <m/>
    <x v="6"/>
    <d v="2022-08-20T00:00:00"/>
    <d v="2022-09-02T00:00:00"/>
    <x v="7"/>
    <s v="Emma Davis"/>
    <n v="28"/>
    <x v="1"/>
    <s v="Female"/>
    <s v="British"/>
    <x v="0"/>
    <n v="1000"/>
    <x v="4"/>
    <n v="500"/>
  </r>
  <r>
    <n v="32"/>
    <s v="Brazil"/>
    <m/>
    <x v="7"/>
    <d v="2022-09-05T00:00:00"/>
    <d v="2022-09-14T00:00:00"/>
    <x v="5"/>
    <s v="Olivia Martin"/>
    <n v="33"/>
    <x v="0"/>
    <s v="Female"/>
    <s v="Australian"/>
    <x v="4"/>
    <n v="150"/>
    <x v="3"/>
    <n v="50"/>
  </r>
  <r>
    <n v="33"/>
    <s v="Greece"/>
    <m/>
    <x v="17"/>
    <d v="2022-10-12T00:00:00"/>
    <d v="2022-10-20T00:00:00"/>
    <x v="4"/>
    <s v="Harry Wilson"/>
    <n v="20"/>
    <x v="1"/>
    <s v="Male"/>
    <s v="American"/>
    <x v="3"/>
    <n v="400"/>
    <x v="2"/>
    <n v="600"/>
  </r>
  <r>
    <n v="34"/>
    <s v="Egypt"/>
    <m/>
    <x v="18"/>
    <d v="2022-11-08T00:00:00"/>
    <d v="2022-11-15T00:00:00"/>
    <x v="0"/>
    <s v="Sophia Lee"/>
    <n v="37"/>
    <x v="0"/>
    <s v="Female"/>
    <s v="Canadian"/>
    <x v="0"/>
    <n v="700"/>
    <x v="1"/>
    <n v="100"/>
  </r>
  <r>
    <n v="35"/>
    <s v="Mexico"/>
    <m/>
    <x v="10"/>
    <d v="2023-01-05T00:00:00"/>
    <d v="2023-01-15T00:00:00"/>
    <x v="3"/>
    <s v="James Brown"/>
    <n v="42"/>
    <x v="0"/>
    <s v="Male"/>
    <s v="British"/>
    <x v="3"/>
    <n v="500"/>
    <x v="2"/>
    <n v="800"/>
  </r>
  <r>
    <n v="36"/>
    <s v="Italy"/>
    <m/>
    <x v="16"/>
    <d v="2023-02-14T00:00:00"/>
    <d v="2023-02-20T00:00:00"/>
    <x v="6"/>
    <s v="Mia Johnson"/>
    <n v="31"/>
    <x v="0"/>
    <s v="Female"/>
    <s v="American"/>
    <x v="4"/>
    <n v="180"/>
    <x v="1"/>
    <n v="120"/>
  </r>
  <r>
    <n v="37"/>
    <s v="Spain"/>
    <m/>
    <x v="11"/>
    <d v="2023-03-23T00:00:00"/>
    <d v="2023-03-31T00:00:00"/>
    <x v="4"/>
    <s v="William Davis"/>
    <n v="27"/>
    <x v="1"/>
    <s v="Male"/>
    <s v="Korean"/>
    <x v="0"/>
    <n v="900"/>
    <x v="4"/>
    <n v="400"/>
  </r>
  <r>
    <n v="38"/>
    <s v="Canada"/>
    <m/>
    <x v="19"/>
    <d v="2023-04-19T00:00:00"/>
    <d v="2023-04-26T00:00:00"/>
    <x v="0"/>
    <s v="Amelia Brown"/>
    <n v="38"/>
    <x v="0"/>
    <s v="Female"/>
    <s v="Australian"/>
    <x v="3"/>
    <n v="350"/>
    <x v="3"/>
    <n v="75"/>
  </r>
  <r>
    <n v="39"/>
    <s v="Paris, France"/>
    <s v="Paris"/>
    <x v="5"/>
    <d v="2022-06-12T00:00:00"/>
    <d v="2022-06-19T00:00:00"/>
    <x v="0"/>
    <s v="Mia Johnson"/>
    <n v="25"/>
    <x v="1"/>
    <s v="Female"/>
    <s v="American"/>
    <x v="0"/>
    <n v="1400"/>
    <x v="2"/>
    <n v="600"/>
  </r>
  <r>
    <n v="40"/>
    <s v="Sydney, Australia"/>
    <s v="Sydney"/>
    <x v="6"/>
    <d v="2023-01-02T00:00:00"/>
    <d v="2023-01-09T00:00:00"/>
    <x v="0"/>
    <s v="Adam Lee"/>
    <n v="33"/>
    <x v="0"/>
    <s v="Male"/>
    <s v="Canadian"/>
    <x v="3"/>
    <n v="800"/>
    <x v="1"/>
    <n v="150"/>
  </r>
  <r>
    <n v="41"/>
    <s v="Tokyo, Japan"/>
    <s v="Tokyo"/>
    <x v="4"/>
    <d v="2022-12-10T00:00:00"/>
    <d v="2022-12-18T00:00:00"/>
    <x v="4"/>
    <s v="Sarah Wong"/>
    <n v="28"/>
    <x v="1"/>
    <s v="Female"/>
    <s v="Chinese"/>
    <x v="4"/>
    <n v="500"/>
    <x v="2"/>
    <n v="900"/>
  </r>
  <r>
    <n v="42"/>
    <s v="Cancun, Mexico"/>
    <s v="Cancún"/>
    <x v="10"/>
    <d v="2023-07-01T00:00:00"/>
    <d v="2023-07-08T00:00:00"/>
    <x v="0"/>
    <s v="John Smith"/>
    <n v="45"/>
    <x v="0"/>
    <s v="Male"/>
    <s v="American"/>
    <x v="1"/>
    <n v="2200"/>
    <x v="2"/>
    <n v="800"/>
  </r>
  <r>
    <n v="43"/>
    <s v="Rio de Janeiro, Brazil"/>
    <s v="Rio de Janeiro"/>
    <x v="7"/>
    <d v="2022-11-20T00:00:00"/>
    <d v="2022-11-27T00:00:00"/>
    <x v="0"/>
    <s v="Maria Silva"/>
    <n v="30"/>
    <x v="1"/>
    <s v="Female"/>
    <s v="Brazilian"/>
    <x v="0"/>
    <n v="1200"/>
    <x v="2"/>
    <n v="700"/>
  </r>
  <r>
    <n v="44"/>
    <s v="London, UK"/>
    <s v="London"/>
    <x v="0"/>
    <d v="2023-03-05T00:00:00"/>
    <d v="2023-03-12T00:00:00"/>
    <x v="0"/>
    <s v="Peter Brown"/>
    <n v="55"/>
    <x v="2"/>
    <s v="Male"/>
    <s v="British"/>
    <x v="3"/>
    <n v="900"/>
    <x v="1"/>
    <n v="100"/>
  </r>
  <r>
    <n v="45"/>
    <s v="Barcelona, Spain"/>
    <s v="Barcelona"/>
    <x v="11"/>
    <d v="2023-08-18T00:00:00"/>
    <d v="2023-08-25T00:00:00"/>
    <x v="0"/>
    <s v="Emma Garcia"/>
    <n v="27"/>
    <x v="1"/>
    <s v="Female"/>
    <s v="Spanish"/>
    <x v="4"/>
    <n v="600"/>
    <x v="2"/>
    <n v="600"/>
  </r>
  <r>
    <n v="46"/>
    <s v="New York City, USA"/>
    <s v="New York"/>
    <x v="3"/>
    <d v="2022-09-15T00:00:00"/>
    <d v="2022-09-22T00:00:00"/>
    <x v="0"/>
    <s v="Michael Davis"/>
    <n v="41"/>
    <x v="0"/>
    <s v="Male"/>
    <s v="American"/>
    <x v="0"/>
    <n v="1500"/>
    <x v="2"/>
    <n v="500"/>
  </r>
  <r>
    <n v="47"/>
    <s v="Bangkok, Thailand"/>
    <s v="Bangkok"/>
    <x v="1"/>
    <d v="2023-05-01T00:00:00"/>
    <d v="2023-05-07T00:00:00"/>
    <x v="6"/>
    <s v="Nina Patel"/>
    <n v="29"/>
    <x v="1"/>
    <s v="Female"/>
    <s v="Indian"/>
    <x v="3"/>
    <n v="500"/>
    <x v="3"/>
    <n v="50"/>
  </r>
  <r>
    <n v="48"/>
    <s v="Vancouver, Canada"/>
    <s v="Vancouver"/>
    <x v="19"/>
    <d v="2022-07-10T00:00:00"/>
    <d v="2022-07-17T00:00:00"/>
    <x v="0"/>
    <s v="Kevin Kim"/>
    <n v="24"/>
    <x v="1"/>
    <s v="Male"/>
    <s v="Korean"/>
    <x v="4"/>
    <n v="400"/>
    <x v="1"/>
    <n v="150"/>
  </r>
  <r>
    <n v="49"/>
    <s v="Amsterdam, Netherlands"/>
    <s v="Amsterdam"/>
    <x v="8"/>
    <d v="2023-06-20T00:00:00"/>
    <d v="2023-06-28T00:00:00"/>
    <x v="4"/>
    <s v="Laura Van Den Berg"/>
    <n v="31"/>
    <x v="0"/>
    <s v="Female"/>
    <s v="Dutch"/>
    <x v="0"/>
    <n v="1100"/>
    <x v="2"/>
    <n v="700"/>
  </r>
  <r>
    <n v="50"/>
    <s v="Paris, France"/>
    <s v="Paris"/>
    <x v="5"/>
    <d v="2023-08-15T00:00:00"/>
    <d v="2023-08-22T00:00:00"/>
    <x v="0"/>
    <s v="Jennifer Nguyen"/>
    <n v="31"/>
    <x v="0"/>
    <s v="Female"/>
    <s v="Canadian"/>
    <x v="0"/>
    <n v="1200"/>
    <x v="1"/>
    <n v="300"/>
  </r>
  <r>
    <n v="51"/>
    <s v="Tokyo, Japan"/>
    <s v="Tokyo"/>
    <x v="4"/>
    <d v="2023-10-10T00:00:00"/>
    <d v="2023-10-20T00:00:00"/>
    <x v="3"/>
    <s v="David Kim"/>
    <n v="25"/>
    <x v="1"/>
    <s v="Male"/>
    <s v="American"/>
    <x v="4"/>
    <n v="500"/>
    <x v="3"/>
    <n v="100"/>
  </r>
  <r>
    <n v="52"/>
    <s v="Sydney, AUS"/>
    <s v="Sydney"/>
    <x v="6"/>
    <d v="2023-11-05T00:00:00"/>
    <d v="2023-11-12T00:00:00"/>
    <x v="0"/>
    <s v="Rachel Lee"/>
    <n v="27"/>
    <x v="1"/>
    <s v="Female"/>
    <s v="South Korean"/>
    <x v="3"/>
    <n v="900"/>
    <x v="4"/>
    <n v="200"/>
  </r>
  <r>
    <n v="53"/>
    <s v="New York, USA"/>
    <s v="New York"/>
    <x v="3"/>
    <d v="2023-12-24T00:00:00"/>
    <d v="2023-12-31T00:00:00"/>
    <x v="0"/>
    <s v="Jessica Wong"/>
    <n v="28"/>
    <x v="1"/>
    <s v="Female"/>
    <s v="Canadian"/>
    <x v="0"/>
    <n v="1400"/>
    <x v="0"/>
    <n v="800"/>
  </r>
  <r>
    <n v="54"/>
    <s v="Rio de Janeiro, Brazil"/>
    <s v="Rio de Janeiro"/>
    <x v="7"/>
    <d v="2024-01-15T00:00:00"/>
    <d v="2024-01-24T00:00:00"/>
    <x v="5"/>
    <s v="Felipe Almeida"/>
    <n v="30"/>
    <x v="1"/>
    <s v="Male"/>
    <s v="Brazilian"/>
    <x v="3"/>
    <n v="800"/>
    <x v="1"/>
    <n v="150"/>
  </r>
  <r>
    <n v="55"/>
    <s v="Bangkok, Thailand"/>
    <s v="Bangkok"/>
    <x v="1"/>
    <d v="2024-02-01T00:00:00"/>
    <d v="2024-02-09T00:00:00"/>
    <x v="4"/>
    <s v="Nisa Patel"/>
    <n v="23"/>
    <x v="1"/>
    <s v="Female"/>
    <s v="Indian"/>
    <x v="4"/>
    <n v="400"/>
    <x v="3"/>
    <n v="50"/>
  </r>
  <r>
    <n v="56"/>
    <s v="London, UK"/>
    <s v="London"/>
    <x v="0"/>
    <d v="2024-03-15T00:00:00"/>
    <d v="2024-03-23T00:00:00"/>
    <x v="4"/>
    <s v="Ben Smith"/>
    <n v="35"/>
    <x v="0"/>
    <s v="Male"/>
    <s v="British"/>
    <x v="0"/>
    <n v="1000"/>
    <x v="1"/>
    <n v="200"/>
  </r>
  <r>
    <n v="57"/>
    <s v="Barcelona, Spain"/>
    <s v="Barcelona"/>
    <x v="11"/>
    <d v="2024-04-05T00:00:00"/>
    <d v="2024-04-13T00:00:00"/>
    <x v="4"/>
    <s v="Laura Gomez"/>
    <n v="29"/>
    <x v="1"/>
    <s v="Female"/>
    <s v="Spanish"/>
    <x v="3"/>
    <n v="700"/>
    <x v="4"/>
    <n v="250"/>
  </r>
  <r>
    <n v="58"/>
    <s v="Seoul, South Korea"/>
    <s v="Seoul"/>
    <x v="20"/>
    <d v="2024-05-10T00:00:00"/>
    <d v="2024-05-18T00:00:00"/>
    <x v="4"/>
    <s v="Park Min Woo"/>
    <n v="27"/>
    <x v="1"/>
    <s v="Male"/>
    <s v="South Korean"/>
    <x v="4"/>
    <n v="500"/>
    <x v="5"/>
    <n v="20"/>
  </r>
  <r>
    <n v="59"/>
    <s v="Los Angeles, USA"/>
    <s v="Los Angeles"/>
    <x v="3"/>
    <d v="2024-06-20T00:00:00"/>
    <d v="2024-06-27T00:00:00"/>
    <x v="0"/>
    <s v="Michael Chen"/>
    <n v="26"/>
    <x v="1"/>
    <s v="Male"/>
    <s v="Chinese"/>
    <x v="0"/>
    <n v="1200"/>
    <x v="4"/>
    <n v="300"/>
  </r>
  <r>
    <n v="60"/>
    <s v="Rome, Italy"/>
    <s v="Rome"/>
    <x v="16"/>
    <d v="2024-07-15T00:00:00"/>
    <d v="2024-07-23T00:00:00"/>
    <x v="4"/>
    <s v="Sofia Rossi"/>
    <n v="33"/>
    <x v="0"/>
    <s v="Female"/>
    <s v="Italian"/>
    <x v="3"/>
    <n v="800"/>
    <x v="1"/>
    <n v="100"/>
  </r>
  <r>
    <n v="61"/>
    <s v="Paris"/>
    <s v="Paris"/>
    <x v="5"/>
    <d v="2022-07-12T00:00:00"/>
    <d v="2022-07-18T00:00:00"/>
    <x v="6"/>
    <s v="Rachel Sanders"/>
    <n v="35"/>
    <x v="0"/>
    <s v="Female"/>
    <s v="American"/>
    <x v="0"/>
    <n v="1200"/>
    <x v="2"/>
    <n v="800"/>
  </r>
  <r>
    <n v="62"/>
    <s v="Tokyo"/>
    <s v="Tokyo"/>
    <x v="4"/>
    <d v="2022-09-03T00:00:00"/>
    <d v="2022-09-10T00:00:00"/>
    <x v="0"/>
    <s v="Kenji Nakamura"/>
    <n v="28"/>
    <x v="1"/>
    <s v="Male"/>
    <s v="Japanese"/>
    <x v="4"/>
    <n v="400"/>
    <x v="1"/>
    <n v="300"/>
  </r>
  <r>
    <n v="63"/>
    <s v="Cape Town"/>
    <s v="Cape Town"/>
    <x v="21"/>
    <d v="2023-01-07T00:00:00"/>
    <d v="2023-01-16T00:00:00"/>
    <x v="5"/>
    <s v="Emily Watson"/>
    <n v="29"/>
    <x v="1"/>
    <s v="Female"/>
    <s v="British"/>
    <x v="6"/>
    <n v="800"/>
    <x v="4"/>
    <n v="200"/>
  </r>
  <r>
    <n v="64"/>
    <s v="Sydney"/>
    <s v="Sydney"/>
    <x v="6"/>
    <d v="2023-06-23T00:00:00"/>
    <d v="2023-06-29T00:00:00"/>
    <x v="6"/>
    <s v="David Lee"/>
    <n v="43"/>
    <x v="0"/>
    <s v="Male"/>
    <s v="Australian"/>
    <x v="0"/>
    <n v="1500"/>
    <x v="2"/>
    <n v="1200"/>
  </r>
  <r>
    <n v="65"/>
    <s v="Barcelona"/>
    <s v="Barcelona"/>
    <x v="11"/>
    <d v="2023-08-18T00:00:00"/>
    <d v="2023-08-25T00:00:00"/>
    <x v="0"/>
    <s v="Ana Rodriguez"/>
    <n v="31"/>
    <x v="0"/>
    <s v="Female"/>
    <s v="Spanish"/>
    <x v="6"/>
    <n v="900"/>
    <x v="2"/>
    <n v="700"/>
  </r>
  <r>
    <n v="66"/>
    <s v="Bali"/>
    <s v="Bali"/>
    <x v="2"/>
    <d v="2024-02-01T00:00:00"/>
    <d v="2024-02-08T00:00:00"/>
    <x v="0"/>
    <s v="Tom Wilson"/>
    <n v="27"/>
    <x v="1"/>
    <s v="Male"/>
    <s v="American"/>
    <x v="1"/>
    <n v="2200"/>
    <x v="2"/>
    <n v="1000"/>
  </r>
  <r>
    <n v="67"/>
    <s v="Paris"/>
    <s v="Paris"/>
    <x v="5"/>
    <d v="2024-05-06T00:00:00"/>
    <d v="2024-05-12T00:00:00"/>
    <x v="6"/>
    <s v="Olivia Green"/>
    <n v="39"/>
    <x v="0"/>
    <s v="Female"/>
    <s v="French"/>
    <x v="0"/>
    <n v="1100"/>
    <x v="1"/>
    <n v="200"/>
  </r>
  <r>
    <n v="68"/>
    <s v="New York"/>
    <s v="New York"/>
    <x v="3"/>
    <d v="2024-07-20T00:00:00"/>
    <d v="2024-07-26T00:00:00"/>
    <x v="6"/>
    <s v="James Chen"/>
    <n v="25"/>
    <x v="1"/>
    <s v="Male"/>
    <s v="American"/>
    <x v="6"/>
    <n v="1000"/>
    <x v="2"/>
    <n v="800"/>
  </r>
  <r>
    <n v="69"/>
    <s v="Bangkok"/>
    <s v="Bangkok"/>
    <x v="1"/>
    <d v="2024-09-08T00:00:00"/>
    <d v="2024-09-16T00:00:00"/>
    <x v="4"/>
    <s v="Lila Patel"/>
    <n v="33"/>
    <x v="0"/>
    <s v="Female"/>
    <s v="Indian"/>
    <x v="4"/>
    <n v="300"/>
    <x v="2"/>
    <n v="700"/>
  </r>
  <r>
    <n v="70"/>
    <s v="Rome"/>
    <s v="Rome"/>
    <x v="16"/>
    <d v="2025-02-14T00:00:00"/>
    <d v="2025-02-20T00:00:00"/>
    <x v="6"/>
    <s v="Marco Rossi"/>
    <n v="41"/>
    <x v="0"/>
    <s v="Male"/>
    <s v="Italian"/>
    <x v="0"/>
    <n v="1300"/>
    <x v="1"/>
    <n v="100"/>
  </r>
  <r>
    <n v="71"/>
    <s v="Bali"/>
    <s v="Bali"/>
    <x v="2"/>
    <d v="2025-05-21T00:00:00"/>
    <d v="2025-05-29T00:00:00"/>
    <x v="4"/>
    <s v="Sarah Brown"/>
    <n v="37"/>
    <x v="0"/>
    <s v="Female"/>
    <s v="British"/>
    <x v="1"/>
    <n v="1800"/>
    <x v="2"/>
    <n v="1000"/>
  </r>
  <r>
    <n v="73"/>
    <s v="Bali, Indonesia"/>
    <s v="Bali"/>
    <x v="2"/>
    <d v="2022-08-05T00:00:00"/>
    <d v="2022-08-12T00:00:00"/>
    <x v="0"/>
    <s v="Sarah Lee"/>
    <n v="35"/>
    <x v="0"/>
    <s v="Female"/>
    <s v="South Korean"/>
    <x v="1"/>
    <n v="500"/>
    <x v="2"/>
    <n v="800"/>
  </r>
  <r>
    <n v="74"/>
    <s v="Tokyo, Japan"/>
    <s v="Tokyo"/>
    <x v="4"/>
    <d v="2023-01-01T00:00:00"/>
    <d v="2023-01-09T00:00:00"/>
    <x v="4"/>
    <s v="Alex Kim"/>
    <n v="29"/>
    <x v="1"/>
    <s v="Male"/>
    <s v="American"/>
    <x v="0"/>
    <n v="1000"/>
    <x v="1"/>
    <n v="200"/>
  </r>
  <r>
    <n v="75"/>
    <s v="Cancun, Mexico"/>
    <s v="Cancún"/>
    <x v="10"/>
    <d v="2023-04-15T00:00:00"/>
    <d v="2023-04-22T00:00:00"/>
    <x v="0"/>
    <s v="Maria Hernandez"/>
    <n v="42"/>
    <x v="0"/>
    <s v="Female"/>
    <s v="Mexican"/>
    <x v="1"/>
    <n v="800"/>
    <x v="2"/>
    <n v="500"/>
  </r>
  <r>
    <n v="76"/>
    <s v="Paris, France"/>
    <s v="Paris"/>
    <x v="5"/>
    <d v="2023-06-07T00:00:00"/>
    <d v="2023-06-14T00:00:00"/>
    <x v="0"/>
    <s v="John Smith"/>
    <n v="46"/>
    <x v="0"/>
    <s v="Male"/>
    <s v="British"/>
    <x v="0"/>
    <n v="1200"/>
    <x v="2"/>
    <n v="700"/>
  </r>
  <r>
    <n v="77"/>
    <s v="Cape Town, SA"/>
    <s v="Cape Town"/>
    <x v="21"/>
    <d v="2023-09-01T00:00:00"/>
    <d v="2023-09-10T00:00:00"/>
    <x v="5"/>
    <s v="Mark Johnson"/>
    <n v="31"/>
    <x v="0"/>
    <s v="Male"/>
    <s v="South African"/>
    <x v="7"/>
    <n v="400"/>
    <x v="6"/>
    <n v="300"/>
  </r>
  <r>
    <n v="78"/>
    <s v="Bali, Indonesia"/>
    <s v="Bali"/>
    <x v="2"/>
    <d v="2023-11-12T00:00:00"/>
    <d v="2023-11-19T00:00:00"/>
    <x v="0"/>
    <s v="Amanda Chen"/>
    <n v="25"/>
    <x v="1"/>
    <s v="Female"/>
    <s v="Taiwanese"/>
    <x v="1"/>
    <n v="600"/>
    <x v="2"/>
    <n v="700"/>
  </r>
  <r>
    <n v="79"/>
    <s v="Sydney, Aus"/>
    <s v="Sydney"/>
    <x v="6"/>
    <d v="2024-02-05T00:00:00"/>
    <d v="2024-02-12T00:00:00"/>
    <x v="0"/>
    <s v="David Lee"/>
    <n v="38"/>
    <x v="0"/>
    <s v="Male"/>
    <s v="Australian"/>
    <x v="0"/>
    <n v="900"/>
    <x v="2"/>
    <n v="600"/>
  </r>
  <r>
    <n v="80"/>
    <s v="Bangkok, Thai"/>
    <s v="Bangkok"/>
    <x v="1"/>
    <d v="2024-05-15T00:00:00"/>
    <d v="2024-05-22T00:00:00"/>
    <x v="0"/>
    <s v="Nana Kwon"/>
    <n v="27"/>
    <x v="1"/>
    <s v="Female"/>
    <s v="Korean"/>
    <x v="0"/>
    <n v="400"/>
    <x v="2"/>
    <n v="400"/>
  </r>
  <r>
    <n v="81"/>
    <s v="New York, USA"/>
    <s v="New York"/>
    <x v="3"/>
    <d v="2024-08-20T00:00:00"/>
    <d v="2024-08-27T00:00:00"/>
    <x v="0"/>
    <s v="Tom Hanks"/>
    <n v="60"/>
    <x v="2"/>
    <s v="Male"/>
    <s v="American"/>
    <x v="0"/>
    <n v="1500"/>
    <x v="2"/>
    <n v="1000"/>
  </r>
  <r>
    <n v="82"/>
    <s v="Phuket, Thai"/>
    <s v="Phuket"/>
    <x v="1"/>
    <d v="2025-01-01T00:00:00"/>
    <d v="2025-01-08T00:00:00"/>
    <x v="0"/>
    <s v="Emma Watson"/>
    <n v="32"/>
    <x v="0"/>
    <s v="Female"/>
    <s v="British"/>
    <x v="1"/>
    <n v="700"/>
    <x v="2"/>
    <n v="800"/>
  </r>
  <r>
    <n v="83"/>
    <s v="Rome, Italy"/>
    <s v="Rome"/>
    <x v="16"/>
    <d v="2025-04-15T00:00:00"/>
    <d v="2025-04-22T00:00:00"/>
    <x v="0"/>
    <s v="James Kim"/>
    <n v="41"/>
    <x v="0"/>
    <s v="Male"/>
    <s v="American"/>
    <x v="0"/>
    <n v="100"/>
    <x v="7"/>
    <m/>
  </r>
  <r>
    <n v="84"/>
    <s v="Paris"/>
    <s v="Paris"/>
    <x v="5"/>
    <d v="2021-06-15T00:00:00"/>
    <d v="2021-06-20T00:00:00"/>
    <x v="6"/>
    <s v="John Smith"/>
    <n v="35"/>
    <x v="0"/>
    <s v="Male"/>
    <s v="American"/>
    <x v="0"/>
    <n v="800"/>
    <x v="2"/>
    <n v="500"/>
  </r>
  <r>
    <n v="85"/>
    <s v="Tokyo"/>
    <s v="Tokyo"/>
    <x v="4"/>
    <d v="2021-07-01T00:00:00"/>
    <d v="2021-07-10T00:00:00"/>
    <x v="3"/>
    <s v="Sarah Lee"/>
    <n v="28"/>
    <x v="1"/>
    <s v="Female"/>
    <s v="Korean"/>
    <x v="3"/>
    <n v="500"/>
    <x v="1"/>
    <n v="300"/>
  </r>
  <r>
    <n v="86"/>
    <s v="Bali"/>
    <s v="Bali"/>
    <x v="2"/>
    <d v="2021-08-10T00:00:00"/>
    <d v="2021-08-20T00:00:00"/>
    <x v="8"/>
    <s v="Maria Garcia"/>
    <n v="42"/>
    <x v="0"/>
    <s v="Female"/>
    <s v="Spanish"/>
    <x v="1"/>
    <n v="1200"/>
    <x v="2"/>
    <n v="700"/>
  </r>
  <r>
    <n v="87"/>
    <s v="Sydney"/>
    <s v="Sydney"/>
    <x v="6"/>
    <d v="2021-09-01T00:00:00"/>
    <d v="2021-09-10T00:00:00"/>
    <x v="5"/>
    <s v="David Lee"/>
    <n v="45"/>
    <x v="0"/>
    <s v="Male"/>
    <s v="Australian"/>
    <x v="0"/>
    <n v="900"/>
    <x v="2"/>
    <n v="600"/>
  </r>
  <r>
    <n v="88"/>
    <s v="New York"/>
    <s v="New York"/>
    <x v="3"/>
    <d v="2021-10-15T00:00:00"/>
    <d v="2021-10-20T00:00:00"/>
    <x v="6"/>
    <s v="Emily Davis"/>
    <n v="31"/>
    <x v="0"/>
    <s v="Female"/>
    <s v="American"/>
    <x v="3"/>
    <n v="700"/>
    <x v="4"/>
    <n v="200"/>
  </r>
  <r>
    <n v="89"/>
    <s v="London"/>
    <s v="London"/>
    <x v="0"/>
    <d v="2021-11-20T00:00:00"/>
    <d v="2021-11-30T00:00:00"/>
    <x v="8"/>
    <s v="James Wilson"/>
    <n v="29"/>
    <x v="1"/>
    <s v="Male"/>
    <s v="British"/>
    <x v="4"/>
    <n v="300"/>
    <x v="2"/>
    <n v="400"/>
  </r>
  <r>
    <n v="90"/>
    <s v="Dubai"/>
    <s v="Dubai"/>
    <x v="9"/>
    <d v="2022-01-01T00:00:00"/>
    <d v="2022-01-08T00:00:00"/>
    <x v="4"/>
    <s v="Fatima Ahmed"/>
    <n v="24"/>
    <x v="1"/>
    <s v="Female"/>
    <s v="Emirati"/>
    <x v="0"/>
    <n v="1000"/>
    <x v="2"/>
    <n v="800"/>
  </r>
  <r>
    <n v="91"/>
    <s v="Bangkok"/>
    <s v="Bangkok"/>
    <x v="1"/>
    <d v="2022-02-14T00:00:00"/>
    <d v="2022-02-20T00:00:00"/>
    <x v="0"/>
    <s v="Liam Nguyen"/>
    <n v="26"/>
    <x v="1"/>
    <s v="Male"/>
    <s v="Vietnamese"/>
    <x v="3"/>
    <n v="400"/>
    <x v="1"/>
    <n v="100"/>
  </r>
  <r>
    <n v="92"/>
    <s v="Rome"/>
    <s v="Rome"/>
    <x v="16"/>
    <d v="2022-03-10T00:00:00"/>
    <d v="2022-03-20T00:00:00"/>
    <x v="8"/>
    <s v="Giulia Rossi"/>
    <n v="30"/>
    <x v="1"/>
    <s v="Female"/>
    <s v="Italian"/>
    <x v="4"/>
    <n v="200"/>
    <x v="2"/>
    <n v="350"/>
  </r>
  <r>
    <n v="93"/>
    <s v="Bali"/>
    <s v="Bali"/>
    <x v="2"/>
    <d v="2022-04-15T00:00:00"/>
    <d v="2022-04-25T00:00:00"/>
    <x v="8"/>
    <s v="Putra Wijaya"/>
    <n v="33"/>
    <x v="0"/>
    <s v="Male"/>
    <s v="Indonesian"/>
    <x v="2"/>
    <n v="1500"/>
    <x v="4"/>
    <n v="300"/>
  </r>
  <r>
    <n v="94"/>
    <s v="Seoul"/>
    <s v="Seoul"/>
    <x v="20"/>
    <d v="2022-05-01T00:00:00"/>
    <d v="2022-05-10T00:00:00"/>
    <x v="3"/>
    <s v="Kim Min-Ji"/>
    <n v="27"/>
    <x v="1"/>
    <s v="Female"/>
    <s v="Korean"/>
    <x v="0"/>
    <n v="800"/>
    <x v="1"/>
    <n v="150"/>
  </r>
  <r>
    <n v="95"/>
    <s v="Paris"/>
    <s v="Paris"/>
    <x v="5"/>
    <d v="2022-06-15T00:00:00"/>
    <d v="2022-06-20T00:00:00"/>
    <x v="1"/>
    <s v="John Smith"/>
    <n v="35"/>
    <x v="0"/>
    <s v="Male"/>
    <s v="USA"/>
    <x v="0"/>
    <n v="500"/>
    <x v="2"/>
    <n v="800"/>
  </r>
  <r>
    <n v="96"/>
    <s v="Tokyo"/>
    <s v="Tokyo"/>
    <x v="4"/>
    <d v="2022-09-01T00:00:00"/>
    <d v="2022-09-10T00:00:00"/>
    <x v="5"/>
    <s v="Emily Johnson"/>
    <n v="28"/>
    <x v="1"/>
    <s v="Female"/>
    <s v="Canada"/>
    <x v="3"/>
    <n v="400"/>
    <x v="1"/>
    <n v="200"/>
  </r>
  <r>
    <n v="97"/>
    <s v="Sydney"/>
    <s v="Sydney"/>
    <x v="6"/>
    <d v="2022-11-23T00:00:00"/>
    <d v="2022-12-02T00:00:00"/>
    <x v="5"/>
    <s v="David Lee"/>
    <n v="45"/>
    <x v="0"/>
    <s v="Male"/>
    <s v="South Korea"/>
    <x v="4"/>
    <n v="200"/>
    <x v="2"/>
    <n v="1200"/>
  </r>
  <r>
    <n v="98"/>
    <s v="London"/>
    <s v="London"/>
    <x v="0"/>
    <d v="2023-02-14T00:00:00"/>
    <d v="2023-02-19T00:00:00"/>
    <x v="1"/>
    <s v="Sarah Brown"/>
    <n v="37"/>
    <x v="0"/>
    <s v="Female"/>
    <s v="UK"/>
    <x v="0"/>
    <n v="600"/>
    <x v="2"/>
    <n v="700"/>
  </r>
  <r>
    <n v="99"/>
    <s v="New York"/>
    <s v="New York"/>
    <x v="3"/>
    <d v="2023-05-08T00:00:00"/>
    <d v="2023-05-14T00:00:00"/>
    <x v="6"/>
    <s v="Michael Wong"/>
    <n v="50"/>
    <x v="0"/>
    <s v="Male"/>
    <s v="China"/>
    <x v="3"/>
    <n v="800"/>
    <x v="4"/>
    <n v="300"/>
  </r>
  <r>
    <n v="100"/>
    <s v="Rome"/>
    <s v="Rome"/>
    <x v="16"/>
    <d v="2023-08-20T00:00:00"/>
    <d v="2023-08-27T00:00:00"/>
    <x v="0"/>
    <s v="Jessica Chen"/>
    <n v="31"/>
    <x v="0"/>
    <s v="Female"/>
    <s v="Taiwan"/>
    <x v="0"/>
    <n v="700"/>
    <x v="2"/>
    <n v="900"/>
  </r>
  <r>
    <n v="101"/>
    <s v="Bangkok"/>
    <s v="Bangkok"/>
    <x v="1"/>
    <d v="2023-11-12T00:00:00"/>
    <d v="2023-11-20T00:00:00"/>
    <x v="4"/>
    <s v="Ken Tanaka"/>
    <n v="42"/>
    <x v="0"/>
    <s v="Male"/>
    <s v="Japan"/>
    <x v="4"/>
    <n v="300"/>
    <x v="1"/>
    <n v="100"/>
  </r>
  <r>
    <n v="102"/>
    <s v="Cape Town"/>
    <s v="Cape Town"/>
    <x v="21"/>
    <d v="2024-01-06T00:00:00"/>
    <d v="2024-01-14T00:00:00"/>
    <x v="4"/>
    <s v="Maria Garcia"/>
    <n v="27"/>
    <x v="1"/>
    <s v="Female"/>
    <s v="Spain"/>
    <x v="3"/>
    <n v="500"/>
    <x v="2"/>
    <n v="1500"/>
  </r>
  <r>
    <n v="103"/>
    <s v="Rio de Janeiro"/>
    <s v="Rio de Janeiro"/>
    <x v="7"/>
    <d v="2024-04-03T00:00:00"/>
    <d v="2024-04-10T00:00:00"/>
    <x v="0"/>
    <s v="Rodrigo Oliveira"/>
    <n v="33"/>
    <x v="0"/>
    <s v="Male"/>
    <s v="Brazil"/>
    <x v="0"/>
    <n v="900"/>
    <x v="4"/>
    <n v="400"/>
  </r>
  <r>
    <n v="104"/>
    <s v="Bali"/>
    <s v="Bali"/>
    <x v="2"/>
    <d v="2024-07-22T00:00:00"/>
    <d v="2024-07-28T00:00:00"/>
    <x v="6"/>
    <s v="Olivia Kim"/>
    <n v="29"/>
    <x v="1"/>
    <s v="Female"/>
    <s v="South Korea"/>
    <x v="2"/>
    <n v="1200"/>
    <x v="2"/>
    <n v="1000"/>
  </r>
  <r>
    <n v="105"/>
    <s v="Amsterdam"/>
    <s v="Amsterdam"/>
    <x v="8"/>
    <d v="2024-10-10T00:00:00"/>
    <d v="2024-10-17T00:00:00"/>
    <x v="0"/>
    <s v="Robert Mueller"/>
    <n v="41"/>
    <x v="0"/>
    <s v="Male"/>
    <s v="Germany"/>
    <x v="0"/>
    <n v="600"/>
    <x v="1"/>
    <n v="150"/>
  </r>
  <r>
    <n v="106"/>
    <s v="Paris"/>
    <s v="Paris"/>
    <x v="5"/>
    <d v="2022-05-15T00:00:00"/>
    <d v="2022-05-20T00:00:00"/>
    <x v="1"/>
    <s v="John Smith"/>
    <n v="35"/>
    <x v="0"/>
    <s v="Male"/>
    <s v="USA"/>
    <x v="0"/>
    <n v="1000"/>
    <x v="2"/>
    <n v="800"/>
  </r>
  <r>
    <n v="107"/>
    <s v="Tokyo"/>
    <s v="Tokyo"/>
    <x v="4"/>
    <d v="2022-09-01T00:00:00"/>
    <d v="2022-09-10T00:00:00"/>
    <x v="5"/>
    <s v="Sarah Lee"/>
    <n v="28"/>
    <x v="1"/>
    <s v="Female"/>
    <s v="South Korea"/>
    <x v="3"/>
    <n v="800"/>
    <x v="1"/>
    <n v="500"/>
  </r>
  <r>
    <n v="108"/>
    <s v="New York"/>
    <s v="New York"/>
    <x v="3"/>
    <d v="2022-06-20T00:00:00"/>
    <d v="2022-06-25T00:00:00"/>
    <x v="1"/>
    <s v="Michael Wong"/>
    <n v="42"/>
    <x v="0"/>
    <s v="Male"/>
    <s v="Hong Kong"/>
    <x v="0"/>
    <n v="1200"/>
    <x v="4"/>
    <n v="200"/>
  </r>
  <r>
    <n v="109"/>
    <s v="Bali"/>
    <s v="Bali"/>
    <x v="2"/>
    <d v="2022-08-12T00:00:00"/>
    <d v="2022-08-20T00:00:00"/>
    <x v="4"/>
    <s v="Lisa Chen"/>
    <n v="30"/>
    <x v="1"/>
    <s v="Female"/>
    <s v="Taiwan"/>
    <x v="1"/>
    <n v="1500"/>
    <x v="2"/>
    <n v="1200"/>
  </r>
  <r>
    <n v="110"/>
    <s v="Sydney"/>
    <s v="Sydney"/>
    <x v="6"/>
    <d v="2022-07-01T00:00:00"/>
    <d v="2022-07-10T00:00:00"/>
    <x v="5"/>
    <s v="David Kim"/>
    <n v="26"/>
    <x v="1"/>
    <s v="Male"/>
    <s v="Canada"/>
    <x v="4"/>
    <n v="300"/>
    <x v="2"/>
    <n v="900"/>
  </r>
  <r>
    <n v="111"/>
    <s v="London"/>
    <s v="London"/>
    <x v="0"/>
    <d v="2022-06-10T00:00:00"/>
    <d v="2022-06-15T00:00:00"/>
    <x v="1"/>
    <s v="Emily Wong"/>
    <n v="38"/>
    <x v="0"/>
    <s v="Female"/>
    <s v="United Kingdom"/>
    <x v="0"/>
    <n v="900"/>
    <x v="1"/>
    <n v="150"/>
  </r>
  <r>
    <n v="112"/>
    <s v="Phuket"/>
    <s v="Phuket"/>
    <x v="1"/>
    <d v="2022-09-05T00:00:00"/>
    <d v="2022-09-12T00:00:00"/>
    <x v="0"/>
    <s v="Mark Tan"/>
    <n v="45"/>
    <x v="0"/>
    <s v="Male"/>
    <s v="Singapore"/>
    <x v="2"/>
    <n v="2000"/>
    <x v="2"/>
    <n v="700"/>
  </r>
  <r>
    <n v="113"/>
    <s v="Rome"/>
    <s v="Rome"/>
    <x v="16"/>
    <d v="2022-05-01T00:00:00"/>
    <d v="2022-05-08T00:00:00"/>
    <x v="0"/>
    <s v="Emma Lee"/>
    <n v="31"/>
    <x v="0"/>
    <s v="Female"/>
    <s v="Italy"/>
    <x v="0"/>
    <n v="1100"/>
    <x v="1"/>
    <n v="250"/>
  </r>
  <r>
    <n v="114"/>
    <s v="Santorini"/>
    <s v="Santorini"/>
    <x v="17"/>
    <d v="2022-07-15T00:00:00"/>
    <d v="2022-07-22T00:00:00"/>
    <x v="0"/>
    <s v="George Chen"/>
    <n v="27"/>
    <x v="1"/>
    <s v="Male"/>
    <s v="Greece"/>
    <x v="3"/>
    <n v="1000"/>
    <x v="8"/>
    <n v="150"/>
  </r>
  <r>
    <n v="115"/>
    <s v="Dubai"/>
    <s v="Dubai"/>
    <x v="9"/>
    <d v="2022-08-25T00:00:00"/>
    <d v="2022-08-30T00:00:00"/>
    <x v="1"/>
    <s v="Sophia Kim"/>
    <n v="29"/>
    <x v="1"/>
    <s v="Female"/>
    <s v="United Arab Emirates"/>
    <x v="0"/>
    <n v="1500"/>
    <x v="4"/>
    <n v="300"/>
  </r>
  <r>
    <n v="116"/>
    <s v="Phnom Penh"/>
    <s v="Phnom Penh"/>
    <x v="22"/>
    <d v="2022-09-10T00:00:00"/>
    <d v="2022-09-15T00:00:00"/>
    <x v="1"/>
    <s v="Alex Ng"/>
    <n v="33"/>
    <x v="0"/>
    <s v="Male"/>
    <s v="Cambodia"/>
    <x v="4"/>
    <n v="200"/>
    <x v="2"/>
    <n v="500"/>
  </r>
  <r>
    <n v="117"/>
    <s v="Tokyo, Japan"/>
    <s v="Tokyo"/>
    <x v="4"/>
    <d v="2022-02-05T00:00:00"/>
    <d v="2022-02-14T00:00:00"/>
    <x v="5"/>
    <s v="Alice Smith"/>
    <n v="32"/>
    <x v="0"/>
    <s v="Female"/>
    <s v="American"/>
    <x v="0"/>
    <n v="1000"/>
    <x v="2"/>
    <n v="700"/>
  </r>
  <r>
    <n v="118"/>
    <s v="Paris, France"/>
    <s v="Paris"/>
    <x v="5"/>
    <d v="2022-03-15T00:00:00"/>
    <d v="2022-03-22T00:00:00"/>
    <x v="0"/>
    <s v="Bob Johnson"/>
    <n v="47"/>
    <x v="0"/>
    <s v="Male"/>
    <s v="Canadian"/>
    <x v="0"/>
    <n v="1200"/>
    <x v="1"/>
    <n v="500"/>
  </r>
  <r>
    <n v="119"/>
    <s v="Sydney, Aus"/>
    <s v="Sydney"/>
    <x v="6"/>
    <d v="2022-05-01T00:00:00"/>
    <d v="2022-05-12T00:00:00"/>
    <x v="8"/>
    <s v="Cindy Chen"/>
    <n v="26"/>
    <x v="1"/>
    <s v="Female"/>
    <s v="Chinese"/>
    <x v="3"/>
    <n v="800"/>
    <x v="2"/>
    <n v="1000"/>
  </r>
  <r>
    <n v="120"/>
    <s v="Rome, Italy"/>
    <s v="Rome"/>
    <x v="16"/>
    <d v="2022-06-10T00:00:00"/>
    <d v="2022-06-17T00:00:00"/>
    <x v="0"/>
    <s v="David Lee"/>
    <n v="38"/>
    <x v="0"/>
    <s v="Male"/>
    <s v="Korean"/>
    <x v="0"/>
    <n v="900"/>
    <x v="1"/>
    <n v="400"/>
  </r>
  <r>
    <n v="121"/>
    <s v="Bali, Indonesia"/>
    <s v="Bali"/>
    <x v="2"/>
    <d v="2022-07-20T00:00:00"/>
    <d v="2022-07-30T00:00:00"/>
    <x v="3"/>
    <s v="Emily Kim"/>
    <n v="29"/>
    <x v="1"/>
    <s v="Female"/>
    <s v="Korean"/>
    <x v="4"/>
    <n v="500"/>
    <x v="2"/>
    <n v="800"/>
  </r>
  <r>
    <n v="122"/>
    <s v="Cancun, Mexico"/>
    <s v="Cancún"/>
    <x v="10"/>
    <d v="2022-08-08T00:00:00"/>
    <d v="2022-08-16T00:00:00"/>
    <x v="4"/>
    <s v="Frank Li"/>
    <n v="41"/>
    <x v="0"/>
    <s v="Male"/>
    <s v="American"/>
    <x v="0"/>
    <n v="1300"/>
    <x v="2"/>
    <n v="600"/>
  </r>
  <r>
    <n v="123"/>
    <s v="Athens, Greece"/>
    <s v="Athens"/>
    <x v="17"/>
    <d v="2022-09-20T00:00:00"/>
    <d v="2022-09-30T00:00:00"/>
    <x v="3"/>
    <s v="Gina Lee"/>
    <n v="35"/>
    <x v="0"/>
    <s v="Female"/>
    <s v="Korean"/>
    <x v="3"/>
    <n v="700"/>
    <x v="2"/>
    <n v="900"/>
  </r>
  <r>
    <n v="124"/>
    <s v="Tokyo, Japan"/>
    <s v="Tokyo"/>
    <x v="4"/>
    <d v="2022-10-05T00:00:00"/>
    <d v="2022-10-13T00:00:00"/>
    <x v="4"/>
    <s v="Henry Kim"/>
    <n v="24"/>
    <x v="1"/>
    <s v="Male"/>
    <s v="Korean"/>
    <x v="0"/>
    <n v="1200"/>
    <x v="2"/>
    <n v="700"/>
  </r>
  <r>
    <n v="125"/>
    <s v="Sydney, Aus"/>
    <s v="Sydney"/>
    <x v="6"/>
    <d v="2022-11-11T00:00:00"/>
    <d v="2022-11-21T00:00:00"/>
    <x v="3"/>
    <s v="Isabella Chen"/>
    <n v="30"/>
    <x v="1"/>
    <s v="Female"/>
    <s v="Chinese"/>
    <x v="3"/>
    <n v="900"/>
    <x v="2"/>
    <n v="1000"/>
  </r>
  <r>
    <n v="126"/>
    <s v="Paris, France"/>
    <s v="Paris"/>
    <x v="5"/>
    <d v="2022-12-24T00:00:00"/>
    <d v="2023-01-01T00:00:00"/>
    <x v="4"/>
    <s v="Jack Smith"/>
    <n v="28"/>
    <x v="1"/>
    <s v="Male"/>
    <s v="American"/>
    <x v="4"/>
    <n v="400"/>
    <x v="2"/>
    <n v="700"/>
  </r>
  <r>
    <n v="127"/>
    <s v="Bali, Indonesia"/>
    <s v="Bali"/>
    <x v="2"/>
    <d v="2023-02-10T00:00:00"/>
    <d v="2023-02-18T00:00:00"/>
    <x v="4"/>
    <s v="Katie Johnson"/>
    <n v="33"/>
    <x v="0"/>
    <s v="Female"/>
    <s v="Canadian"/>
    <x v="0"/>
    <n v="800"/>
    <x v="2"/>
    <n v="800"/>
  </r>
  <r>
    <n v="129"/>
    <s v="Paris, France"/>
    <s v="Paris"/>
    <x v="5"/>
    <d v="2023-05-01T00:00:00"/>
    <d v="2023-05-07T00:00:00"/>
    <x v="6"/>
    <s v="John Doe"/>
    <n v="35"/>
    <x v="0"/>
    <s v="Male"/>
    <s v="American"/>
    <x v="0"/>
    <n v="5000"/>
    <x v="9"/>
    <n v="2500"/>
  </r>
  <r>
    <n v="130"/>
    <s v="Tokyo, Japan"/>
    <s v="Tokyo"/>
    <x v="4"/>
    <d v="2023-05-15T00:00:00"/>
    <d v="2023-05-22T00:00:00"/>
    <x v="0"/>
    <s v="Jane Smith"/>
    <n v="28"/>
    <x v="1"/>
    <s v="Female"/>
    <s v="British"/>
    <x v="3"/>
    <n v="7000"/>
    <x v="1"/>
    <n v="1500"/>
  </r>
  <r>
    <n v="131"/>
    <s v="Cape Town, South Africa"/>
    <s v="Cape Town"/>
    <x v="21"/>
    <d v="2023-06-01T00:00:00"/>
    <d v="2023-06-10T00:00:00"/>
    <x v="5"/>
    <s v="Michael Johnson"/>
    <n v="45"/>
    <x v="0"/>
    <s v="Male"/>
    <s v="South African"/>
    <x v="4"/>
    <n v="3000"/>
    <x v="6"/>
    <n v="2000"/>
  </r>
  <r>
    <n v="132"/>
    <s v="Sydney, Australia"/>
    <s v="Sydney"/>
    <x v="6"/>
    <d v="2023-06-15T00:00:00"/>
    <d v="2023-06-21T00:00:00"/>
    <x v="6"/>
    <s v="Sarah Lee"/>
    <n v="31"/>
    <x v="0"/>
    <s v="Female"/>
    <s v="Australian"/>
    <x v="0"/>
    <n v="6000"/>
    <x v="9"/>
    <n v="3000"/>
  </r>
  <r>
    <n v="133"/>
    <s v="Rome, Italy"/>
    <s v="Rome"/>
    <x v="16"/>
    <d v="2023-07-01T00:00:00"/>
    <d v="2023-07-08T00:00:00"/>
    <x v="0"/>
    <s v="David Kim"/>
    <n v="42"/>
    <x v="0"/>
    <s v="Male"/>
    <s v="Korean"/>
    <x v="3"/>
    <n v="4000"/>
    <x v="1"/>
    <n v="1500"/>
  </r>
  <r>
    <n v="134"/>
    <s v="New York City, USA"/>
    <s v="New York"/>
    <x v="3"/>
    <d v="2023-07-15T00:00:00"/>
    <d v="2023-07-22T00:00:00"/>
    <x v="0"/>
    <s v="Emily Davis"/>
    <n v="27"/>
    <x v="1"/>
    <s v="Female"/>
    <s v="American"/>
    <x v="0"/>
    <n v="8000"/>
    <x v="9"/>
    <n v="2500"/>
  </r>
  <r>
    <n v="135"/>
    <s v="Rio de Janeiro, Brazil"/>
    <s v="Rio de Janeiro"/>
    <x v="7"/>
    <d v="2023-08-01T00:00:00"/>
    <d v="2023-08-10T00:00:00"/>
    <x v="5"/>
    <s v="Jose Perez"/>
    <n v="37"/>
    <x v="0"/>
    <s v="Male"/>
    <s v="Brazilian"/>
    <x v="4"/>
    <n v="2500"/>
    <x v="6"/>
    <n v="2000"/>
  </r>
  <r>
    <n v="136"/>
    <s v="Vancouver, Canada"/>
    <s v="Vancouver"/>
    <x v="19"/>
    <d v="2023-08-15T00:00:00"/>
    <d v="2023-08-21T00:00:00"/>
    <x v="6"/>
    <s v="Emma Wilson"/>
    <n v="29"/>
    <x v="1"/>
    <s v="Female"/>
    <s v="Canadian"/>
    <x v="0"/>
    <n v="5000"/>
    <x v="9"/>
    <n v="3000"/>
  </r>
  <r>
    <n v="137"/>
    <s v="Bangkok, Thailand"/>
    <s v="Bangkok"/>
    <x v="1"/>
    <d v="2023-09-01T00:00:00"/>
    <d v="2023-09-08T00:00:00"/>
    <x v="0"/>
    <s v="Ryan Chen"/>
    <n v="34"/>
    <x v="0"/>
    <s v="Male"/>
    <s v="Chinese"/>
    <x v="4"/>
    <n v="2000"/>
    <x v="1"/>
    <n v="1000"/>
  </r>
  <r>
    <n v="138"/>
    <s v="Barcelona, Spain"/>
    <s v="Barcelona"/>
    <x v="11"/>
    <d v="2023-09-15T00:00:00"/>
    <d v="2023-09-22T00:00:00"/>
    <x v="0"/>
    <s v="Sofia Rodriguez"/>
    <n v="25"/>
    <x v="1"/>
    <s v="Female"/>
    <s v="Spanish"/>
    <x v="3"/>
    <n v="6000"/>
    <x v="9"/>
    <n v="2500"/>
  </r>
  <r>
    <n v="139"/>
    <s v="Auckland, New Zealand"/>
    <s v="Auckland"/>
    <x v="23"/>
    <d v="2023-10-01T00:00:00"/>
    <d v="2023-10-08T00:00:00"/>
    <x v="0"/>
    <s v="William Brown"/>
    <n v="39"/>
    <x v="0"/>
    <s v="Male"/>
    <s v="New Zealander"/>
    <x v="0"/>
    <n v="7000"/>
    <x v="1"/>
    <n v="2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1B8C74-263E-49ED-B82A-8F66ADBA6C9C}" name="PivotTable3"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33:C37" firstHeaderRow="1" firstDataRow="1" firstDataCol="1"/>
  <pivotFields count="16">
    <pivotField showAll="0"/>
    <pivotField showAll="0"/>
    <pivotField showAll="0"/>
    <pivotField showAll="0">
      <items count="25">
        <item x="6"/>
        <item x="7"/>
        <item x="22"/>
        <item x="19"/>
        <item x="18"/>
        <item x="5"/>
        <item x="13"/>
        <item x="17"/>
        <item x="12"/>
        <item x="2"/>
        <item x="16"/>
        <item x="4"/>
        <item x="10"/>
        <item x="14"/>
        <item x="8"/>
        <item x="23"/>
        <item x="15"/>
        <item x="21"/>
        <item x="20"/>
        <item x="11"/>
        <item x="1"/>
        <item x="9"/>
        <item x="0"/>
        <item x="3"/>
        <item t="default"/>
      </items>
    </pivotField>
    <pivotField numFmtId="14" showAll="0"/>
    <pivotField numFmtId="14" showAll="0"/>
    <pivotField showAll="0"/>
    <pivotField showAll="0"/>
    <pivotField showAll="0"/>
    <pivotField axis="axisRow" showAll="0">
      <items count="5">
        <item x="1"/>
        <item x="0"/>
        <item m="1" x="3"/>
        <item x="2"/>
        <item t="default"/>
      </items>
    </pivotField>
    <pivotField showAll="0"/>
    <pivotField showAll="0"/>
    <pivotField showAll="0">
      <items count="9">
        <item x="3"/>
        <item x="7"/>
        <item x="4"/>
        <item x="0"/>
        <item x="1"/>
        <item x="5"/>
        <item x="6"/>
        <item x="2"/>
        <item t="default"/>
      </items>
    </pivotField>
    <pivotField dataField="1" numFmtId="2" showAll="0"/>
    <pivotField showAll="0"/>
    <pivotField showAll="0"/>
  </pivotFields>
  <rowFields count="1">
    <field x="9"/>
  </rowFields>
  <rowItems count="4">
    <i>
      <x/>
    </i>
    <i>
      <x v="1"/>
    </i>
    <i>
      <x v="3"/>
    </i>
    <i t="grand">
      <x/>
    </i>
  </rowItems>
  <colItems count="1">
    <i/>
  </colItems>
  <dataFields count="1">
    <dataField name="Average of Accommodation cost" fld="13" subtotal="average" baseField="9" baseItem="0"/>
  </dataFields>
  <chartFormats count="5">
    <chartFormat chart="0" format="0" series="1">
      <pivotArea type="data" outline="0" fieldPosition="0">
        <references count="2">
          <reference field="4294967294" count="1" selected="0">
            <x v="0"/>
          </reference>
          <reference field="9" count="1" selected="0">
            <x v="1"/>
          </reference>
        </references>
      </pivotArea>
    </chartFormat>
    <chartFormat chart="0" format="1" series="1">
      <pivotArea type="data" outline="0" fieldPosition="0">
        <references count="2">
          <reference field="4294967294" count="1" selected="0">
            <x v="0"/>
          </reference>
          <reference field="9" count="1" selected="0">
            <x v="3"/>
          </reference>
        </references>
      </pivotArea>
    </chartFormat>
    <chartFormat chart="0" format="2" series="1">
      <pivotArea type="data" outline="0" fieldPosition="0">
        <references count="2">
          <reference field="4294967294" count="1" selected="0">
            <x v="0"/>
          </reference>
          <reference field="9" count="1" selected="0">
            <x v="0"/>
          </reference>
        </references>
      </pivotArea>
    </chartFormat>
    <chartFormat chart="0" format="3" series="1">
      <pivotArea type="data" outline="0" fieldPosition="0">
        <references count="1">
          <reference field="4294967294" count="1" selected="0">
            <x v="0"/>
          </reference>
        </references>
      </pivotArea>
    </chartFormat>
    <chartFormat chart="2" format="3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3EA957-FAA6-40D4-A153-574571B5D3B7}" name="PivotTable2"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19:K24" firstHeaderRow="1" firstDataRow="2" firstDataCol="1"/>
  <pivotFields count="16">
    <pivotField showAll="0"/>
    <pivotField showAll="0"/>
    <pivotField showAll="0"/>
    <pivotField showAll="0">
      <items count="25">
        <item x="6"/>
        <item x="7"/>
        <item x="22"/>
        <item x="19"/>
        <item x="18"/>
        <item x="5"/>
        <item x="13"/>
        <item x="17"/>
        <item x="12"/>
        <item x="2"/>
        <item x="16"/>
        <item x="4"/>
        <item x="10"/>
        <item x="14"/>
        <item x="8"/>
        <item x="23"/>
        <item x="15"/>
        <item x="21"/>
        <item x="20"/>
        <item x="11"/>
        <item x="1"/>
        <item x="9"/>
        <item x="0"/>
        <item x="3"/>
        <item t="default"/>
      </items>
    </pivotField>
    <pivotField numFmtId="14" showAll="0"/>
    <pivotField numFmtId="14" showAll="0"/>
    <pivotField showAll="0"/>
    <pivotField showAll="0"/>
    <pivotField showAll="0"/>
    <pivotField axis="axisRow" showAll="0">
      <items count="5">
        <item x="1"/>
        <item x="0"/>
        <item x="2"/>
        <item m="1" x="3"/>
        <item t="default"/>
      </items>
    </pivotField>
    <pivotField showAll="0"/>
    <pivotField showAll="0"/>
    <pivotField axis="axisCol" dataField="1" showAll="0">
      <items count="9">
        <item x="3"/>
        <item x="7"/>
        <item x="4"/>
        <item x="0"/>
        <item x="1"/>
        <item x="5"/>
        <item x="6"/>
        <item x="2"/>
        <item t="default"/>
      </items>
    </pivotField>
    <pivotField numFmtId="2" showAll="0"/>
    <pivotField showAll="0"/>
    <pivotField showAll="0"/>
  </pivotFields>
  <rowFields count="1">
    <field x="9"/>
  </rowFields>
  <rowItems count="4">
    <i>
      <x/>
    </i>
    <i>
      <x v="1"/>
    </i>
    <i>
      <x v="2"/>
    </i>
    <i t="grand">
      <x/>
    </i>
  </rowItems>
  <colFields count="1">
    <field x="12"/>
  </colFields>
  <colItems count="9">
    <i>
      <x/>
    </i>
    <i>
      <x v="1"/>
    </i>
    <i>
      <x v="2"/>
    </i>
    <i>
      <x v="3"/>
    </i>
    <i>
      <x v="4"/>
    </i>
    <i>
      <x v="5"/>
    </i>
    <i>
      <x v="6"/>
    </i>
    <i>
      <x v="7"/>
    </i>
    <i t="grand">
      <x/>
    </i>
  </colItems>
  <dataFields count="1">
    <dataField name="Count of Accommodation type" fld="12" subtotal="count" baseField="0" baseItem="0"/>
  </dataFields>
  <chartFormats count="27">
    <chartFormat chart="1" format="0" series="1">
      <pivotArea type="data" outline="0" fieldPosition="0">
        <references count="2">
          <reference field="4294967294" count="1" selected="0">
            <x v="0"/>
          </reference>
          <reference field="9" count="1" selected="0">
            <x v="1"/>
          </reference>
        </references>
      </pivotArea>
    </chartFormat>
    <chartFormat chart="1" format="1" series="1">
      <pivotArea type="data" outline="0" fieldPosition="0">
        <references count="2">
          <reference field="4294967294" count="1" selected="0">
            <x v="0"/>
          </reference>
          <reference field="9" count="1" selected="0">
            <x v="2"/>
          </reference>
        </references>
      </pivotArea>
    </chartFormat>
    <chartFormat chart="1" format="2" series="1">
      <pivotArea type="data" outline="0" fieldPosition="0">
        <references count="2">
          <reference field="4294967294" count="1" selected="0">
            <x v="0"/>
          </reference>
          <reference field="9" count="1" selected="0">
            <x v="0"/>
          </reference>
        </references>
      </pivotArea>
    </chartFormat>
    <chartFormat chart="1" format="3" series="1">
      <pivotArea type="data" outline="0" fieldPosition="0">
        <references count="2">
          <reference field="4294967294" count="1" selected="0">
            <x v="0"/>
          </reference>
          <reference field="12" count="1" selected="0">
            <x v="3"/>
          </reference>
        </references>
      </pivotArea>
    </chartFormat>
    <chartFormat chart="1" format="4" series="1">
      <pivotArea type="data" outline="0" fieldPosition="0">
        <references count="2">
          <reference field="4294967294" count="1" selected="0">
            <x v="0"/>
          </reference>
          <reference field="12" count="1" selected="0">
            <x v="4"/>
          </reference>
        </references>
      </pivotArea>
    </chartFormat>
    <chartFormat chart="1" format="5" series="1">
      <pivotArea type="data" outline="0" fieldPosition="0">
        <references count="2">
          <reference field="4294967294" count="1" selected="0">
            <x v="0"/>
          </reference>
          <reference field="12" count="1" selected="0">
            <x v="5"/>
          </reference>
        </references>
      </pivotArea>
    </chartFormat>
    <chartFormat chart="1" format="6" series="1">
      <pivotArea type="data" outline="0" fieldPosition="0">
        <references count="2">
          <reference field="4294967294" count="1" selected="0">
            <x v="0"/>
          </reference>
          <reference field="12" count="1" selected="0">
            <x v="6"/>
          </reference>
        </references>
      </pivotArea>
    </chartFormat>
    <chartFormat chart="1" format="7" series="1">
      <pivotArea type="data" outline="0" fieldPosition="0">
        <references count="2">
          <reference field="4294967294" count="1" selected="0">
            <x v="0"/>
          </reference>
          <reference field="12" count="1" selected="0">
            <x v="7"/>
          </reference>
        </references>
      </pivotArea>
    </chartFormat>
    <chartFormat chart="1" format="8" series="1">
      <pivotArea type="data" outline="0" fieldPosition="0">
        <references count="2">
          <reference field="4294967294" count="1" selected="0">
            <x v="0"/>
          </reference>
          <reference field="12" count="1" selected="0">
            <x v="0"/>
          </reference>
        </references>
      </pivotArea>
    </chartFormat>
    <chartFormat chart="1" format="9" series="1">
      <pivotArea type="data" outline="0" fieldPosition="0">
        <references count="2">
          <reference field="4294967294" count="1" selected="0">
            <x v="0"/>
          </reference>
          <reference field="12" count="1" selected="0">
            <x v="1"/>
          </reference>
        </references>
      </pivotArea>
    </chartFormat>
    <chartFormat chart="1" format="10" series="1">
      <pivotArea type="data" outline="0" fieldPosition="0">
        <references count="2">
          <reference field="4294967294" count="1" selected="0">
            <x v="0"/>
          </reference>
          <reference field="12" count="1" selected="0">
            <x v="2"/>
          </reference>
        </references>
      </pivotArea>
    </chartFormat>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2" format="2" series="1">
      <pivotArea type="data" outline="0" fieldPosition="0">
        <references count="2">
          <reference field="4294967294" count="1" selected="0">
            <x v="0"/>
          </reference>
          <reference field="12" count="1" selected="0">
            <x v="2"/>
          </reference>
        </references>
      </pivotArea>
    </chartFormat>
    <chartFormat chart="2" format="3" series="1">
      <pivotArea type="data" outline="0" fieldPosition="0">
        <references count="2">
          <reference field="4294967294" count="1" selected="0">
            <x v="0"/>
          </reference>
          <reference field="12" count="1" selected="0">
            <x v="3"/>
          </reference>
        </references>
      </pivotArea>
    </chartFormat>
    <chartFormat chart="2" format="4" series="1">
      <pivotArea type="data" outline="0" fieldPosition="0">
        <references count="2">
          <reference field="4294967294" count="1" selected="0">
            <x v="0"/>
          </reference>
          <reference field="12" count="1" selected="0">
            <x v="4"/>
          </reference>
        </references>
      </pivotArea>
    </chartFormat>
    <chartFormat chart="2" format="5" series="1">
      <pivotArea type="data" outline="0" fieldPosition="0">
        <references count="2">
          <reference field="4294967294" count="1" selected="0">
            <x v="0"/>
          </reference>
          <reference field="12" count="1" selected="0">
            <x v="5"/>
          </reference>
        </references>
      </pivotArea>
    </chartFormat>
    <chartFormat chart="2" format="6" series="1">
      <pivotArea type="data" outline="0" fieldPosition="0">
        <references count="2">
          <reference field="4294967294" count="1" selected="0">
            <x v="0"/>
          </reference>
          <reference field="12" count="1" selected="0">
            <x v="6"/>
          </reference>
        </references>
      </pivotArea>
    </chartFormat>
    <chartFormat chart="2" format="7" series="1">
      <pivotArea type="data" outline="0" fieldPosition="0">
        <references count="2">
          <reference field="4294967294" count="1" selected="0">
            <x v="0"/>
          </reference>
          <reference field="12" count="1" selected="0">
            <x v="7"/>
          </reference>
        </references>
      </pivotArea>
    </chartFormat>
    <chartFormat chart="4" format="16" series="1">
      <pivotArea type="data" outline="0" fieldPosition="0">
        <references count="2">
          <reference field="4294967294" count="1" selected="0">
            <x v="0"/>
          </reference>
          <reference field="12" count="1" selected="0">
            <x v="0"/>
          </reference>
        </references>
      </pivotArea>
    </chartFormat>
    <chartFormat chart="4" format="17" series="1">
      <pivotArea type="data" outline="0" fieldPosition="0">
        <references count="2">
          <reference field="4294967294" count="1" selected="0">
            <x v="0"/>
          </reference>
          <reference field="12" count="1" selected="0">
            <x v="1"/>
          </reference>
        </references>
      </pivotArea>
    </chartFormat>
    <chartFormat chart="4" format="18" series="1">
      <pivotArea type="data" outline="0" fieldPosition="0">
        <references count="2">
          <reference field="4294967294" count="1" selected="0">
            <x v="0"/>
          </reference>
          <reference field="12" count="1" selected="0">
            <x v="2"/>
          </reference>
        </references>
      </pivotArea>
    </chartFormat>
    <chartFormat chart="4" format="19" series="1">
      <pivotArea type="data" outline="0" fieldPosition="0">
        <references count="2">
          <reference field="4294967294" count="1" selected="0">
            <x v="0"/>
          </reference>
          <reference field="12" count="1" selected="0">
            <x v="3"/>
          </reference>
        </references>
      </pivotArea>
    </chartFormat>
    <chartFormat chart="4" format="20" series="1">
      <pivotArea type="data" outline="0" fieldPosition="0">
        <references count="2">
          <reference field="4294967294" count="1" selected="0">
            <x v="0"/>
          </reference>
          <reference field="12" count="1" selected="0">
            <x v="4"/>
          </reference>
        </references>
      </pivotArea>
    </chartFormat>
    <chartFormat chart="4" format="21" series="1">
      <pivotArea type="data" outline="0" fieldPosition="0">
        <references count="2">
          <reference field="4294967294" count="1" selected="0">
            <x v="0"/>
          </reference>
          <reference field="12" count="1" selected="0">
            <x v="5"/>
          </reference>
        </references>
      </pivotArea>
    </chartFormat>
    <chartFormat chart="4" format="22" series="1">
      <pivotArea type="data" outline="0" fieldPosition="0">
        <references count="2">
          <reference field="4294967294" count="1" selected="0">
            <x v="0"/>
          </reference>
          <reference field="12" count="1" selected="0">
            <x v="6"/>
          </reference>
        </references>
      </pivotArea>
    </chartFormat>
    <chartFormat chart="4" format="23" series="1">
      <pivotArea type="data" outline="0" fieldPosition="0">
        <references count="2">
          <reference field="4294967294" count="1" selected="0">
            <x v="0"/>
          </reference>
          <reference field="1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18BF0E-6486-4E94-83D7-92EB94E69C7A}"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2:F13" firstHeaderRow="1" firstDataRow="2" firstDataCol="1"/>
  <pivotFields count="16">
    <pivotField showAll="0"/>
    <pivotField showAll="0"/>
    <pivotField showAll="0"/>
    <pivotField showAll="0">
      <items count="25">
        <item x="6"/>
        <item x="7"/>
        <item x="22"/>
        <item x="19"/>
        <item x="18"/>
        <item x="5"/>
        <item x="13"/>
        <item x="17"/>
        <item x="12"/>
        <item x="2"/>
        <item x="16"/>
        <item x="4"/>
        <item x="10"/>
        <item x="14"/>
        <item x="8"/>
        <item x="23"/>
        <item x="15"/>
        <item x="21"/>
        <item x="20"/>
        <item x="11"/>
        <item x="1"/>
        <item x="9"/>
        <item x="0"/>
        <item x="3"/>
        <item t="default"/>
      </items>
    </pivotField>
    <pivotField numFmtId="14" showAll="0"/>
    <pivotField numFmtId="14" showAll="0"/>
    <pivotField axis="axisRow" dataField="1" showAll="0">
      <items count="10">
        <item x="1"/>
        <item x="6"/>
        <item x="0"/>
        <item x="4"/>
        <item x="5"/>
        <item x="3"/>
        <item x="8"/>
        <item x="7"/>
        <item x="2"/>
        <item t="default"/>
      </items>
    </pivotField>
    <pivotField showAll="0"/>
    <pivotField showAll="0"/>
    <pivotField axis="axisCol" showAll="0">
      <items count="5">
        <item m="1" x="3"/>
        <item x="1"/>
        <item x="0"/>
        <item x="2"/>
        <item t="default"/>
      </items>
    </pivotField>
    <pivotField showAll="0"/>
    <pivotField showAll="0"/>
    <pivotField showAll="0">
      <items count="9">
        <item x="3"/>
        <item x="7"/>
        <item x="4"/>
        <item x="0"/>
        <item x="1"/>
        <item x="5"/>
        <item x="6"/>
        <item x="2"/>
        <item t="default"/>
      </items>
    </pivotField>
    <pivotField numFmtId="2" showAll="0"/>
    <pivotField showAll="0"/>
    <pivotField showAll="0"/>
  </pivotFields>
  <rowFields count="1">
    <field x="6"/>
  </rowFields>
  <rowItems count="10">
    <i>
      <x/>
    </i>
    <i>
      <x v="1"/>
    </i>
    <i>
      <x v="2"/>
    </i>
    <i>
      <x v="3"/>
    </i>
    <i>
      <x v="4"/>
    </i>
    <i>
      <x v="5"/>
    </i>
    <i>
      <x v="6"/>
    </i>
    <i>
      <x v="7"/>
    </i>
    <i>
      <x v="8"/>
    </i>
    <i t="grand">
      <x/>
    </i>
  </rowItems>
  <colFields count="1">
    <field x="9"/>
  </colFields>
  <colItems count="4">
    <i>
      <x v="1"/>
    </i>
    <i>
      <x v="2"/>
    </i>
    <i>
      <x v="3"/>
    </i>
    <i t="grand">
      <x/>
    </i>
  </colItems>
  <dataFields count="1">
    <dataField name="Sum of Duration (days)" fld="6" baseField="0" baseItem="0"/>
  </dataFields>
  <chartFormats count="60">
    <chartFormat chart="0" format="4" series="1">
      <pivotArea type="data" outline="0" fieldPosition="0">
        <references count="1">
          <reference field="9" count="1" selected="0">
            <x v="1"/>
          </reference>
        </references>
      </pivotArea>
    </chartFormat>
    <chartFormat chart="0" format="5" series="1">
      <pivotArea type="data" outline="0" fieldPosition="0">
        <references count="1">
          <reference field="9" count="1" selected="0">
            <x v="2"/>
          </reference>
        </references>
      </pivotArea>
    </chartFormat>
    <chartFormat chart="0" format="6" series="1">
      <pivotArea type="data" outline="0" fieldPosition="0">
        <references count="1">
          <reference field="9" count="1" selected="0">
            <x v="3"/>
          </reference>
        </references>
      </pivotArea>
    </chartFormat>
    <chartFormat chart="1" format="0" series="1">
      <pivotArea type="data" outline="0" fieldPosition="0">
        <references count="2">
          <reference field="4294967294" count="1" selected="0">
            <x v="0"/>
          </reference>
          <reference field="9" count="1" selected="0">
            <x v="1"/>
          </reference>
        </references>
      </pivotArea>
    </chartFormat>
    <chartFormat chart="1" format="1" series="1">
      <pivotArea type="data" outline="0" fieldPosition="0">
        <references count="2">
          <reference field="4294967294" count="1" selected="0">
            <x v="0"/>
          </reference>
          <reference field="9" count="1" selected="0">
            <x v="2"/>
          </reference>
        </references>
      </pivotArea>
    </chartFormat>
    <chartFormat chart="1" format="2" series="1">
      <pivotArea type="data" outline="0" fieldPosition="0">
        <references count="2">
          <reference field="4294967294" count="1" selected="0">
            <x v="0"/>
          </reference>
          <reference field="9" count="1" selected="0">
            <x v="3"/>
          </reference>
        </references>
      </pivotArea>
    </chartFormat>
    <chartFormat chart="1" format="3" series="1">
      <pivotArea type="data" outline="0" fieldPosition="0">
        <references count="3">
          <reference field="4294967294" count="1" selected="0">
            <x v="0"/>
          </reference>
          <reference field="6" count="1" selected="0">
            <x v="3"/>
          </reference>
          <reference field="9" count="1" selected="0">
            <x v="1"/>
          </reference>
        </references>
      </pivotArea>
    </chartFormat>
    <chartFormat chart="1" format="4" series="1">
      <pivotArea type="data" outline="0" fieldPosition="0">
        <references count="3">
          <reference field="4294967294" count="1" selected="0">
            <x v="0"/>
          </reference>
          <reference field="6" count="1" selected="0">
            <x v="4"/>
          </reference>
          <reference field="9" count="1" selected="0">
            <x v="1"/>
          </reference>
        </references>
      </pivotArea>
    </chartFormat>
    <chartFormat chart="1" format="5" series="1">
      <pivotArea type="data" outline="0" fieldPosition="0">
        <references count="3">
          <reference field="4294967294" count="1" selected="0">
            <x v="0"/>
          </reference>
          <reference field="6" count="1" selected="0">
            <x v="5"/>
          </reference>
          <reference field="9" count="1" selected="0">
            <x v="1"/>
          </reference>
        </references>
      </pivotArea>
    </chartFormat>
    <chartFormat chart="1" format="6" series="1">
      <pivotArea type="data" outline="0" fieldPosition="0">
        <references count="3">
          <reference field="4294967294" count="1" selected="0">
            <x v="0"/>
          </reference>
          <reference field="6" count="1" selected="0">
            <x v="6"/>
          </reference>
          <reference field="9" count="1" selected="0">
            <x v="1"/>
          </reference>
        </references>
      </pivotArea>
    </chartFormat>
    <chartFormat chart="1" format="7" series="1">
      <pivotArea type="data" outline="0" fieldPosition="0">
        <references count="3">
          <reference field="4294967294" count="1" selected="0">
            <x v="0"/>
          </reference>
          <reference field="6" count="1" selected="0">
            <x v="7"/>
          </reference>
          <reference field="9" count="1" selected="0">
            <x v="1"/>
          </reference>
        </references>
      </pivotArea>
    </chartFormat>
    <chartFormat chart="1" format="8" series="1">
      <pivotArea type="data" outline="0" fieldPosition="0">
        <references count="3">
          <reference field="4294967294" count="1" selected="0">
            <x v="0"/>
          </reference>
          <reference field="6" count="1" selected="0">
            <x v="8"/>
          </reference>
          <reference field="9" count="1" selected="0">
            <x v="1"/>
          </reference>
        </references>
      </pivotArea>
    </chartFormat>
    <chartFormat chart="1" format="9" series="1">
      <pivotArea type="data" outline="0" fieldPosition="0">
        <references count="3">
          <reference field="4294967294" count="1" selected="0">
            <x v="0"/>
          </reference>
          <reference field="6" count="1" selected="0">
            <x v="0"/>
          </reference>
          <reference field="9" count="1" selected="0">
            <x v="2"/>
          </reference>
        </references>
      </pivotArea>
    </chartFormat>
    <chartFormat chart="1" format="10" series="1">
      <pivotArea type="data" outline="0" fieldPosition="0">
        <references count="3">
          <reference field="4294967294" count="1" selected="0">
            <x v="0"/>
          </reference>
          <reference field="6" count="1" selected="0">
            <x v="1"/>
          </reference>
          <reference field="9" count="1" selected="0">
            <x v="2"/>
          </reference>
        </references>
      </pivotArea>
    </chartFormat>
    <chartFormat chart="1" format="11" series="1">
      <pivotArea type="data" outline="0" fieldPosition="0">
        <references count="3">
          <reference field="4294967294" count="1" selected="0">
            <x v="0"/>
          </reference>
          <reference field="6" count="1" selected="0">
            <x v="2"/>
          </reference>
          <reference field="9" count="1" selected="0">
            <x v="2"/>
          </reference>
        </references>
      </pivotArea>
    </chartFormat>
    <chartFormat chart="1" format="12" series="1">
      <pivotArea type="data" outline="0" fieldPosition="0">
        <references count="3">
          <reference field="4294967294" count="1" selected="0">
            <x v="0"/>
          </reference>
          <reference field="6" count="1" selected="0">
            <x v="3"/>
          </reference>
          <reference field="9" count="1" selected="0">
            <x v="2"/>
          </reference>
        </references>
      </pivotArea>
    </chartFormat>
    <chartFormat chart="1" format="13" series="1">
      <pivotArea type="data" outline="0" fieldPosition="0">
        <references count="3">
          <reference field="4294967294" count="1" selected="0">
            <x v="0"/>
          </reference>
          <reference field="6" count="1" selected="0">
            <x v="4"/>
          </reference>
          <reference field="9" count="1" selected="0">
            <x v="2"/>
          </reference>
        </references>
      </pivotArea>
    </chartFormat>
    <chartFormat chart="1" format="14" series="1">
      <pivotArea type="data" outline="0" fieldPosition="0">
        <references count="3">
          <reference field="4294967294" count="1" selected="0">
            <x v="0"/>
          </reference>
          <reference field="6" count="1" selected="0">
            <x v="5"/>
          </reference>
          <reference field="9" count="1" selected="0">
            <x v="2"/>
          </reference>
        </references>
      </pivotArea>
    </chartFormat>
    <chartFormat chart="1" format="15" series="1">
      <pivotArea type="data" outline="0" fieldPosition="0">
        <references count="3">
          <reference field="4294967294" count="1" selected="0">
            <x v="0"/>
          </reference>
          <reference field="6" count="1" selected="0">
            <x v="6"/>
          </reference>
          <reference field="9" count="1" selected="0">
            <x v="2"/>
          </reference>
        </references>
      </pivotArea>
    </chartFormat>
    <chartFormat chart="1" format="16" series="1">
      <pivotArea type="data" outline="0" fieldPosition="0">
        <references count="3">
          <reference field="4294967294" count="1" selected="0">
            <x v="0"/>
          </reference>
          <reference field="6" count="1" selected="0">
            <x v="2"/>
          </reference>
          <reference field="9" count="1" selected="0">
            <x v="3"/>
          </reference>
        </references>
      </pivotArea>
    </chartFormat>
    <chartFormat chart="0" format="7" series="1">
      <pivotArea type="data" outline="0" fieldPosition="0">
        <references count="3">
          <reference field="4294967294" count="1" selected="0">
            <x v="0"/>
          </reference>
          <reference field="6" count="1" selected="0">
            <x v="3"/>
          </reference>
          <reference field="9" count="1" selected="0">
            <x v="1"/>
          </reference>
        </references>
      </pivotArea>
    </chartFormat>
    <chartFormat chart="0" format="8" series="1">
      <pivotArea type="data" outline="0" fieldPosition="0">
        <references count="3">
          <reference field="4294967294" count="1" selected="0">
            <x v="0"/>
          </reference>
          <reference field="6" count="1" selected="0">
            <x v="4"/>
          </reference>
          <reference field="9" count="1" selected="0">
            <x v="1"/>
          </reference>
        </references>
      </pivotArea>
    </chartFormat>
    <chartFormat chart="0" format="9" series="1">
      <pivotArea type="data" outline="0" fieldPosition="0">
        <references count="3">
          <reference field="4294967294" count="1" selected="0">
            <x v="0"/>
          </reference>
          <reference field="6" count="1" selected="0">
            <x v="5"/>
          </reference>
          <reference field="9" count="1" selected="0">
            <x v="1"/>
          </reference>
        </references>
      </pivotArea>
    </chartFormat>
    <chartFormat chart="0" format="10" series="1">
      <pivotArea type="data" outline="0" fieldPosition="0">
        <references count="3">
          <reference field="4294967294" count="1" selected="0">
            <x v="0"/>
          </reference>
          <reference field="6" count="1" selected="0">
            <x v="6"/>
          </reference>
          <reference field="9" count="1" selected="0">
            <x v="1"/>
          </reference>
        </references>
      </pivotArea>
    </chartFormat>
    <chartFormat chart="0" format="11" series="1">
      <pivotArea type="data" outline="0" fieldPosition="0">
        <references count="3">
          <reference field="4294967294" count="1" selected="0">
            <x v="0"/>
          </reference>
          <reference field="6" count="1" selected="0">
            <x v="7"/>
          </reference>
          <reference field="9" count="1" selected="0">
            <x v="1"/>
          </reference>
        </references>
      </pivotArea>
    </chartFormat>
    <chartFormat chart="0" format="12" series="1">
      <pivotArea type="data" outline="0" fieldPosition="0">
        <references count="3">
          <reference field="4294967294" count="1" selected="0">
            <x v="0"/>
          </reference>
          <reference field="6" count="1" selected="0">
            <x v="8"/>
          </reference>
          <reference field="9" count="1" selected="0">
            <x v="1"/>
          </reference>
        </references>
      </pivotArea>
    </chartFormat>
    <chartFormat chart="0" format="13" series="1">
      <pivotArea type="data" outline="0" fieldPosition="0">
        <references count="3">
          <reference field="4294967294" count="1" selected="0">
            <x v="0"/>
          </reference>
          <reference field="6" count="1" selected="0">
            <x v="0"/>
          </reference>
          <reference field="9" count="1" selected="0">
            <x v="2"/>
          </reference>
        </references>
      </pivotArea>
    </chartFormat>
    <chartFormat chart="0" format="14" series="1">
      <pivotArea type="data" outline="0" fieldPosition="0">
        <references count="3">
          <reference field="4294967294" count="1" selected="0">
            <x v="0"/>
          </reference>
          <reference field="6" count="1" selected="0">
            <x v="1"/>
          </reference>
          <reference field="9" count="1" selected="0">
            <x v="2"/>
          </reference>
        </references>
      </pivotArea>
    </chartFormat>
    <chartFormat chart="0" format="15" series="1">
      <pivotArea type="data" outline="0" fieldPosition="0">
        <references count="3">
          <reference field="4294967294" count="1" selected="0">
            <x v="0"/>
          </reference>
          <reference field="6" count="1" selected="0">
            <x v="2"/>
          </reference>
          <reference field="9" count="1" selected="0">
            <x v="2"/>
          </reference>
        </references>
      </pivotArea>
    </chartFormat>
    <chartFormat chart="0" format="16" series="1">
      <pivotArea type="data" outline="0" fieldPosition="0">
        <references count="3">
          <reference field="4294967294" count="1" selected="0">
            <x v="0"/>
          </reference>
          <reference field="6" count="1" selected="0">
            <x v="3"/>
          </reference>
          <reference field="9" count="1" selected="0">
            <x v="2"/>
          </reference>
        </references>
      </pivotArea>
    </chartFormat>
    <chartFormat chart="0" format="17" series="1">
      <pivotArea type="data" outline="0" fieldPosition="0">
        <references count="3">
          <reference field="4294967294" count="1" selected="0">
            <x v="0"/>
          </reference>
          <reference field="6" count="1" selected="0">
            <x v="4"/>
          </reference>
          <reference field="9" count="1" selected="0">
            <x v="2"/>
          </reference>
        </references>
      </pivotArea>
    </chartFormat>
    <chartFormat chart="0" format="18" series="1">
      <pivotArea type="data" outline="0" fieldPosition="0">
        <references count="3">
          <reference field="4294967294" count="1" selected="0">
            <x v="0"/>
          </reference>
          <reference field="6" count="1" selected="0">
            <x v="5"/>
          </reference>
          <reference field="9" count="1" selected="0">
            <x v="2"/>
          </reference>
        </references>
      </pivotArea>
    </chartFormat>
    <chartFormat chart="0" format="19" series="1">
      <pivotArea type="data" outline="0" fieldPosition="0">
        <references count="3">
          <reference field="4294967294" count="1" selected="0">
            <x v="0"/>
          </reference>
          <reference field="6" count="1" selected="0">
            <x v="6"/>
          </reference>
          <reference field="9" count="1" selected="0">
            <x v="2"/>
          </reference>
        </references>
      </pivotArea>
    </chartFormat>
    <chartFormat chart="0" format="20" series="1">
      <pivotArea type="data" outline="0" fieldPosition="0">
        <references count="3">
          <reference field="4294967294" count="1" selected="0">
            <x v="0"/>
          </reference>
          <reference field="6" count="1" selected="0">
            <x v="2"/>
          </reference>
          <reference field="9" count="1" selected="0">
            <x v="3"/>
          </reference>
        </references>
      </pivotArea>
    </chartFormat>
    <chartFormat chart="1" format="17" series="1">
      <pivotArea type="data" outline="0" fieldPosition="0">
        <references count="2">
          <reference field="4294967294" count="1" selected="0">
            <x v="0"/>
          </reference>
          <reference field="6" count="1" selected="0">
            <x v="0"/>
          </reference>
        </references>
      </pivotArea>
    </chartFormat>
    <chartFormat chart="1" format="18" series="1">
      <pivotArea type="data" outline="0" fieldPosition="0">
        <references count="2">
          <reference field="4294967294" count="1" selected="0">
            <x v="0"/>
          </reference>
          <reference field="6" count="1" selected="0">
            <x v="1"/>
          </reference>
        </references>
      </pivotArea>
    </chartFormat>
    <chartFormat chart="1" format="19" series="1">
      <pivotArea type="data" outline="0" fieldPosition="0">
        <references count="2">
          <reference field="4294967294" count="1" selected="0">
            <x v="0"/>
          </reference>
          <reference field="6" count="1" selected="0">
            <x v="2"/>
          </reference>
        </references>
      </pivotArea>
    </chartFormat>
    <chartFormat chart="1" format="20" series="1">
      <pivotArea type="data" outline="0" fieldPosition="0">
        <references count="2">
          <reference field="4294967294" count="1" selected="0">
            <x v="0"/>
          </reference>
          <reference field="6" count="1" selected="0">
            <x v="3"/>
          </reference>
        </references>
      </pivotArea>
    </chartFormat>
    <chartFormat chart="1" format="21" series="1">
      <pivotArea type="data" outline="0" fieldPosition="0">
        <references count="2">
          <reference field="4294967294" count="1" selected="0">
            <x v="0"/>
          </reference>
          <reference field="6" count="1" selected="0">
            <x v="4"/>
          </reference>
        </references>
      </pivotArea>
    </chartFormat>
    <chartFormat chart="1" format="22" series="1">
      <pivotArea type="data" outline="0" fieldPosition="0">
        <references count="2">
          <reference field="4294967294" count="1" selected="0">
            <x v="0"/>
          </reference>
          <reference field="6" count="1" selected="0">
            <x v="5"/>
          </reference>
        </references>
      </pivotArea>
    </chartFormat>
    <chartFormat chart="1" format="23" series="1">
      <pivotArea type="data" outline="0" fieldPosition="0">
        <references count="2">
          <reference field="4294967294" count="1" selected="0">
            <x v="0"/>
          </reference>
          <reference field="6" count="1" selected="0">
            <x v="6"/>
          </reference>
        </references>
      </pivotArea>
    </chartFormat>
    <chartFormat chart="1" format="24" series="1">
      <pivotArea type="data" outline="0" fieldPosition="0">
        <references count="2">
          <reference field="4294967294" count="1" selected="0">
            <x v="0"/>
          </reference>
          <reference field="6" count="1" selected="0">
            <x v="7"/>
          </reference>
        </references>
      </pivotArea>
    </chartFormat>
    <chartFormat chart="1" format="25" series="1">
      <pivotArea type="data" outline="0" fieldPosition="0">
        <references count="2">
          <reference field="4294967294" count="1" selected="0">
            <x v="0"/>
          </reference>
          <reference field="6" count="1" selected="0">
            <x v="8"/>
          </reference>
        </references>
      </pivotArea>
    </chartFormat>
    <chartFormat chart="0" format="21" series="1">
      <pivotArea type="data" outline="0" fieldPosition="0">
        <references count="2">
          <reference field="4294967294" count="1" selected="0">
            <x v="0"/>
          </reference>
          <reference field="6" count="1" selected="0">
            <x v="0"/>
          </reference>
        </references>
      </pivotArea>
    </chartFormat>
    <chartFormat chart="0" format="22" series="1">
      <pivotArea type="data" outline="0" fieldPosition="0">
        <references count="2">
          <reference field="4294967294" count="1" selected="0">
            <x v="0"/>
          </reference>
          <reference field="6" count="1" selected="0">
            <x v="1"/>
          </reference>
        </references>
      </pivotArea>
    </chartFormat>
    <chartFormat chart="0" format="23" series="1">
      <pivotArea type="data" outline="0" fieldPosition="0">
        <references count="2">
          <reference field="4294967294" count="1" selected="0">
            <x v="0"/>
          </reference>
          <reference field="6" count="1" selected="0">
            <x v="2"/>
          </reference>
        </references>
      </pivotArea>
    </chartFormat>
    <chartFormat chart="0" format="24" series="1">
      <pivotArea type="data" outline="0" fieldPosition="0">
        <references count="2">
          <reference field="4294967294" count="1" selected="0">
            <x v="0"/>
          </reference>
          <reference field="6" count="1" selected="0">
            <x v="3"/>
          </reference>
        </references>
      </pivotArea>
    </chartFormat>
    <chartFormat chart="0" format="25" series="1">
      <pivotArea type="data" outline="0" fieldPosition="0">
        <references count="2">
          <reference field="4294967294" count="1" selected="0">
            <x v="0"/>
          </reference>
          <reference field="6" count="1" selected="0">
            <x v="4"/>
          </reference>
        </references>
      </pivotArea>
    </chartFormat>
    <chartFormat chart="0" format="26" series="1">
      <pivotArea type="data" outline="0" fieldPosition="0">
        <references count="2">
          <reference field="4294967294" count="1" selected="0">
            <x v="0"/>
          </reference>
          <reference field="6" count="1" selected="0">
            <x v="5"/>
          </reference>
        </references>
      </pivotArea>
    </chartFormat>
    <chartFormat chart="0" format="27" series="1">
      <pivotArea type="data" outline="0" fieldPosition="0">
        <references count="2">
          <reference field="4294967294" count="1" selected="0">
            <x v="0"/>
          </reference>
          <reference field="6" count="1" selected="0">
            <x v="6"/>
          </reference>
        </references>
      </pivotArea>
    </chartFormat>
    <chartFormat chart="0" format="28" series="1">
      <pivotArea type="data" outline="0" fieldPosition="0">
        <references count="2">
          <reference field="4294967294" count="1" selected="0">
            <x v="0"/>
          </reference>
          <reference field="6" count="1" selected="0">
            <x v="7"/>
          </reference>
        </references>
      </pivotArea>
    </chartFormat>
    <chartFormat chart="0" format="29" series="1">
      <pivotArea type="data" outline="0" fieldPosition="0">
        <references count="2">
          <reference field="4294967294" count="1" selected="0">
            <x v="0"/>
          </reference>
          <reference field="6" count="1" selected="0">
            <x v="8"/>
          </reference>
        </references>
      </pivotArea>
    </chartFormat>
    <chartFormat chart="0" format="30" series="1">
      <pivotArea type="data" outline="0" fieldPosition="0">
        <references count="3">
          <reference field="4294967294" count="1" selected="0">
            <x v="0"/>
          </reference>
          <reference field="6" count="1" selected="0">
            <x v="0"/>
          </reference>
          <reference field="9" count="1" selected="0">
            <x v="1"/>
          </reference>
        </references>
      </pivotArea>
    </chartFormat>
    <chartFormat chart="0" format="31" series="1">
      <pivotArea type="data" outline="0" fieldPosition="0">
        <references count="3">
          <reference field="4294967294" count="1" selected="0">
            <x v="0"/>
          </reference>
          <reference field="6" count="1" selected="0">
            <x v="1"/>
          </reference>
          <reference field="9" count="1" selected="0">
            <x v="1"/>
          </reference>
        </references>
      </pivotArea>
    </chartFormat>
    <chartFormat chart="0" format="32" series="1">
      <pivotArea type="data" outline="0" fieldPosition="0">
        <references count="3">
          <reference field="4294967294" count="1" selected="0">
            <x v="0"/>
          </reference>
          <reference field="6" count="1" selected="0">
            <x v="2"/>
          </reference>
          <reference field="9" count="1" selected="0">
            <x v="1"/>
          </reference>
        </references>
      </pivotArea>
    </chartFormat>
    <chartFormat chart="3" format="29" series="1">
      <pivotArea type="data" outline="0" fieldPosition="0">
        <references count="2">
          <reference field="4294967294" count="1" selected="0">
            <x v="0"/>
          </reference>
          <reference field="9" count="1" selected="0">
            <x v="1"/>
          </reference>
        </references>
      </pivotArea>
    </chartFormat>
    <chartFormat chart="3" format="30" series="1">
      <pivotArea type="data" outline="0" fieldPosition="0">
        <references count="2">
          <reference field="4294967294" count="1" selected="0">
            <x v="0"/>
          </reference>
          <reference field="9" count="1" selected="0">
            <x v="2"/>
          </reference>
        </references>
      </pivotArea>
    </chartFormat>
    <chartFormat chart="3" format="31" series="1">
      <pivotArea type="data" outline="0" fieldPosition="0">
        <references count="2">
          <reference field="4294967294" count="1" selected="0">
            <x v="0"/>
          </reference>
          <reference field="9" count="1" selected="0">
            <x v="3"/>
          </reference>
        </references>
      </pivotArea>
    </chartFormat>
    <chartFormat chart="3" format="32" series="1">
      <pivotArea type="data" outline="0" fieldPosition="0">
        <references count="1">
          <reference field="4294967294" count="1" selected="0">
            <x v="0"/>
          </reference>
        </references>
      </pivotArea>
    </chartFormat>
    <chartFormat chart="1" format="2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655C7C6-A4EC-4B6A-8740-0E8CD6713C35}" name="PivotTable4"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50:M55" firstHeaderRow="1" firstDataRow="2" firstDataCol="1"/>
  <pivotFields count="16">
    <pivotField showAll="0"/>
    <pivotField showAll="0"/>
    <pivotField showAll="0"/>
    <pivotField showAll="0">
      <items count="25">
        <item x="6"/>
        <item x="7"/>
        <item x="22"/>
        <item x="19"/>
        <item x="18"/>
        <item x="5"/>
        <item x="13"/>
        <item x="17"/>
        <item x="12"/>
        <item x="2"/>
        <item x="16"/>
        <item x="4"/>
        <item x="10"/>
        <item x="14"/>
        <item x="8"/>
        <item x="23"/>
        <item x="15"/>
        <item x="21"/>
        <item x="20"/>
        <item x="11"/>
        <item x="1"/>
        <item x="9"/>
        <item x="0"/>
        <item x="3"/>
        <item t="default"/>
      </items>
    </pivotField>
    <pivotField numFmtId="14" showAll="0"/>
    <pivotField numFmtId="14" showAll="0"/>
    <pivotField showAll="0"/>
    <pivotField showAll="0"/>
    <pivotField showAll="0"/>
    <pivotField axis="axisRow" showAll="0">
      <items count="5">
        <item x="1"/>
        <item x="0"/>
        <item m="1" x="3"/>
        <item x="2"/>
        <item t="default"/>
      </items>
    </pivotField>
    <pivotField showAll="0"/>
    <pivotField showAll="0"/>
    <pivotField showAll="0">
      <items count="9">
        <item x="3"/>
        <item x="7"/>
        <item x="4"/>
        <item x="0"/>
        <item x="1"/>
        <item x="5"/>
        <item x="6"/>
        <item x="2"/>
        <item t="default"/>
      </items>
    </pivotField>
    <pivotField numFmtId="2" showAll="0"/>
    <pivotField axis="axisCol" dataField="1" showAll="0">
      <items count="11">
        <item x="9"/>
        <item x="3"/>
        <item x="6"/>
        <item x="4"/>
        <item x="8"/>
        <item x="0"/>
        <item x="2"/>
        <item x="5"/>
        <item x="1"/>
        <item x="7"/>
        <item t="default"/>
      </items>
    </pivotField>
    <pivotField showAll="0"/>
  </pivotFields>
  <rowFields count="1">
    <field x="9"/>
  </rowFields>
  <rowItems count="4">
    <i>
      <x/>
    </i>
    <i>
      <x v="1"/>
    </i>
    <i>
      <x v="3"/>
    </i>
    <i t="grand">
      <x/>
    </i>
  </rowItems>
  <colFields count="1">
    <field x="14"/>
  </colFields>
  <colItems count="11">
    <i>
      <x/>
    </i>
    <i>
      <x v="1"/>
    </i>
    <i>
      <x v="2"/>
    </i>
    <i>
      <x v="3"/>
    </i>
    <i>
      <x v="4"/>
    </i>
    <i>
      <x v="5"/>
    </i>
    <i>
      <x v="6"/>
    </i>
    <i>
      <x v="7"/>
    </i>
    <i>
      <x v="8"/>
    </i>
    <i>
      <x v="9"/>
    </i>
    <i t="grand">
      <x/>
    </i>
  </colItems>
  <dataFields count="1">
    <dataField name="Count of Transportation type" fld="14" subtotal="count" baseField="0" baseItem="0"/>
  </dataFields>
  <chartFormats count="48">
    <chartFormat chart="0" format="0" series="1">
      <pivotArea type="data" outline="0" fieldPosition="0">
        <references count="2">
          <reference field="4294967294" count="1" selected="0">
            <x v="0"/>
          </reference>
          <reference field="9" count="1" selected="0">
            <x v="1"/>
          </reference>
        </references>
      </pivotArea>
    </chartFormat>
    <chartFormat chart="0" format="1" series="1">
      <pivotArea type="data" outline="0" fieldPosition="0">
        <references count="2">
          <reference field="4294967294" count="1" selected="0">
            <x v="0"/>
          </reference>
          <reference field="9" count="1" selected="0">
            <x v="3"/>
          </reference>
        </references>
      </pivotArea>
    </chartFormat>
    <chartFormat chart="0" format="2" series="1">
      <pivotArea type="data" outline="0" fieldPosition="0">
        <references count="2">
          <reference field="4294967294" count="1" selected="0">
            <x v="0"/>
          </reference>
          <reference field="9" count="1" selected="0">
            <x v="0"/>
          </reference>
        </references>
      </pivotArea>
    </chartFormat>
    <chartFormat chart="0" format="3" series="1">
      <pivotArea type="data" outline="0" fieldPosition="0">
        <references count="3">
          <reference field="4294967294" count="1" selected="0">
            <x v="0"/>
          </reference>
          <reference field="9" count="1" selected="0">
            <x v="0"/>
          </reference>
          <reference field="14" count="1" selected="0">
            <x v="4"/>
          </reference>
        </references>
      </pivotArea>
    </chartFormat>
    <chartFormat chart="0" format="4" series="1">
      <pivotArea type="data" outline="0" fieldPosition="0">
        <references count="3">
          <reference field="4294967294" count="1" selected="0">
            <x v="0"/>
          </reference>
          <reference field="9" count="1" selected="0">
            <x v="0"/>
          </reference>
          <reference field="14" count="1" selected="0">
            <x v="5"/>
          </reference>
        </references>
      </pivotArea>
    </chartFormat>
    <chartFormat chart="0" format="5" series="1">
      <pivotArea type="data" outline="0" fieldPosition="0">
        <references count="3">
          <reference field="4294967294" count="1" selected="0">
            <x v="0"/>
          </reference>
          <reference field="9" count="1" selected="0">
            <x v="0"/>
          </reference>
          <reference field="14" count="1" selected="0">
            <x v="6"/>
          </reference>
        </references>
      </pivotArea>
    </chartFormat>
    <chartFormat chart="0" format="6" series="1">
      <pivotArea type="data" outline="0" fieldPosition="0">
        <references count="3">
          <reference field="4294967294" count="1" selected="0">
            <x v="0"/>
          </reference>
          <reference field="9" count="1" selected="0">
            <x v="0"/>
          </reference>
          <reference field="14" count="1" selected="0">
            <x v="7"/>
          </reference>
        </references>
      </pivotArea>
    </chartFormat>
    <chartFormat chart="0" format="7" series="1">
      <pivotArea type="data" outline="0" fieldPosition="0">
        <references count="3">
          <reference field="4294967294" count="1" selected="0">
            <x v="0"/>
          </reference>
          <reference field="9" count="1" selected="0">
            <x v="0"/>
          </reference>
          <reference field="14" count="1" selected="0">
            <x v="8"/>
          </reference>
        </references>
      </pivotArea>
    </chartFormat>
    <chartFormat chart="0" format="8" series="1">
      <pivotArea type="data" outline="0" fieldPosition="0">
        <references count="3">
          <reference field="4294967294" count="1" selected="0">
            <x v="0"/>
          </reference>
          <reference field="9" count="1" selected="0">
            <x v="1"/>
          </reference>
          <reference field="14" count="1" selected="0">
            <x v="0"/>
          </reference>
        </references>
      </pivotArea>
    </chartFormat>
    <chartFormat chart="0" format="9" series="1">
      <pivotArea type="data" outline="0" fieldPosition="0">
        <references count="3">
          <reference field="4294967294" count="1" selected="0">
            <x v="0"/>
          </reference>
          <reference field="9" count="1" selected="0">
            <x v="1"/>
          </reference>
          <reference field="14" count="1" selected="0">
            <x v="1"/>
          </reference>
        </references>
      </pivotArea>
    </chartFormat>
    <chartFormat chart="0" format="10" series="1">
      <pivotArea type="data" outline="0" fieldPosition="0">
        <references count="3">
          <reference field="4294967294" count="1" selected="0">
            <x v="0"/>
          </reference>
          <reference field="9" count="1" selected="0">
            <x v="1"/>
          </reference>
          <reference field="14" count="1" selected="0">
            <x v="2"/>
          </reference>
        </references>
      </pivotArea>
    </chartFormat>
    <chartFormat chart="0" format="11" series="1">
      <pivotArea type="data" outline="0" fieldPosition="0">
        <references count="3">
          <reference field="4294967294" count="1" selected="0">
            <x v="0"/>
          </reference>
          <reference field="9" count="1" selected="0">
            <x v="1"/>
          </reference>
          <reference field="14" count="1" selected="0">
            <x v="3"/>
          </reference>
        </references>
      </pivotArea>
    </chartFormat>
    <chartFormat chart="0" format="12" series="1">
      <pivotArea type="data" outline="0" fieldPosition="0">
        <references count="3">
          <reference field="4294967294" count="1" selected="0">
            <x v="0"/>
          </reference>
          <reference field="9" count="1" selected="0">
            <x v="1"/>
          </reference>
          <reference field="14" count="1" selected="0">
            <x v="5"/>
          </reference>
        </references>
      </pivotArea>
    </chartFormat>
    <chartFormat chart="0" format="13" series="1">
      <pivotArea type="data" outline="0" fieldPosition="0">
        <references count="3">
          <reference field="4294967294" count="1" selected="0">
            <x v="0"/>
          </reference>
          <reference field="9" count="1" selected="0">
            <x v="1"/>
          </reference>
          <reference field="14" count="1" selected="0">
            <x v="6"/>
          </reference>
        </references>
      </pivotArea>
    </chartFormat>
    <chartFormat chart="0" format="14" series="1">
      <pivotArea type="data" outline="0" fieldPosition="0">
        <references count="3">
          <reference field="4294967294" count="1" selected="0">
            <x v="0"/>
          </reference>
          <reference field="9" count="1" selected="0">
            <x v="1"/>
          </reference>
          <reference field="14" count="1" selected="0">
            <x v="8"/>
          </reference>
        </references>
      </pivotArea>
    </chartFormat>
    <chartFormat chart="0" format="15" series="1">
      <pivotArea type="data" outline="0" fieldPosition="0">
        <references count="3">
          <reference field="4294967294" count="1" selected="0">
            <x v="0"/>
          </reference>
          <reference field="9" count="1" selected="0">
            <x v="1"/>
          </reference>
          <reference field="14" count="1" selected="0">
            <x v="9"/>
          </reference>
        </references>
      </pivotArea>
    </chartFormat>
    <chartFormat chart="0" format="16" series="1">
      <pivotArea type="data" outline="0" fieldPosition="0">
        <references count="3">
          <reference field="4294967294" count="1" selected="0">
            <x v="0"/>
          </reference>
          <reference field="9" count="1" selected="0">
            <x v="3"/>
          </reference>
          <reference field="14" count="1" selected="0">
            <x v="6"/>
          </reference>
        </references>
      </pivotArea>
    </chartFormat>
    <chartFormat chart="0" format="17" series="1">
      <pivotArea type="data" outline="0" fieldPosition="0">
        <references count="3">
          <reference field="4294967294" count="1" selected="0">
            <x v="0"/>
          </reference>
          <reference field="9" count="1" selected="0">
            <x v="3"/>
          </reference>
          <reference field="14" count="1" selected="0">
            <x v="8"/>
          </reference>
        </references>
      </pivotArea>
    </chartFormat>
    <chartFormat chart="0" format="18" series="1">
      <pivotArea type="data" outline="0" fieldPosition="0">
        <references count="2">
          <reference field="4294967294" count="1" selected="0">
            <x v="0"/>
          </reference>
          <reference field="14" count="1" selected="0">
            <x v="0"/>
          </reference>
        </references>
      </pivotArea>
    </chartFormat>
    <chartFormat chart="0" format="19" series="1">
      <pivotArea type="data" outline="0" fieldPosition="0">
        <references count="2">
          <reference field="4294967294" count="1" selected="0">
            <x v="0"/>
          </reference>
          <reference field="14" count="1" selected="0">
            <x v="1"/>
          </reference>
        </references>
      </pivotArea>
    </chartFormat>
    <chartFormat chart="0" format="20" series="1">
      <pivotArea type="data" outline="0" fieldPosition="0">
        <references count="2">
          <reference field="4294967294" count="1" selected="0">
            <x v="0"/>
          </reference>
          <reference field="14" count="1" selected="0">
            <x v="2"/>
          </reference>
        </references>
      </pivotArea>
    </chartFormat>
    <chartFormat chart="0" format="21" series="1">
      <pivotArea type="data" outline="0" fieldPosition="0">
        <references count="2">
          <reference field="4294967294" count="1" selected="0">
            <x v="0"/>
          </reference>
          <reference field="14" count="1" selected="0">
            <x v="3"/>
          </reference>
        </references>
      </pivotArea>
    </chartFormat>
    <chartFormat chart="0" format="22" series="1">
      <pivotArea type="data" outline="0" fieldPosition="0">
        <references count="2">
          <reference field="4294967294" count="1" selected="0">
            <x v="0"/>
          </reference>
          <reference field="14" count="1" selected="0">
            <x v="4"/>
          </reference>
        </references>
      </pivotArea>
    </chartFormat>
    <chartFormat chart="0" format="23" series="1">
      <pivotArea type="data" outline="0" fieldPosition="0">
        <references count="2">
          <reference field="4294967294" count="1" selected="0">
            <x v="0"/>
          </reference>
          <reference field="14" count="1" selected="0">
            <x v="5"/>
          </reference>
        </references>
      </pivotArea>
    </chartFormat>
    <chartFormat chart="0" format="24" series="1">
      <pivotArea type="data" outline="0" fieldPosition="0">
        <references count="2">
          <reference field="4294967294" count="1" selected="0">
            <x v="0"/>
          </reference>
          <reference field="14" count="1" selected="0">
            <x v="6"/>
          </reference>
        </references>
      </pivotArea>
    </chartFormat>
    <chartFormat chart="0" format="25" series="1">
      <pivotArea type="data" outline="0" fieldPosition="0">
        <references count="2">
          <reference field="4294967294" count="1" selected="0">
            <x v="0"/>
          </reference>
          <reference field="14" count="1" selected="0">
            <x v="7"/>
          </reference>
        </references>
      </pivotArea>
    </chartFormat>
    <chartFormat chart="0" format="26" series="1">
      <pivotArea type="data" outline="0" fieldPosition="0">
        <references count="2">
          <reference field="4294967294" count="1" selected="0">
            <x v="0"/>
          </reference>
          <reference field="14" count="1" selected="0">
            <x v="8"/>
          </reference>
        </references>
      </pivotArea>
    </chartFormat>
    <chartFormat chart="0" format="27" series="1">
      <pivotArea type="data" outline="0" fieldPosition="0">
        <references count="2">
          <reference field="4294967294" count="1" selected="0">
            <x v="0"/>
          </reference>
          <reference field="14" count="1" selected="0">
            <x v="9"/>
          </reference>
        </references>
      </pivotArea>
    </chartFormat>
    <chartFormat chart="1" format="28" series="1">
      <pivotArea type="data" outline="0" fieldPosition="0">
        <references count="2">
          <reference field="4294967294" count="1" selected="0">
            <x v="0"/>
          </reference>
          <reference field="14" count="1" selected="0">
            <x v="0"/>
          </reference>
        </references>
      </pivotArea>
    </chartFormat>
    <chartFormat chart="1" format="29" series="1">
      <pivotArea type="data" outline="0" fieldPosition="0">
        <references count="2">
          <reference field="4294967294" count="1" selected="0">
            <x v="0"/>
          </reference>
          <reference field="14" count="1" selected="0">
            <x v="1"/>
          </reference>
        </references>
      </pivotArea>
    </chartFormat>
    <chartFormat chart="1" format="30" series="1">
      <pivotArea type="data" outline="0" fieldPosition="0">
        <references count="2">
          <reference field="4294967294" count="1" selected="0">
            <x v="0"/>
          </reference>
          <reference field="14" count="1" selected="0">
            <x v="2"/>
          </reference>
        </references>
      </pivotArea>
    </chartFormat>
    <chartFormat chart="1" format="31" series="1">
      <pivotArea type="data" outline="0" fieldPosition="0">
        <references count="2">
          <reference field="4294967294" count="1" selected="0">
            <x v="0"/>
          </reference>
          <reference field="14" count="1" selected="0">
            <x v="3"/>
          </reference>
        </references>
      </pivotArea>
    </chartFormat>
    <chartFormat chart="1" format="32" series="1">
      <pivotArea type="data" outline="0" fieldPosition="0">
        <references count="2">
          <reference field="4294967294" count="1" selected="0">
            <x v="0"/>
          </reference>
          <reference field="14" count="1" selected="0">
            <x v="4"/>
          </reference>
        </references>
      </pivotArea>
    </chartFormat>
    <chartFormat chart="1" format="33" series="1">
      <pivotArea type="data" outline="0" fieldPosition="0">
        <references count="2">
          <reference field="4294967294" count="1" selected="0">
            <x v="0"/>
          </reference>
          <reference field="14" count="1" selected="0">
            <x v="5"/>
          </reference>
        </references>
      </pivotArea>
    </chartFormat>
    <chartFormat chart="1" format="34" series="1">
      <pivotArea type="data" outline="0" fieldPosition="0">
        <references count="2">
          <reference field="4294967294" count="1" selected="0">
            <x v="0"/>
          </reference>
          <reference field="14" count="1" selected="0">
            <x v="6"/>
          </reference>
        </references>
      </pivotArea>
    </chartFormat>
    <chartFormat chart="1" format="35" series="1">
      <pivotArea type="data" outline="0" fieldPosition="0">
        <references count="2">
          <reference field="4294967294" count="1" selected="0">
            <x v="0"/>
          </reference>
          <reference field="14" count="1" selected="0">
            <x v="7"/>
          </reference>
        </references>
      </pivotArea>
    </chartFormat>
    <chartFormat chart="1" format="36" series="1">
      <pivotArea type="data" outline="0" fieldPosition="0">
        <references count="2">
          <reference field="4294967294" count="1" selected="0">
            <x v="0"/>
          </reference>
          <reference field="14" count="1" selected="0">
            <x v="8"/>
          </reference>
        </references>
      </pivotArea>
    </chartFormat>
    <chartFormat chart="1" format="37" series="1">
      <pivotArea type="data" outline="0" fieldPosition="0">
        <references count="2">
          <reference field="4294967294" count="1" selected="0">
            <x v="0"/>
          </reference>
          <reference field="14" count="1" selected="0">
            <x v="9"/>
          </reference>
        </references>
      </pivotArea>
    </chartFormat>
    <chartFormat chart="2" format="38" series="1">
      <pivotArea type="data" outline="0" fieldPosition="0">
        <references count="2">
          <reference field="4294967294" count="1" selected="0">
            <x v="0"/>
          </reference>
          <reference field="14" count="1" selected="0">
            <x v="0"/>
          </reference>
        </references>
      </pivotArea>
    </chartFormat>
    <chartFormat chart="2" format="39" series="1">
      <pivotArea type="data" outline="0" fieldPosition="0">
        <references count="2">
          <reference field="4294967294" count="1" selected="0">
            <x v="0"/>
          </reference>
          <reference field="14" count="1" selected="0">
            <x v="1"/>
          </reference>
        </references>
      </pivotArea>
    </chartFormat>
    <chartFormat chart="2" format="40" series="1">
      <pivotArea type="data" outline="0" fieldPosition="0">
        <references count="2">
          <reference field="4294967294" count="1" selected="0">
            <x v="0"/>
          </reference>
          <reference field="14" count="1" selected="0">
            <x v="2"/>
          </reference>
        </references>
      </pivotArea>
    </chartFormat>
    <chartFormat chart="2" format="41" series="1">
      <pivotArea type="data" outline="0" fieldPosition="0">
        <references count="2">
          <reference field="4294967294" count="1" selected="0">
            <x v="0"/>
          </reference>
          <reference field="14" count="1" selected="0">
            <x v="3"/>
          </reference>
        </references>
      </pivotArea>
    </chartFormat>
    <chartFormat chart="2" format="42" series="1">
      <pivotArea type="data" outline="0" fieldPosition="0">
        <references count="2">
          <reference field="4294967294" count="1" selected="0">
            <x v="0"/>
          </reference>
          <reference field="14" count="1" selected="0">
            <x v="4"/>
          </reference>
        </references>
      </pivotArea>
    </chartFormat>
    <chartFormat chart="2" format="43" series="1">
      <pivotArea type="data" outline="0" fieldPosition="0">
        <references count="2">
          <reference field="4294967294" count="1" selected="0">
            <x v="0"/>
          </reference>
          <reference field="14" count="1" selected="0">
            <x v="5"/>
          </reference>
        </references>
      </pivotArea>
    </chartFormat>
    <chartFormat chart="2" format="44" series="1">
      <pivotArea type="data" outline="0" fieldPosition="0">
        <references count="2">
          <reference field="4294967294" count="1" selected="0">
            <x v="0"/>
          </reference>
          <reference field="14" count="1" selected="0">
            <x v="6"/>
          </reference>
        </references>
      </pivotArea>
    </chartFormat>
    <chartFormat chart="2" format="45" series="1">
      <pivotArea type="data" outline="0" fieldPosition="0">
        <references count="2">
          <reference field="4294967294" count="1" selected="0">
            <x v="0"/>
          </reference>
          <reference field="14" count="1" selected="0">
            <x v="7"/>
          </reference>
        </references>
      </pivotArea>
    </chartFormat>
    <chartFormat chart="2" format="46" series="1">
      <pivotArea type="data" outline="0" fieldPosition="0">
        <references count="2">
          <reference field="4294967294" count="1" selected="0">
            <x v="0"/>
          </reference>
          <reference field="14" count="1" selected="0">
            <x v="8"/>
          </reference>
        </references>
      </pivotArea>
    </chartFormat>
    <chartFormat chart="2" format="47" series="1">
      <pivotArea type="data" outline="0" fieldPosition="0">
        <references count="2">
          <reference field="4294967294" count="1" selected="0">
            <x v="0"/>
          </reference>
          <reference field="14"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AMMS_a2eb97fdedf1272fd1a0e12f4b20bdb7&amp;qlt=95" TargetMode="External"/><Relationship Id="rId18" Type="http://schemas.openxmlformats.org/officeDocument/2006/relationships/hyperlink" Target="https://www.bing.com/images/search?form=xlimg&amp;q=netherlands" TargetMode="External"/><Relationship Id="rId26" Type="http://schemas.openxmlformats.org/officeDocument/2006/relationships/hyperlink" Target="https://www.bing.com/images/search?form=xlimg&amp;q=greece" TargetMode="External"/><Relationship Id="rId21" Type="http://schemas.openxmlformats.org/officeDocument/2006/relationships/hyperlink" Target="https://www.bing.com/th?id=AMMS_170e62536294e690a4ae289472616a73&amp;qlt=95" TargetMode="External"/><Relationship Id="rId34" Type="http://schemas.openxmlformats.org/officeDocument/2006/relationships/hyperlink" Target="https://www.bing.com/images/search?form=xlimg&amp;q=santorini+greece" TargetMode="External"/><Relationship Id="rId7" Type="http://schemas.openxmlformats.org/officeDocument/2006/relationships/hyperlink" Target="https://www.bing.com/th?id=AMMS_013fd031f457f3f3dcb750f6fd3509d7&amp;qlt=95" TargetMode="External"/><Relationship Id="rId12" Type="http://schemas.openxmlformats.org/officeDocument/2006/relationships/hyperlink" Target="https://www.bing.com/images/search?form=xlimg&amp;q=hawaii" TargetMode="External"/><Relationship Id="rId17" Type="http://schemas.openxmlformats.org/officeDocument/2006/relationships/hyperlink" Target="https://www.bing.com/th?id=AMMS_5f6a86b20eda38e7d669dfc7efa708bb&amp;qlt=95" TargetMode="External"/><Relationship Id="rId25" Type="http://schemas.openxmlformats.org/officeDocument/2006/relationships/hyperlink" Target="https://www.bing.com/th?id=AMMS_683dce4a43d73465e9323db77ccd7ba4&amp;qlt=95" TargetMode="External"/><Relationship Id="rId33" Type="http://schemas.openxmlformats.org/officeDocument/2006/relationships/hyperlink" Target="https://www.bing.com/th?id=AMMS_ab52b0a92ca75fd4f9fe2cbac707e934&amp;qlt=95" TargetMode="External"/><Relationship Id="rId38" Type="http://schemas.openxmlformats.org/officeDocument/2006/relationships/hyperlink" Target="https://www.bing.com/images/search?form=xlimg&amp;q=new+zealand" TargetMode="External"/><Relationship Id="rId2" Type="http://schemas.openxmlformats.org/officeDocument/2006/relationships/hyperlink" Target="https://www.bing.com/images/search?form=xlimg&amp;q=united+kingdom" TargetMode="External"/><Relationship Id="rId16" Type="http://schemas.openxmlformats.org/officeDocument/2006/relationships/hyperlink" Target="https://www.bing.com/images/search?form=xlimg&amp;q=australia" TargetMode="External"/><Relationship Id="rId20" Type="http://schemas.openxmlformats.org/officeDocument/2006/relationships/hyperlink" Target="https://www.bing.com/images/search?form=xlimg&amp;q=spain" TargetMode="External"/><Relationship Id="rId29" Type="http://schemas.openxmlformats.org/officeDocument/2006/relationships/hyperlink" Target="https://www.bing.com/th?id=AMMS_1b72ca73cb6469fafbc58815752cb2db&amp;qlt=95"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indonesia" TargetMode="External"/><Relationship Id="rId11" Type="http://schemas.openxmlformats.org/officeDocument/2006/relationships/hyperlink" Target="https://www.bing.com/th?id=AMMS_a001f338b209d99b375a60a4fd6867be&amp;qlt=95" TargetMode="External"/><Relationship Id="rId24" Type="http://schemas.openxmlformats.org/officeDocument/2006/relationships/hyperlink" Target="https://www.bing.com/images/search?form=xlimg&amp;q=italy" TargetMode="External"/><Relationship Id="rId32" Type="http://schemas.openxmlformats.org/officeDocument/2006/relationships/hyperlink" Target="https://www.bing.com/images/search?form=xlimg&amp;q=south+korea" TargetMode="External"/><Relationship Id="rId37" Type="http://schemas.openxmlformats.org/officeDocument/2006/relationships/hyperlink" Target="https://www.bing.com/th?id=AMMS_38c60cd201842330a197a3c72ef4c7e6&amp;qlt=95" TargetMode="External"/><Relationship Id="rId5" Type="http://schemas.openxmlformats.org/officeDocument/2006/relationships/hyperlink" Target="https://www.bing.com/th?id=AMMS_87c7c051f5a1048171442a7cef689a6f&amp;qlt=95" TargetMode="External"/><Relationship Id="rId15" Type="http://schemas.openxmlformats.org/officeDocument/2006/relationships/hyperlink" Target="https://www.bing.com/th?id=AMMS_607d2ba21c8c3faae5d7f75eb3b4917e&amp;qlt=95" TargetMode="External"/><Relationship Id="rId23" Type="http://schemas.openxmlformats.org/officeDocument/2006/relationships/hyperlink" Target="https://www.bing.com/th?id=AMMS_b27013579e3d08f399a04de9a32ac104&amp;qlt=95" TargetMode="External"/><Relationship Id="rId28" Type="http://schemas.openxmlformats.org/officeDocument/2006/relationships/hyperlink" Target="https://www.bing.com/images/search?form=xlimg&amp;q=egypt" TargetMode="External"/><Relationship Id="rId36" Type="http://schemas.openxmlformats.org/officeDocument/2006/relationships/hyperlink" Target="https://www.bing.com/images/search?form=xlimg&amp;q=cambodia" TargetMode="External"/><Relationship Id="rId10" Type="http://schemas.openxmlformats.org/officeDocument/2006/relationships/hyperlink" Target="https://www.bing.com/images/search?form=xlimg&amp;q=united+states" TargetMode="External"/><Relationship Id="rId19" Type="http://schemas.openxmlformats.org/officeDocument/2006/relationships/hyperlink" Target="https://www.bing.com/th?id=AMMS_c8e707cdf8c98e126f2d5dde4447d146&amp;qlt=95" TargetMode="External"/><Relationship Id="rId31" Type="http://schemas.openxmlformats.org/officeDocument/2006/relationships/hyperlink" Target="https://www.bing.com/th?id=AMMS_c7cb2fa08620fe760e36f6372909e54b&amp;qlt=95" TargetMode="External"/><Relationship Id="rId4" Type="http://schemas.openxmlformats.org/officeDocument/2006/relationships/hyperlink" Target="https://www.bing.com/images/search?form=xlimg&amp;q=bali" TargetMode="External"/><Relationship Id="rId9" Type="http://schemas.openxmlformats.org/officeDocument/2006/relationships/hyperlink" Target="https://www.bing.com/th?id=AMMS_eacb69bc4c31823fb17872127a01601a&amp;qlt=95" TargetMode="External"/><Relationship Id="rId14" Type="http://schemas.openxmlformats.org/officeDocument/2006/relationships/hyperlink" Target="https://www.bing.com/images/search?form=xlimg&amp;q=tokyo" TargetMode="External"/><Relationship Id="rId22" Type="http://schemas.openxmlformats.org/officeDocument/2006/relationships/hyperlink" Target="https://www.bing.com/images/search?form=xlimg&amp;q=germany" TargetMode="External"/><Relationship Id="rId27" Type="http://schemas.openxmlformats.org/officeDocument/2006/relationships/hyperlink" Target="https://www.bing.com/th?id=AMMS_937daafe5b9e6fc2f4fedb027ace1105&amp;qlt=95" TargetMode="External"/><Relationship Id="rId30" Type="http://schemas.openxmlformats.org/officeDocument/2006/relationships/hyperlink" Target="https://www.bing.com/images/search?form=xlimg&amp;q=canada+country" TargetMode="External"/><Relationship Id="rId35" Type="http://schemas.openxmlformats.org/officeDocument/2006/relationships/hyperlink" Target="https://www.bing.com/th?id=AMMS_93201e12507b95b84d3d86669b41f35e&amp;qlt=95" TargetMode="External"/><Relationship Id="rId8" Type="http://schemas.openxmlformats.org/officeDocument/2006/relationships/hyperlink" Target="https://www.bing.com/images/search?form=xlimg&amp;q=new+york+city" TargetMode="External"/><Relationship Id="rId3" Type="http://schemas.openxmlformats.org/officeDocument/2006/relationships/hyperlink" Target="https://www.bing.com/th?id=AMMS_a6d4c479ecea370757f123bf875505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Srd>
</file>

<file path=xl/richData/rdarray.xml><?xml version="1.0" encoding="utf-8"?>
<arrayData xmlns="http://schemas.microsoft.com/office/spreadsheetml/2017/richdata2" count="122">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1">
    <v t="r">210</v>
  </a>
  <a r="1">
    <v t="s">Greenwich Mean Time Zone</v>
  </a>
  <a r="1">
    <v t="s">Somjai Suwansupana (Mayor)</v>
  </a>
  <a r="2">
    <v t="s">SE Asia Standard Time</v>
    <v t="s">Thailand Time Zone</v>
  </a>
  <a r="10">
    <v t="r">252</v>
    <v t="r">253</v>
    <v t="r">254</v>
    <v t="r">255</v>
    <v t="r">256</v>
    <v t="s">Anutin Charnvirakul (Minister)</v>
    <v t="r">257</v>
    <v t="s">Thonmanat Phromphan (Minister)</v>
    <v t="s">Prapat Phothasuthan (Minister)</v>
    <v t="s">Chalermchai Srichang (Minister)</v>
  </a>
  <a r="1">
    <v t="s">Thai</v>
  </a>
  <a r="2">
    <v t="r">239</v>
    <v t="r">276</v>
  </a>
  <a r="1">
    <v t="s">Thailand Time Zone</v>
  </a>
  <a r="1">
    <v t="s">Chadchart Sittipunt (Governor)</v>
  </a>
  <a r="2">
    <v t="r">295</v>
    <v t="s">Tjokorda Oka Artha Ardana Sukawati (Lieutenant Governor)</v>
  </a>
  <a r="1">
    <v t="s">Indonesia Central Time Zone</v>
  </a>
  <a r="3">
    <v t="r">322</v>
    <v t="r">323</v>
    <v t="r">324</v>
  </a>
  <a r="1">
    <v t="s">Indonesian</v>
  </a>
  <a r="41">
    <v t="s">Sumatra</v>
    <v t="s">Java</v>
    <v t="r">307</v>
    <v t="r">289</v>
    <v t="r">342</v>
    <v t="s">Sulawesi</v>
    <v t="r">343</v>
    <v t="r">344</v>
    <v t="r">345</v>
    <v t="r">346</v>
    <v t="r">347</v>
    <v t="r">348</v>
    <v t="r">349</v>
    <v t="r">350</v>
    <v t="r">321</v>
    <v t="r">351</v>
    <v t="r">352</v>
    <v t="r">353</v>
    <v t="r">354</v>
    <v t="r">355</v>
    <v t="r">356</v>
    <v t="s">Maluku Islands</v>
    <v t="r">357</v>
    <v t="r">358</v>
    <v t="r">359</v>
    <v t="r">360</v>
    <v t="s">South Papua</v>
    <v t="r">361</v>
    <v t="r">362</v>
    <v t="r">363</v>
    <v t="r">364</v>
    <v t="r">365</v>
    <v t="r">366</v>
    <v t="r">367</v>
    <v t="r">368</v>
    <v t="r">369</v>
    <v t="r">370</v>
    <v t="r">371</v>
    <v t="s">Lesser Sunda Islands</v>
    <v t="r">372</v>
    <v t="r">373</v>
  </a>
  <a r="3">
    <v t="s">Indonesia Eastern Time Zone</v>
    <v t="s">Indonesia Central Time Zone</v>
    <v t="s">Indonesia Western Time Zone</v>
  </a>
  <a r="1">
    <v t="s">Eric Adams (Mayor)</v>
  </a>
  <a r="1">
    <v t="s">Eastern Time Zone</v>
  </a>
  <a r="2">
    <v t="r">410</v>
    <v t="r">411</v>
  </a>
  <a r="1">
    <v t="s">None</v>
  </a>
  <a r="59">
    <v t="r">430</v>
    <v t="r">381</v>
    <v t="r">431</v>
    <v t="r">432</v>
    <v t="r">433</v>
    <v t="r">434</v>
    <v t="r">435</v>
    <v t="r">436</v>
    <v t="r">437</v>
    <v t="r">438</v>
    <v t="r">439</v>
    <v t="r">397</v>
    <v t="r">440</v>
    <v t="r">441</v>
    <v t="r">442</v>
    <v t="r">443</v>
    <v t="r">444</v>
    <v t="r">445</v>
    <v t="r">446</v>
    <v t="r">447</v>
    <v t="r">448</v>
    <v t="r">449</v>
    <v t="r">450</v>
    <v t="r">451</v>
    <v t="r">452</v>
    <v t="r">453</v>
    <v t="r">454</v>
    <v t="r">455</v>
    <v t="r">456</v>
    <v t="r">457</v>
    <v t="r">458</v>
    <v t="r">459</v>
    <v t="r">460</v>
    <v t="r">461</v>
    <v t="r">462</v>
    <v t="r">463</v>
    <v t="r">464</v>
    <v t="r">465</v>
    <v t="r">466</v>
    <v t="r">467</v>
    <v t="r">468</v>
    <v t="r">469</v>
    <v t="r">470</v>
    <v t="r">471</v>
    <v t="r">472</v>
    <v t="r">473</v>
    <v t="r">474</v>
    <v t="r">475</v>
    <v t="r">476</v>
    <v t="r">477</v>
    <v t="r">478</v>
    <v t="r">479</v>
    <v t="r">480</v>
    <v t="r">481</v>
    <v t="r">482</v>
    <v t="r">483</v>
    <v t="r">484</v>
    <v t="r">485</v>
    <v t="r">486</v>
  </a>
  <a r="9">
    <v t="s">Chamorro Time Zone</v>
    <v t="s">Atlantic Time Zone</v>
    <v t="s">Eastern Time Zone</v>
    <v t="s">Central Time Zone</v>
    <v t="s">Mountain Time Zone</v>
    <v t="s">Pacific Time Zone</v>
    <v t="s">Alaska Time Zone</v>
    <v t="s">Hawaii-Aleutian Time Zone</v>
    <v t="s">Samoa Time Zone</v>
  </a>
  <a r="3">
    <v t="r">499</v>
    <v t="r">500</v>
    <v t="s">Antonio Delgado (Lieutenant Governor)</v>
  </a>
  <a r="2">
    <v t="r">530</v>
    <v t="r">531</v>
  </a>
  <a r="1">
    <v t="s">Hawaii-Aleutian Time Zone</v>
  </a>
  <a r="1">
    <v t="s">Rick Blangiardi (Mayor)</v>
  </a>
  <a r="1">
    <v t="r">568</v>
  </a>
  <a r="1">
    <v t="s">Japan Time Zone</v>
  </a>
  <a r="2">
    <v t="r">590</v>
    <v t="r">591</v>
  </a>
  <a r="47">
    <v t="r">608</v>
    <v t="r">563</v>
    <v t="r">609</v>
    <v t="r">610</v>
    <v t="r">611</v>
    <v t="r">612</v>
    <v t="r">613</v>
    <v t="r">614</v>
    <v t="r">615</v>
    <v t="r">616</v>
    <v t="r">617</v>
    <v t="r">618</v>
    <v t="r">619</v>
    <v t="r">620</v>
    <v t="r">621</v>
    <v t="r">622</v>
    <v t="r">623</v>
    <v t="r">624</v>
    <v t="r">625</v>
    <v t="r">626</v>
    <v t="r">627</v>
    <v t="r">628</v>
    <v t="r">629</v>
    <v t="r">630</v>
    <v t="r">631</v>
    <v t="r">632</v>
    <v t="r">633</v>
    <v t="r">634</v>
    <v t="r">635</v>
    <v t="r">636</v>
    <v t="r">637</v>
    <v t="r">638</v>
    <v t="r">639</v>
    <v t="r">640</v>
    <v t="r">641</v>
    <v t="r">642</v>
    <v t="r">643</v>
    <v t="r">644</v>
    <v t="r">645</v>
    <v t="r">646</v>
    <v t="r">647</v>
    <v t="r">648</v>
    <v t="r">649</v>
    <v t="r">650</v>
    <v t="r">651</v>
    <v t="r">652</v>
    <v t="r">653</v>
  </a>
  <a r="1">
    <v t="r">665</v>
  </a>
  <a r="1">
    <v t="s">Central European Time Zone</v>
  </a>
  <a r="7">
    <v t="r">689</v>
    <v t="r">690</v>
    <v t="r">691</v>
    <v t="s">Jean Castex (Prime Minister)</v>
    <v t="r">692</v>
    <v t="r">693</v>
    <v t="r">694</v>
  </a>
  <a r="1">
    <v t="s">French</v>
  </a>
  <a r="132">
    <v t="r">713</v>
    <v t="r">660</v>
    <v t="r">714</v>
    <v t="s">Alsace</v>
    <v t="r">715</v>
    <v t="r">716</v>
    <v t="s">Brittany</v>
    <v t="s">Lorraine</v>
    <v t="r">717</v>
    <v t="r">718</v>
    <v t="r">719</v>
    <v t="r">720</v>
    <v t="r">721</v>
    <v t="r">722</v>
    <v t="r">723</v>
    <v t="r">724</v>
    <v t="r">725</v>
    <v t="r">726</v>
    <v t="r">727</v>
    <v t="s">Burgundy</v>
    <v t="s">Loire</v>
    <v t="r">728</v>
    <v t="s">Poitou-Charentes</v>
    <v t="r">729</v>
    <v t="r">730</v>
    <v t="r">731</v>
    <v t="r">732</v>
    <v t="r">733</v>
    <v t="r">734</v>
    <v t="r">735</v>
    <v t="s">Picardy</v>
    <v t="r">736</v>
    <v t="s">Limousin</v>
    <v t="r">737</v>
    <v t="r">738</v>
    <v t="s">Auvergne</v>
    <v t="r">739</v>
    <v t="r">740</v>
    <v t="s">Franche-Comté</v>
    <v t="r">741</v>
    <v t="s">Rhône-Alpes</v>
    <v t="s">Midi-Pyrénées</v>
    <v t="r">742</v>
    <v t="r">743</v>
    <v t="r">744</v>
    <v t="r">745</v>
    <v t="s">Languedoc-Roussillon</v>
    <v t="s">Nord-Pas-de-Calais</v>
    <v t="r">746</v>
    <v t="s">Aquitaine</v>
    <v t="r">747</v>
    <v t="r">748</v>
    <v t="r">749</v>
    <v t="r">750</v>
    <v t="r">751</v>
    <v t="r">752</v>
    <v t="r">753</v>
    <v t="r">754</v>
    <v t="r">755</v>
    <v t="r">756</v>
    <v t="r">757</v>
    <v t="r">758</v>
    <v t="r">759</v>
    <v t="r">760</v>
    <v t="r">761</v>
    <v t="r">762</v>
    <v t="r">763</v>
    <v t="r">764</v>
    <v t="r">765</v>
    <v t="r">766</v>
    <v t="r">767</v>
    <v t="r">768</v>
    <v t="r">769</v>
    <v t="r">770</v>
    <v t="r">771</v>
    <v t="r">772</v>
    <v t="r">773</v>
    <v t="r">774</v>
    <v t="r">775</v>
    <v t="r">776</v>
    <v t="r">777</v>
    <v t="r">778</v>
    <v t="r">779</v>
    <v t="r">780</v>
    <v t="r">781</v>
    <v t="r">782</v>
    <v t="r">783</v>
    <v t="r">784</v>
    <v t="r">785</v>
    <v t="r">786</v>
    <v t="r">787</v>
    <v t="r">788</v>
    <v t="r">789</v>
    <v t="r">790</v>
    <v t="r">791</v>
    <v t="r">792</v>
    <v t="r">793</v>
    <v t="r">794</v>
    <v t="r">795</v>
    <v t="r">796</v>
    <v t="r">797</v>
    <v t="r">798</v>
    <v t="r">799</v>
    <v t="r">800</v>
    <v t="r">801</v>
    <v t="r">802</v>
    <v t="r">803</v>
    <v t="r">804</v>
    <v t="r">805</v>
    <v t="r">806</v>
    <v t="r">807</v>
    <v t="r">808</v>
    <v t="r">809</v>
    <v t="r">810</v>
    <v t="r">811</v>
    <v t="r">812</v>
    <v t="r">813</v>
    <v t="r">814</v>
    <v t="r">815</v>
    <v t="r">816</v>
    <v t="r">817</v>
    <v t="r">818</v>
    <v t="r">819</v>
    <v t="s">Lower Normandy</v>
    <v t="s">Upper Normandy</v>
    <v t="r">820</v>
    <v t="r">821</v>
    <v t="r">822</v>
    <v t="r">823</v>
    <v t="r">824</v>
    <v t="r">825</v>
    <v t="s">Champagne-Ardenne</v>
  </a>
  <a r="2">
    <v t="s">Central European Summer Time</v>
    <v t="s">Central European Time Zone</v>
  </a>
  <a r="2">
    <v t="s">Australian Eastern Time Zone</v>
    <v t="s">AUS Eastern Standard Time</v>
  </a>
  <a r="4">
    <v t="r">863</v>
    <v t="r">864</v>
    <v t="r">865</v>
    <v t="r">866</v>
  </a>
  <a r="8">
    <v t="r">881</v>
    <v t="r">834</v>
    <v t="r">882</v>
    <v t="r">883</v>
    <v t="r">884</v>
    <v t="r">885</v>
    <v t="r">886</v>
    <v t="r">887</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s">E. South America Standard Time</v>
  </a>
  <a r="4">
    <v t="r">924</v>
    <v t="s">Milton Ribeiro (Minister)</v>
    <v t="s">Eduardo Pazuello (Minister)</v>
    <v t="r">925</v>
  </a>
  <a r="1">
    <v t="s">Portuguese</v>
  </a>
  <a r="27">
    <v t="r">944</v>
    <v t="r">945</v>
    <v t="r">896</v>
    <v t="r">946</v>
    <v t="r">947</v>
    <v t="r">948</v>
    <v t="r">949</v>
    <v t="r">950</v>
    <v t="r">951</v>
    <v t="r">952</v>
    <v t="r">953</v>
    <v t="r">954</v>
    <v t="r">955</v>
    <v t="r">956</v>
    <v t="r">957</v>
    <v t="r">958</v>
    <v t="r">959</v>
    <v t="r">960</v>
    <v t="r">961</v>
    <v t="r">962</v>
    <v t="r">963</v>
    <v t="r">964</v>
    <v t="r">965</v>
    <v t="r">966</v>
    <v t="r">967</v>
    <v t="r">968</v>
    <v t="r">969</v>
  </a>
  <a r="3">
    <v t="s">Fernando de Noronha Time Zone</v>
    <v t="s">Brasília Time Zone</v>
    <v t="s">Amazon Time Zone</v>
  </a>
  <a r="1">
    <v t="r">982</v>
  </a>
  <a r="3">
    <v t="s">Central European Summer Time</v>
    <v t="s">Central European Time Zone</v>
    <v t="s">W. Europe Standard Time</v>
  </a>
  <a r="3">
    <v t="r">1007</v>
    <v t="r">1008</v>
    <v t="r">1009</v>
  </a>
  <a r="1">
    <v t="s">Dutch</v>
  </a>
  <a r="15">
    <v t="r">1026</v>
    <v t="r">1027</v>
    <v t="r">978</v>
    <v t="r">1028</v>
    <v t="r">1029</v>
    <v t="r">1030</v>
    <v t="r">1031</v>
    <v t="r">1032</v>
    <v t="r">1033</v>
    <v t="r">1034</v>
    <v t="r">1035</v>
    <v t="r">1036</v>
    <v t="r">1037</v>
    <v t="r">1038</v>
    <v t="r">1039</v>
  </a>
  <a r="2">
    <v t="s">Central European Time Zone</v>
    <v t="s">Atlantic Time Zone</v>
  </a>
  <a r="2">
    <v t="s">Gulf Time Zone</v>
    <v t="s">Arabian Standard Time</v>
  </a>
  <a r="2">
    <v t="r">1072</v>
    <v t="r">1073</v>
  </a>
  <a r="1">
    <v t="s">Arabic</v>
  </a>
  <a r="5">
    <v t="r">1047</v>
    <v t="r">1090</v>
    <v t="r">1091</v>
    <v t="r">1092</v>
    <v t="s">Fujairah</v>
  </a>
  <a r="1">
    <v t="s">Gulf Time Zone</v>
  </a>
  <a r="1">
    <v t="s">Mara Lezama Espinosa (Mayor)</v>
  </a>
  <a r="2">
    <v t="s">Eastern Time Zone</v>
    <v t="s">Eastern Standard Time (Mexico)</v>
  </a>
  <a r="1">
    <v t="r">1129</v>
  </a>
  <a r="32">
    <v t="r">1116</v>
    <v t="r">1146</v>
    <v t="r">1147</v>
    <v t="r">1148</v>
    <v t="r">1149</v>
    <v t="r">1150</v>
    <v t="r">1151</v>
    <v t="r">1152</v>
    <v t="r">1153</v>
    <v t="r">1154</v>
    <v t="r">1155</v>
    <v t="r">1156</v>
    <v t="r">1157</v>
    <v t="r">1158</v>
    <v t="r">1159</v>
    <v t="r">1160</v>
    <v t="r">1161</v>
    <v t="r">1162</v>
    <v t="r">1163</v>
    <v t="r">1164</v>
    <v t="r">1165</v>
    <v t="r">1166</v>
    <v t="r">1101</v>
    <v t="r">1167</v>
    <v t="r">1168</v>
    <v t="r">1169</v>
    <v t="r">1170</v>
    <v t="r">1171</v>
    <v t="r">1172</v>
    <v t="r">1173</v>
    <v t="r">1174</v>
    <v t="r">1175</v>
  </a>
  <a r="1">
    <v t="r">1188</v>
  </a>
  <a r="3">
    <v t="r">1213</v>
    <v t="r">1214</v>
    <v t="r">1215</v>
  </a>
  <a r="1">
    <v t="s">Spanish</v>
  </a>
  <a r="59">
    <v t="r">1232</v>
    <v t="r">1233</v>
    <v t="r">1183</v>
    <v t="r">1234</v>
    <v t="r">1235</v>
    <v t="r">1236</v>
    <v t="r">1237</v>
    <v t="r">1238</v>
    <v t="r">1239</v>
    <v t="r">1240</v>
    <v t="r">1241</v>
    <v t="r">1242</v>
    <v t="r">1243</v>
    <v t="r">1244</v>
    <v t="r">1245</v>
    <v t="r">1246</v>
    <v t="r">1247</v>
    <v t="r">1248</v>
    <v t="r">1249</v>
    <v t="s">Province of Cádiz</v>
    <v t="r">1250</v>
    <v t="r">1251</v>
    <v t="r">1252</v>
    <v t="r">1253</v>
    <v t="r">1254</v>
    <v t="r">1184</v>
    <v t="s">Province of Seville</v>
    <v t="s">Province of Granada</v>
    <v t="s">Province of Valladolid</v>
    <v t="r">1255</v>
    <v t="r">1256</v>
    <v t="s">Province of Segovia</v>
    <v t="r">1257</v>
    <v t="s">Province of Palencia</v>
    <v t="r">1258</v>
    <v t="r">1259</v>
    <v t="r">1260</v>
    <v t="r">1261</v>
    <v t="r">1262</v>
    <v t="r">1263</v>
    <v t="r">1264</v>
    <v t="r">1265</v>
    <v t="s">Province of Jaén</v>
    <v t="r">1266</v>
    <v t="r">1267</v>
    <v t="r">1268</v>
    <v t="r">1269</v>
    <v t="r">1270</v>
    <v t="s">Province of Burgos</v>
    <v t="s">Province of Málaga</v>
    <v t="r">1271</v>
    <v t="s">Province of Huesca</v>
    <v t="s">Province of Soria</v>
    <v t="s">Province of Zamora</v>
    <v t="s">Province of Ciudad Real</v>
    <v t="s">Province of Teruel</v>
    <v t="s">Province of Guadalajara</v>
    <v t="r">1272</v>
    <v t="s">Province of Las Palmas</v>
  </a>
  <a r="2">
    <v t="s">Central European Time Zone</v>
    <v t="s">Western European Time Zone</v>
  </a>
  <a r="1">
    <v t="r">1285</v>
  </a>
  <a r="4">
    <v t="r">1307</v>
    <v t="r">1308</v>
    <v t="r">1309</v>
    <v t="r">1309</v>
  </a>
  <a r="1">
    <v t="s">German</v>
  </a>
  <a r="16">
    <v t="r">1325</v>
    <v t="r">1280</v>
    <v t="r">1326</v>
    <v t="r">1327</v>
    <v t="r">1328</v>
    <v t="r">1329</v>
    <v t="s">Thuringia</v>
    <v t="r">1330</v>
    <v t="r">1331</v>
    <v t="r">1332</v>
    <v t="r">1333</v>
    <v t="r">1334</v>
    <v t="r">1335</v>
    <v t="r">1336</v>
    <v t="r">1337</v>
    <v t="r">1338</v>
  </a>
  <a r="3">
    <v t="s">Central European Time Zone</v>
    <v t="s">Western European Time Zone</v>
    <v t="s">Morocco Standard Time</v>
  </a>
  <a r="1">
    <v t="r">1373</v>
  </a>
  <a r="3">
    <v t="s">Arabic</v>
    <v t="s">Modern Standard Arabic</v>
    <v t="s">Standard Moroccan Amazigh</v>
  </a>
  <a r="77">
    <v t="r">1372</v>
    <v t="r">1390</v>
    <v t="r">1345</v>
    <v t="r">1391</v>
    <v t="r">1359</v>
    <v t="r">1392</v>
    <v t="r">1393</v>
    <v t="r">1394</v>
    <v t="r">1395</v>
    <v t="r">1346</v>
    <v t="r">1396</v>
    <v t="r">1397</v>
    <v t="r">1398</v>
    <v t="r">1399</v>
    <v t="r">1400</v>
    <v t="r">1401</v>
    <v t="r">1402</v>
    <v t="r">1403</v>
    <v t="s">Laâyoune-Boujdour-Sakia El Hamra</v>
    <v t="r">1404</v>
    <v t="r">1405</v>
    <v t="r">1406</v>
    <v t="r">1407</v>
    <v t="r">1408</v>
    <v t="r">1409</v>
    <v t="r">1410</v>
    <v t="r">1411</v>
    <v t="r">1412</v>
    <v t="r">1413</v>
    <v t="s">Guelmim-Es Semara</v>
    <v t="r">1414</v>
    <v t="r">1415</v>
    <v t="r">1416</v>
    <v t="r">1417</v>
    <v t="s">Essaouira Province</v>
    <v t="r">1418</v>
    <v t="r">1419</v>
    <v t="r">1420</v>
    <v t="r">1421</v>
    <v t="r">1422</v>
    <v t="r">1423</v>
    <v t="r">1424</v>
    <v t="r">1425</v>
    <v t="s">Assa-Zag Province</v>
    <v t="r">1426</v>
    <v t="s">Taourirt Province</v>
    <v t="r">1427</v>
    <v t="r">1428</v>
    <v t="r">1429</v>
    <v t="r">1430</v>
    <v t="r">1431</v>
    <v t="r">1432</v>
    <v t="r">1433</v>
    <v t="s">Boujdour Province</v>
    <v t="r">1434</v>
    <v t="s">Tan-Tan Province</v>
    <v t="s">Jerada Province</v>
    <v t="r">1435</v>
    <v t="r">1436</v>
    <v t="s">Sefrou Province</v>
    <v t="s">Figuig Province</v>
    <v t="s">Boulemane Province</v>
    <v t="s">Ben Slimane Province</v>
    <v t="s">Safi Province</v>
    <v t="r">1437</v>
    <v t="s">Tata Province</v>
    <v t="s">Aousserd Province</v>
    <v t="s">El Hajeb Province</v>
    <v t="r">1438</v>
    <v t="r">1439</v>
    <v t="r">1440</v>
    <v t="r">1441</v>
    <v t="r">1442</v>
    <v t="s">Oued Ed-Dahab Province</v>
    <v t="r">1443</v>
    <v t="r">1444</v>
    <v t="s">Chtouka Aït Baha Province</v>
  </a>
  <a r="1">
    <v t="s">Western European Time Zone</v>
  </a>
  <a r="1">
    <v t="r">1457</v>
  </a>
  <a r="2">
    <v t="s">Central European Time Zone</v>
    <v t="s">W. Europe Standard Time</v>
  </a>
  <a r="10">
    <v t="s">Luciana Lamorgese (Minister)</v>
    <v t="r">1482</v>
    <v t="r">1483</v>
    <v t="s">Nunzia Catalfo (Minister)</v>
    <v t="r">1484</v>
    <v t="r">1485</v>
    <v t="s">Federico D'Incà (Minister)</v>
    <v t="s">Peppe Provenzano (Minister)</v>
    <v t="s">Elena Bonetti (Minister)</v>
    <v t="s">Paola Pisano (Minister)</v>
  </a>
  <a r="1">
    <v t="s">Italian</v>
  </a>
  <a r="127">
    <v t="r">1496</v>
    <v t="r">1497</v>
    <v t="r">1498</v>
    <v t="s">Province of Mantua</v>
    <v t="s">Province of Como</v>
    <v t="r">1499</v>
    <v t="r">1500</v>
    <v t="r">1501</v>
    <v t="r">1502</v>
    <v t="s">Province of Verona</v>
    <v t="r">1503</v>
    <v t="s">Province of Ancona</v>
    <v t="r">1504</v>
    <v t="r">1453</v>
    <v t="r">1505</v>
    <v t="r">1506</v>
    <v t="r">1507</v>
    <v t="r">1508</v>
    <v t="r">1509</v>
    <v t="r">1510</v>
    <v t="r">1511</v>
    <v t="r">1512</v>
    <v t="r">1513</v>
    <v t="s">Province of Siena</v>
    <v t="s">Province of Belluno</v>
    <v t="r">1514</v>
    <v t="s">Province of Cremona</v>
    <v t="r">1515</v>
    <v t="s">Province of Trapani</v>
    <v t="s">Province of Treviso</v>
    <v t="s">Province of Cuneo</v>
    <v t="s">Province of Ferrara</v>
    <v t="r">1516</v>
    <v t="s">Province of Genoa</v>
    <v t="r">1517</v>
    <v t="s">Province of Cosenza</v>
    <v t="r">1518</v>
    <v t="r">1519</v>
    <v t="s">Province of Livorno</v>
    <v t="s">Metropolitan City of Catania</v>
    <v t="s">Province of Benevento</v>
    <v t="r">1520</v>
    <v t="s">Province of Lecce</v>
    <v t="r">1521</v>
    <v t="s">Province of Pisa</v>
    <v t="s">South Tyrol</v>
    <v t="s">Province of Agrigento</v>
    <v t="s">Province of Vicenza</v>
    <v t="s">Province of L'Aquila</v>
    <v t="s">Province of Trieste</v>
    <v t="s">Province of Asti</v>
    <v t="s">Province of Udine</v>
    <v t="s">Province of Forlì-Cesena</v>
    <v t="s">Province of Lucca</v>
    <v t="r">1522</v>
    <v t="s">Province of Bergamo</v>
    <v t="s">Province of Foggia</v>
    <v t="s">Province of Catanzaro</v>
    <v t="s">Province of Sassari</v>
    <v t="s">Province of Savona</v>
    <v t="s">Province of Pordenone</v>
    <v t="r">1523</v>
    <v t="s">Province of Cagliari</v>
    <v t="s">Province of Enna</v>
    <v t="s">Province of Teramo</v>
    <v t="r">1524</v>
    <v t="r">1525</v>
    <v t="s">Province of Lodi</v>
    <v t="s">Province of Padua</v>
    <v t="s">Province of Vercelli</v>
    <v t="s">Province of Avellino</v>
    <v t="s">Province of Viterbo</v>
    <v t="s">Province of Monza and Brianza</v>
    <v t="s">Province of Macerata</v>
    <v t="s">Province of Pavia</v>
    <v t="r">1526</v>
    <v t="s">Province of Frosinone</v>
    <v t="s">Province of Grosseto</v>
    <v t="s">Province of Potenza</v>
    <v t="s">Province of Piacenza</v>
    <v t="s">Province of La Spezia</v>
    <v t="s">Province of Novara</v>
    <v t="r">1527</v>
    <v t="s">Province of Rovigo</v>
    <v t="s">Province of Salerno</v>
    <v t="s">Province of Latina</v>
    <v t="s">Province of Ravenna</v>
    <v t="s">Province of Pesaro and Urbino</v>
    <v t="s">Province of Rieti</v>
    <v t="r">1528</v>
    <v t="s">Province of Arezzo</v>
    <v t="s">Province of Pescara</v>
    <v t="s">Province of Biella</v>
    <v t="s">Province of Lecco</v>
    <v t="r">1529</v>
    <v t="s">Province of Reggio Emilia</v>
    <v t="r">1530</v>
    <v t="s">Province of Pistoia</v>
    <v t="s">Province of Fermo</v>
    <v t="s">Province of Perugia</v>
    <v t="s">Province of Ragusa</v>
    <v t="s">Province of Caserta</v>
    <v t="s">Province of Imperia</v>
    <v t="s">Province of Varese</v>
    <v t="r">1531</v>
    <v t="s">Province of Sondrio</v>
    <v t="s">Province of Oristano</v>
    <v t="s">Province of Rimini</v>
    <v t="s">Province of Brindisi</v>
    <v t="r">1532</v>
    <v t="s">Province of Chieti</v>
    <v t="s">Province of Gorizia</v>
    <v t="r">1533</v>
    <v t="s">Province of Barletta-Andria-Trani</v>
    <v t="s">Province of Terni</v>
    <v t="s">Province of Crotone</v>
    <v t="s">Province of Matera</v>
    <v t="s">Province of Prato</v>
    <v t="r">1534</v>
    <v t="r">1535</v>
    <v t="r">1536</v>
    <v t="s">Metropolitan City of Palermo</v>
    <v t="r">1537</v>
    <v t="r">1538</v>
    <v t="s">Metropolitan City of Messina</v>
    <v t="r">1539</v>
    <v t="s">Province of Syracuse</v>
  </a>
  <a r="10">
    <v t="r">1566</v>
    <v t="r">1567</v>
    <v t="r">1568</v>
    <v t="r">1569</v>
    <v t="r">1570</v>
    <v t="r">1571</v>
    <v t="s">Miltiadis Varvitsiotis (Minister)</v>
    <v t="s">Niki Kerameus (Minister)</v>
    <v t="s">Panagiotis (Takis) Theodorikakos (Minister)</v>
    <v t="s">Nikos Panagiotopoulos (Minister)</v>
  </a>
  <a r="1">
    <v t="s">Greek</v>
  </a>
  <a r="62">
    <v t="r">1585</v>
    <v t="r">1586</v>
    <v t="r">1587</v>
    <v t="r">1588</v>
    <v t="r">1589</v>
    <v t="r">1590</v>
    <v t="r">1591</v>
    <v t="r">1592</v>
    <v t="r">1593</v>
    <v t="r">1594</v>
    <v t="r">1595</v>
    <v t="r">1596</v>
    <v t="s">Corfu</v>
    <v t="r">1597</v>
    <v t="s">Chalkidiki</v>
    <v t="r">1598</v>
    <v t="r">1599</v>
    <v t="r">1600</v>
    <v t="r">1601</v>
    <v t="r">1602</v>
    <v t="r">1603</v>
    <v t="s">Aetolia-Acarnania</v>
    <v t="r">1604</v>
    <v t="r">1605</v>
    <v t="r">1606</v>
    <v t="r">1607</v>
    <v t="s">Kavala Prefecture</v>
    <v t="r">1608</v>
    <v t="r">1609</v>
    <v t="r">1610</v>
    <v t="r">1611</v>
    <v t="s">Boeotia</v>
    <v t="r">1612</v>
    <v t="r">1613</v>
    <v t="r">1614</v>
    <v t="r">1615</v>
    <v t="r">1616</v>
    <v t="r">1617</v>
    <v t="r">1618</v>
    <v t="r">1619</v>
    <v t="r">1620</v>
    <v t="s">Phthiotis</v>
    <v t="r">1621</v>
    <v t="r">1622</v>
    <v t="r">1623</v>
    <v t="r">1624</v>
    <v t="r">1625</v>
    <v t="r">1626</v>
    <v t="r">1627</v>
    <v t="r">1628</v>
    <v t="s">Rhodope</v>
    <v t="r">1629</v>
    <v t="r">1630</v>
    <v t="r">1631</v>
    <v t="r">1632</v>
    <v t="s">Lefkada</v>
    <v t="r">1633</v>
    <v t="r">1634</v>
    <v t="r">1635</v>
    <v t="r">1636</v>
    <v t="s">Lesbos Prefecture</v>
    <v t="s">Cephalonia Prefecture</v>
  </a>
  <a r="2">
    <v t="s">Eastern European Summer Time</v>
    <v t="s">Eastern European Time Zone</v>
  </a>
  <a r="3">
    <v t="s">Eastern European Summer Time</v>
    <v t="s">Eastern European Time Zone</v>
    <v t="s">GTB Standard Time</v>
  </a>
  <a r="2">
    <v t="r">1671</v>
    <v t="r">1672</v>
  </a>
  <a r="1">
    <v t="s">Modern Standard Arabic</v>
  </a>
  <a r="26">
    <v t="r">1687</v>
    <v t="r">1688</v>
    <v t="r">1689</v>
    <v t="r">1690</v>
    <v t="r">1691</v>
    <v t="r">1692</v>
    <v t="r">1693</v>
    <v t="r">1694</v>
    <v t="r">1695</v>
    <v t="r">1696</v>
    <v t="r">1697</v>
    <v t="r">1698</v>
    <v t="r">1699</v>
    <v t="r">1700</v>
    <v t="r">1701</v>
    <v t="r">1702</v>
    <v t="r">1703</v>
    <v t="r">1704</v>
    <v t="r">1705</v>
    <v t="r">1706</v>
    <v t="r">1707</v>
    <v t="r">1708</v>
    <v t="r">1709</v>
    <v t="r">1710</v>
    <v t="r">1711</v>
    <v t="r">1712</v>
  </a>
  <a r="2">
    <v t="s">Eastern European Time Zone</v>
    <v t="s">Egypt Standard Time</v>
  </a>
  <a r="1">
    <v t="r">1740</v>
  </a>
  <a r="4">
    <v t="s">French</v>
    <v t="s">English</v>
    <v t="s">Canadian English</v>
    <v t="s">Canadian French</v>
  </a>
  <a r="14">
    <v t="r">1756</v>
    <v t="r">1757</v>
    <v t="r">1758</v>
    <v t="r">1759</v>
    <v t="r">1760</v>
    <v t="r">1761</v>
    <v t="r">1762</v>
    <v t="r">1763</v>
    <v t="r">1764</v>
    <v t="r">1765</v>
    <v t="r">1766</v>
    <v t="r">1767</v>
    <v t="r">1768</v>
    <v t="r">1769</v>
  </a>
  <a r="6">
    <v t="s">Newfoundland Time Zone</v>
    <v t="s">Atlantic Time Zone</v>
    <v t="s">Eastern Time Zone</v>
    <v t="s">Central Time Zone</v>
    <v t="s">Mountain Time Zone</v>
    <v t="s">Pacific Time Zone</v>
  </a>
  <a r="1">
    <v t="r">1781</v>
  </a>
  <a r="1">
    <v t="s">Pacific Time Zone</v>
  </a>
  <a r="1">
    <v t="s">Oh Se-hoon (Mayor)</v>
  </a>
  <a r="1">
    <v t="s">Korea Standard Time</v>
  </a>
  <a r="2">
    <v t="r">1816</v>
    <v t="s">Yoon Seok-youl (President)</v>
  </a>
  <a r="2">
    <v t="s">Korean</v>
    <v t="s">Korean Sign Language</v>
  </a>
  <a r="17">
    <v t="r">1788</v>
    <v t="r">1830</v>
    <v t="r">1831</v>
    <v t="r">1832</v>
    <v t="r">1833</v>
    <v t="r">1834</v>
    <v t="r">1835</v>
    <v t="r">1836</v>
    <v t="r">1837</v>
    <v t="r">1838</v>
    <v t="r">1839</v>
    <v t="r">1840</v>
    <v t="r">1841</v>
    <v t="r">1842</v>
    <v t="r">1843</v>
    <v t="r">1844</v>
    <v t="r">1845</v>
  </a>
  <a r="1">
    <v t="r">1856</v>
  </a>
  <a r="1">
    <v t="r">1867</v>
  </a>
  <a r="1">
    <v t="s">South Africa Time Zone</v>
  </a>
  <a r="3">
    <v t="r">1893</v>
    <v t="r">1894</v>
    <v t="r">1895</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1863</v>
    <v t="r">1911</v>
    <v t="r">1912</v>
    <v t="r">1913</v>
    <v t="r">1914</v>
    <v t="r">1915</v>
    <v t="r">1916</v>
    <v t="r">1917</v>
    <v t="r">1918</v>
  </a>
  <a r="1">
    <v t="s">Antonis Sigalas (Mayor)</v>
  </a>
  <a r="1">
    <v t="s">Khuong Sreng (Governor)</v>
  </a>
  <a r="2">
    <v t="s">SE Asia Standard Time</v>
    <v t="s">Indochina Time Zone</v>
  </a>
  <a r="3">
    <v t="r">1959</v>
    <v t="r">1960</v>
    <v t="r">1961</v>
  </a>
  <a r="1">
    <v t="s">Khmer language</v>
  </a>
  <a r="3">
    <v t="r">1933</v>
    <v t="r">1971</v>
    <v t="r">1972</v>
  </a>
  <a r="1">
    <v t="s">Indochina Time Zone</v>
  </a>
  <a r="1">
    <v t="r">1985</v>
  </a>
  <a r="1">
    <v t="s">New Zealand Time Zone</v>
  </a>
  <a r="2">
    <v t="r">2011</v>
    <v t="r">863</v>
  </a>
  <a r="4">
    <v t="s">English</v>
    <v t="s">Māori language</v>
    <v t="s">New Zealand Sign Language</v>
    <v t="s">New Zealand English</v>
  </a>
  <a r="11">
    <v t="r">2023</v>
    <v t="r">2024</v>
    <v t="r">1981</v>
    <v t="r">2025</v>
    <v t="r">2026</v>
    <v t="r">2027</v>
    <v t="r">2028</v>
    <v t="r">2029</v>
    <v t="r">2030</v>
    <v t="r">2031</v>
    <v t="r">2032</v>
  </a>
</arrayData>
</file>

<file path=xl/richData/rdrichvalue.xml><?xml version="1.0" encoding="utf-8"?>
<rvData xmlns="http://schemas.microsoft.com/office/spreadsheetml/2017/richdata" count="2039">
  <rv s="0">
    <v>536870912</v>
    <v>London</v>
    <v>8e0ba7b6-4225-fa8a-6369-1b5294e602a5</v>
    <v>en-US</v>
    <v>Map</v>
  </rv>
  <rv s="0">
    <v>536870912</v>
    <v>England</v>
    <v>280d39e8-7217-6863-6980-a8c20c211c89</v>
    <v>en-US</v>
    <v>Map</v>
  </rv>
  <rv s="0">
    <v>536870912</v>
    <v>Greater London</v>
    <v>2ba8a441-178c-f2c0-26cb-a4b260b8c806</v>
    <v>en-US</v>
    <v>Map</v>
  </rv>
  <rv s="1">
    <fb>1572</fb>
    <v>12</v>
  </rv>
  <rv s="0">
    <v>536870912</v>
    <v>United Kingdom</v>
    <v>b1a5155a-6bb2-4646-8f7c-3e6b3a53c831</v>
    <v>en-US</v>
    <v>Map</v>
  </rv>
  <rv s="1">
    <fb>51.500152399999997</fb>
    <v>13</v>
  </rv>
  <rv s="0">
    <v>805306368</v>
    <v>Sadiq Khan (Mayor)</v>
    <v>d7862dc2-4c03-1dc8-3412-7fe03041fdcb</v>
    <v>en-US</v>
    <v>Generic</v>
  </rv>
  <rv s="2">
    <v>0</v>
  </rv>
  <rv s="3">
    <v>https://www.bing.com/search?q=london+england&amp;form=skydnc</v>
    <v>Learn more on Bing</v>
  </rv>
  <rv s="1">
    <fb>-0.12623619999999999</fb>
    <v>13</v>
  </rv>
  <rv s="1">
    <fb>9002488</fb>
    <v>12</v>
  </rv>
  <rv s="2">
    <v>1</v>
  </rv>
  <rv s="4">
    <v>#VALUE!</v>
    <v>en-US</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en-US</v>
    <v>Generic</v>
  </rv>
  <rv s="0">
    <v>805306368</v>
    <v>Justine Greening (Minister)</v>
    <v>7aff4253-0f04-ea8e-9418-a9ef69475621</v>
    <v>en-US</v>
    <v>Generic</v>
  </rv>
  <rv s="0">
    <v>805306368</v>
    <v>Nadhim Zahawi (Minister)</v>
    <v>394346ee-f3b1-c53c-2bcd-8d22bdee8814</v>
    <v>en-US</v>
    <v>Generic</v>
  </rv>
  <rv s="0">
    <v>805306368</v>
    <v>Natalie Evans, Baroness Evans of Bowes Park (Minister)</v>
    <v>fcf767e2-c1da-d731-e0f0-696a3bd436b5</v>
    <v>en-US</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en-US</v>
    <v>Map</v>
  </rv>
  <rv s="0">
    <v>536870912</v>
    <v>Somerset</v>
    <v>2b333df9-032c-c9b1-0d74-88ea8c5befbd</v>
    <v>en-US</v>
    <v>Map</v>
  </rv>
  <rv s="0">
    <v>536870912</v>
    <v>Lancashire</v>
    <v>d2ddd91b-d3db-c97c-d4e1-b66d033659fa</v>
    <v>en-US</v>
    <v>Map</v>
  </rv>
  <rv s="0">
    <v>536870912</v>
    <v>Liverpool</v>
    <v>a5642e81-20ab-a561-17cc-52a63926b210</v>
    <v>en-US</v>
    <v>Map</v>
  </rv>
  <rv s="0">
    <v>536870912</v>
    <v>Newcastle upon Tyne</v>
    <v>e1ab16e3-5050-dafb-7e90-7ceb4efd055d</v>
    <v>en-US</v>
    <v>Map</v>
  </rv>
  <rv s="0">
    <v>536870912</v>
    <v>City of London</v>
    <v>3513d611-e6ca-408d-8d00-c93a427d32ad</v>
    <v>en-US</v>
    <v>Map</v>
  </rv>
  <rv s="0">
    <v>536870912</v>
    <v>Stoke-on-Trent</v>
    <v>2efa6384-eb20-dbf0-d19a-2c63f3b239fb</v>
    <v>en-US</v>
    <v>Map</v>
  </rv>
  <rv s="0">
    <v>536870912</v>
    <v>Cornwall</v>
    <v>7ce7e82d-6d0f-f7b6-daf4-9018d403a859</v>
    <v>en-US</v>
    <v>Map</v>
  </rv>
  <rv s="0">
    <v>536870912</v>
    <v>Derbyshire</v>
    <v>a3be3ce0-6a5c-7632-5ef1-6034834ffe0e</v>
    <v>en-US</v>
    <v>Map</v>
  </rv>
  <rv s="0">
    <v>536870912</v>
    <v>Worcestershire</v>
    <v>92b6b35e-17f8-7d50-a89b-650c809a2158</v>
    <v>en-US</v>
    <v>Map</v>
  </rv>
  <rv s="0">
    <v>536870912</v>
    <v>Norfolk</v>
    <v>1f7d5120-8b19-7582-e7d0-2351c715f854</v>
    <v>en-US</v>
    <v>Map</v>
  </rv>
  <rv s="0">
    <v>536870912</v>
    <v>Lincolnshire</v>
    <v>1b1b62b6-be46-b598-310b-b10fe8c992b8</v>
    <v>en-US</v>
    <v>Map</v>
  </rv>
  <rv s="0">
    <v>536870912</v>
    <v>Northamptonshire</v>
    <v>6b5ff743-48aa-7f30-4bfe-97eeede8e6fa</v>
    <v>en-US</v>
    <v>Map</v>
  </rv>
  <rv s="0">
    <v>536870912</v>
    <v>Surrey</v>
    <v>4e00ff19-370b-4752-b12d-9b5088a81c75</v>
    <v>en-US</v>
    <v>Map</v>
  </rv>
  <rv s="0">
    <v>536870912</v>
    <v>Shropshire</v>
    <v>620367d1-f8ad-2237-2ba3-9bd995d6cb3e</v>
    <v>en-US</v>
    <v>Map</v>
  </rv>
  <rv s="0">
    <v>536870912</v>
    <v>Isle of Wight</v>
    <v>95d8ced0-437b-28ff-5329-8fbf91940733</v>
    <v>en-US</v>
    <v>Map</v>
  </rv>
  <rv s="0">
    <v>536870912</v>
    <v>Buckinghamshire</v>
    <v>ff464c2a-d8cf-cd5b-431b-50f9494b808a</v>
    <v>en-US</v>
    <v>Map</v>
  </rv>
  <rv s="0">
    <v>536870912</v>
    <v>Wiltshire</v>
    <v>4ebe79fa-f77b-5216-7ef9-f8ea04679349</v>
    <v>en-US</v>
    <v>Map</v>
  </rv>
  <rv s="0">
    <v>536870912</v>
    <v>Coventry</v>
    <v>452272b4-d4d5-224d-223b-58b995e82185</v>
    <v>en-US</v>
    <v>Map</v>
  </rv>
  <rv s="0">
    <v>536870912</v>
    <v>Warrington</v>
    <v>4079f4c4-ee00-1666-ed95-342e8d1634e2</v>
    <v>en-US</v>
    <v>Map</v>
  </rv>
  <rv s="0">
    <v>536870912</v>
    <v>Bournemouth</v>
    <v>798e72ae-7e6b-eaba-0080-5e2b222ddfb7</v>
    <v>en-US</v>
    <v>Map</v>
  </rv>
  <rv s="0">
    <v>536870912</v>
    <v>Blackpool</v>
    <v>a2968ee5-f872-4ab4-6479-95727f9bc6a7</v>
    <v>en-US</v>
    <v>Map</v>
  </rv>
  <rv s="0">
    <v>536870912</v>
    <v>County Durham</v>
    <v>326adeba-4a25-fb10-67b8-480c6d7f4b2d</v>
    <v>en-US</v>
    <v>Map</v>
  </rv>
  <rv s="0">
    <v>536870912</v>
    <v>Cumbria</v>
    <v>a192dc6e-69b1-5d04-741f-67720ce0ebfc</v>
    <v>en-US</v>
    <v>Map</v>
  </rv>
  <rv s="0">
    <v>536870912</v>
    <v>Dorset</v>
    <v>248ebd80-8904-8a43-be23-3cd065a30350</v>
    <v>en-US</v>
    <v>Map</v>
  </rv>
  <rv s="0">
    <v>536870912</v>
    <v>West Sussex</v>
    <v>6fef3193-51df-c781-5d99-8b60839e1cf9</v>
    <v>en-US</v>
    <v>Map</v>
  </rv>
  <rv s="0">
    <v>536870912</v>
    <v>Hampshire</v>
    <v>2d3a57b7-ee5f-c34a-1ce7-09a573697693</v>
    <v>en-US</v>
    <v>Map</v>
  </rv>
  <rv s="0">
    <v>536870912</v>
    <v>Suffolk</v>
    <v>b891db46-5bbb-53eb-6a27-28ae58d995e9</v>
    <v>en-US</v>
    <v>Map</v>
  </rv>
  <rv s="0">
    <v>536870912</v>
    <v>Scotland</v>
    <v>a0377d96-1a18-f843-65ad-adcbc4acdc69</v>
    <v>en-US</v>
    <v>Map</v>
  </rv>
  <rv s="0">
    <v>536870912</v>
    <v>Newport</v>
    <v>eb987e3b-b3c7-4072-08fa-b6ba938b35e1</v>
    <v>en-US</v>
    <v>Map</v>
  </rv>
  <rv s="0">
    <v>536870912</v>
    <v>York</v>
    <v>a60ce14b-6919-f15c-15bd-5d5494ff8598</v>
    <v>en-US</v>
    <v>Map</v>
  </rv>
  <rv s="0">
    <v>536870912</v>
    <v>Derby</v>
    <v>137d5451-9100-4ac6-b03e-fbc72ac322f4</v>
    <v>en-US</v>
    <v>Map</v>
  </rv>
  <rv s="0">
    <v>536870912</v>
    <v>Reading</v>
    <v>281a95af-ccff-e632-516d-0f60d9882cfd</v>
    <v>en-US</v>
    <v>Map</v>
  </rv>
  <rv s="0">
    <v>536870912</v>
    <v>Nottingham</v>
    <v>fd1f499f-6103-6a87-cddd-2086efabf88f</v>
    <v>en-US</v>
    <v>Map</v>
  </rv>
  <rv s="0">
    <v>536870912</v>
    <v>Nottinghamshire</v>
    <v>474ecb67-f819-ecef-a259-d24741044ebd</v>
    <v>en-US</v>
    <v>Map</v>
  </rv>
  <rv s="0">
    <v>536870912</v>
    <v>Sheffield</v>
    <v>41dbe832-f699-1fd7-e3b3-fbdcbd0167eb</v>
    <v>en-US</v>
    <v>Map</v>
  </rv>
  <rv s="0">
    <v>536870912</v>
    <v>Leicestershire</v>
    <v>4b2d786f-4d40-dd9a-2c29-31c1db8a6dd3</v>
    <v>en-US</v>
    <v>Map</v>
  </rv>
  <rv s="0">
    <v>536870912</v>
    <v>Gloucestershire</v>
    <v>eab8d5d9-01a7-f0db-d230-ec907f822254</v>
    <v>en-US</v>
    <v>Map</v>
  </rv>
  <rv s="0">
    <v>536870912</v>
    <v>Birmingham</v>
    <v>aaac0a14-911d-49c8-ac97-51d9f9100ad7</v>
    <v>en-US</v>
    <v>Map</v>
  </rv>
  <rv s="0">
    <v>536870912</v>
    <v>Isles of Scilly</v>
    <v>cbd82567-ce28-513c-27d4-0452c5504f8b</v>
    <v>en-US</v>
    <v>Map</v>
  </rv>
  <rv s="0">
    <v>536870912</v>
    <v>Oxfordshire</v>
    <v>1eda598d-62bc-9a62-5694-ee4472f8dcf5</v>
    <v>en-US</v>
    <v>Map</v>
  </rv>
  <rv s="0">
    <v>536870912</v>
    <v>Staffordshire</v>
    <v>8af62e75-98e5-6987-9d37-3061b70d0365</v>
    <v>en-US</v>
    <v>Map</v>
  </rv>
  <rv s="0">
    <v>536870912</v>
    <v>Warwickshire</v>
    <v>f1173647-228f-1554-f0d8-39e325d478af</v>
    <v>en-US</v>
    <v>Map</v>
  </rv>
  <rv s="0">
    <v>536870912</v>
    <v>Wales</v>
    <v>b51b24e1-6afb-d525-d360-f2eb5bf3410b</v>
    <v>en-US</v>
    <v>Map</v>
  </rv>
  <rv s="0">
    <v>536870912</v>
    <v>Northumberland</v>
    <v>86a3fee3-ba4c-f565-1ce4-449912831e53</v>
    <v>en-US</v>
    <v>Map</v>
  </rv>
  <rv s="0">
    <v>536870912</v>
    <v>East Sussex</v>
    <v>4a646622-0fa1-ec75-7268-69cce45dbd22</v>
    <v>en-US</v>
    <v>Map</v>
  </rv>
  <rv s="0">
    <v>536870912</v>
    <v>Manchester</v>
    <v>35dddbb1-7bb3-4072-bfd5-f9e6570713b0</v>
    <v>en-US</v>
    <v>Map</v>
  </rv>
  <rv s="0">
    <v>536870912</v>
    <v>North Yorkshire</v>
    <v>fb1d8fdd-e4d5-f9a0-5f8c-1a03f3c7dad4</v>
    <v>en-US</v>
    <v>Map</v>
  </rv>
  <rv s="0">
    <v>536870912</v>
    <v>Kent</v>
    <v>254f7086-5bb1-bdbf-8511-000e19ec575a</v>
    <v>en-US</v>
    <v>Map</v>
  </rv>
  <rv s="0">
    <v>536870912</v>
    <v>Plymouth</v>
    <v>a3e2c1e6-1f92-c845-835d-3b78083edf28</v>
    <v>en-US</v>
    <v>Map</v>
  </rv>
  <rv s="0">
    <v>536870912</v>
    <v>Kingston upon Hull</v>
    <v>c2d2e2f2-1587-bacd-a08a-017a722bf4f3</v>
    <v>en-US</v>
    <v>Map</v>
  </rv>
  <rv s="0">
    <v>536870912</v>
    <v>Bristol</v>
    <v>3a2b5f36-3aab-be4b-07ef-da515a676e60</v>
    <v>en-US</v>
    <v>Map</v>
  </rv>
  <rv s="0">
    <v>536870912</v>
    <v>Leicester</v>
    <v>88af3d23-ab3c-0468-1391-254a59804943</v>
    <v>en-US</v>
    <v>Map</v>
  </rv>
  <rv s="0">
    <v>536870912</v>
    <v>Southampton</v>
    <v>c459ea11-71e5-3eae-977c-7a7ac56e054d</v>
    <v>en-US</v>
    <v>Map</v>
  </rv>
  <rv s="0">
    <v>536870912</v>
    <v>Wolverhampton</v>
    <v>a4e729ad-f9ef-fbc2-5496-659379e68cc8</v>
    <v>en-US</v>
    <v>Map</v>
  </rv>
  <rv s="0">
    <v>536870912</v>
    <v>Portsmouth</v>
    <v>337425e1-03f7-5cdc-cf78-5fb9639fcc32</v>
    <v>en-US</v>
    <v>Map</v>
  </rv>
  <rv s="0">
    <v>536870912</v>
    <v>Luton</v>
    <v>f00d5748-ef3f-0016-e774-64ef25551a8e</v>
    <v>en-US</v>
    <v>Map</v>
  </rv>
  <rv s="0">
    <v>536870912</v>
    <v>Slough</v>
    <v>abfe29f2-7624-f440-e5c1-83347196e0b5</v>
    <v>en-US</v>
    <v>Map</v>
  </rv>
  <rv s="0">
    <v>536870912</v>
    <v>Peterborough</v>
    <v>62489622-eccf-7222-2856-6fff39f80df8</v>
    <v>en-US</v>
    <v>Map</v>
  </rv>
  <rv s="0">
    <v>536870912</v>
    <v>Poole</v>
    <v>cc1b9a88-ec7e-57fa-3120-f797177b9ece</v>
    <v>en-US</v>
    <v>Map</v>
  </rv>
  <rv s="0">
    <v>536870912</v>
    <v>London Borough of Richmond upon Thames</v>
    <v>330d56ea-b71b-f6c8-32ac-1c0f219611a4</v>
    <v>en-US</v>
    <v>Map</v>
  </rv>
  <rv s="0">
    <v>536870912</v>
    <v>Middlesbrough</v>
    <v>8b36aad5-43a9-73f0-207c-ad3765927011</v>
    <v>en-US</v>
    <v>Map</v>
  </rv>
  <rv s="0">
    <v>536870912</v>
    <v>Hertfordshire</v>
    <v>070f9acc-7c22-7b21-6d9a-6d46b9aa876a</v>
    <v>en-US</v>
    <v>Map</v>
  </rv>
  <rv s="0">
    <v>536870912</v>
    <v>Cambridgeshire</v>
    <v>bc02c14b-0035-fc4c-411f-168edbf62536</v>
    <v>en-US</v>
    <v>Map</v>
  </rv>
  <rv s="0">
    <v>536870912</v>
    <v>West Berkshire</v>
    <v>24ab4528-6d4a-2364-a87a-5ce1744b2fd9</v>
    <v>en-US</v>
    <v>Map</v>
  </rv>
  <rv s="0">
    <v>536870912</v>
    <v>Herefordshire</v>
    <v>f586d43a-d582-5c49-952e-b296001cdbe1</v>
    <v>en-US</v>
    <v>Map</v>
  </rv>
  <rv s="0">
    <v>536870912</v>
    <v>Rutland</v>
    <v>39bb7744-90c5-e3fa-c4f7-7e89bf42f3a9</v>
    <v>en-US</v>
    <v>Map</v>
  </rv>
  <rv s="0">
    <v>536870912</v>
    <v>Essex</v>
    <v>5c034f63-79be-7ab6-5ae6-b57d985a0e50</v>
    <v>en-US</v>
    <v>Map</v>
  </rv>
  <rv s="0">
    <v>536870912</v>
    <v>Edinburgh</v>
    <v>286af946-edea-5f33-df53-4164821c69da</v>
    <v>en-US</v>
    <v>Map</v>
  </rv>
  <rv s="0">
    <v>536870912</v>
    <v>Glasgow</v>
    <v>da2548ee-1b26-f939-06b4-2fae57e075e7</v>
    <v>en-US</v>
    <v>Map</v>
  </rv>
  <rv s="0">
    <v>536870912</v>
    <v>Cardiff</v>
    <v>cdfaa940-1a8c-2522-2bf5-e09831059c8c</v>
    <v>en-US</v>
    <v>Map</v>
  </rv>
  <rv s="0">
    <v>536870912</v>
    <v>Dundee</v>
    <v>26e6ea64-8197-1c44-a767-91d93e3e7e60</v>
    <v>en-US</v>
    <v>Map</v>
  </rv>
  <rv s="0">
    <v>536870912</v>
    <v>Gwynedd</v>
    <v>4696c15a-9117-8701-d989-35980505aaba</v>
    <v>en-US</v>
    <v>Map</v>
  </rv>
  <rv s="0">
    <v>536870912</v>
    <v>Northern Ireland</v>
    <v>e4b8bc44-385c-e87b-bb7d-b32328f53502</v>
    <v>en-US</v>
    <v>Map</v>
  </rv>
  <rv s="0">
    <v>536870912</v>
    <v>Aberdeenshire</v>
    <v>b81a7eb6-c957-282c-9953-e0c1798b2eb6</v>
    <v>en-US</v>
    <v>Map</v>
  </rv>
  <rv s="0">
    <v>536870912</v>
    <v>Merthyr Tydfil</v>
    <v>067b1107-205b-0f64-187e-94c55c7c82a3</v>
    <v>en-US</v>
    <v>Map</v>
  </rv>
  <rv s="0">
    <v>536870912</v>
    <v>Aberdeen</v>
    <v>e99cc5fc-69e5-a8a6-e0bb-bade5ce6f2e7</v>
    <v>en-US</v>
    <v>Map</v>
  </rv>
  <rv s="0">
    <v>536870912</v>
    <v>West Lothian</v>
    <v>c3c56189-7090-194e-859f-d3fbb1781795</v>
    <v>en-US</v>
    <v>Map</v>
  </rv>
  <rv s="0">
    <v>536870912</v>
    <v>Belfast</v>
    <v>066bd7c2-af77-6ff0-3347-a0c3ed0a34f4</v>
    <v>en-US</v>
    <v>Map</v>
  </rv>
  <rv s="0">
    <v>536870912</v>
    <v>Wrexham County Borough</v>
    <v>3c28a426-f3d1-4876-8049-750e76d56950</v>
    <v>en-US</v>
    <v>Map</v>
  </rv>
  <rv s="0">
    <v>536870912</v>
    <v>Swansea</v>
    <v>ca0c6bd0-fcf5-4af4-618e-0dcc81e904f1</v>
    <v>en-US</v>
    <v>Map</v>
  </rv>
  <rv s="0">
    <v>536870912</v>
    <v>Carmarthenshire</v>
    <v>1d3b8c9e-4e53-0b68-e9b4-8eddd9ffd0bc</v>
    <v>en-US</v>
    <v>Map</v>
  </rv>
  <rv s="0">
    <v>536870912</v>
    <v>Midlothian</v>
    <v>9c548132-3419-5bc6-56ca-e1373dcfe23c</v>
    <v>en-US</v>
    <v>Map</v>
  </rv>
  <rv s="0">
    <v>536870912</v>
    <v>Fife</v>
    <v>54a585e4-03af-cb0b-6dc0-35d8c58407f5</v>
    <v>en-US</v>
    <v>Map</v>
  </rv>
  <rv s="0">
    <v>536870912</v>
    <v>East Lothian</v>
    <v>0fbdbf9c-787c-9fa5-4e8a-acfd4aaff046</v>
    <v>en-US</v>
    <v>Map</v>
  </rv>
  <rv s="0">
    <v>536870912</v>
    <v>Flintshire</v>
    <v>154b78b5-e707-2db6-6f66-f6a938690d05</v>
    <v>en-US</v>
    <v>Map</v>
  </rv>
  <rv s="0">
    <v>536870912</v>
    <v>Anglesey</v>
    <v>5207525e-c76a-4aec-33af-64384c5a6e0c</v>
    <v>en-US</v>
    <v>Map</v>
  </rv>
  <rv s="0">
    <v>536870912</v>
    <v>Dumfries and Galloway</v>
    <v>166abd1b-5753-3637-40eb-61aaf9738a0b</v>
    <v>en-US</v>
    <v>Map</v>
  </rv>
  <rv s="0">
    <v>536870912</v>
    <v>Pembrokeshire</v>
    <v>4925e50e-8717-4f5f-2bfd-0bfe0c525744</v>
    <v>en-US</v>
    <v>Map</v>
  </rv>
  <rv s="0">
    <v>536870912</v>
    <v>Powys</v>
    <v>5d9c5f00-6996-2dfd-d223-c8de2ee5eca5</v>
    <v>en-US</v>
    <v>Map</v>
  </rv>
  <rv s="0">
    <v>536870912</v>
    <v>City of Westminster</v>
    <v>63ce8294-e571-7282-75aa-205efd425a22</v>
    <v>en-US</v>
    <v>Map</v>
  </rv>
  <rv s="0">
    <v>536870912</v>
    <v>Vale of Glamorgan</v>
    <v>94cdbb31-cc8e-b56e-7be6-54e42315cdbf</v>
    <v>en-US</v>
    <v>Map</v>
  </rv>
  <rv s="0">
    <v>536870912</v>
    <v>Ceredigion</v>
    <v>7b38a8a3-f389-b19c-ae91-3d0d4ca3273b</v>
    <v>en-US</v>
    <v>Map</v>
  </rv>
  <rv s="0">
    <v>536870912</v>
    <v>Royal Borough of Greenwich</v>
    <v>69a30182-b3c0-474a-ff80-5e14c2516e95</v>
    <v>en-US</v>
    <v>Map</v>
  </rv>
  <rv s="0">
    <v>536870912</v>
    <v>Orkney</v>
    <v>041d9a1c-58a6-ca2b-d149-0546a069bef4</v>
    <v>en-US</v>
    <v>Map</v>
  </rv>
  <rv s="0">
    <v>536870912</v>
    <v>Southend-on-Sea</v>
    <v>7da0961f-3c65-9262-1fa3-d36b06c3c72c</v>
    <v>en-US</v>
    <v>Map</v>
  </rv>
  <rv s="0">
    <v>536870912</v>
    <v>Trafford</v>
    <v>88dd02ca-7d6b-61b2-cbec-c00dae5fc203</v>
    <v>en-US</v>
    <v>Map</v>
  </rv>
  <rv s="0">
    <v>536870912</v>
    <v>London Borough of Camden</v>
    <v>427b51f0-5efc-c4ce-8007-d7db16792348</v>
    <v>en-US</v>
    <v>Map</v>
  </rv>
  <rv s="0">
    <v>536870912</v>
    <v>City of Salford</v>
    <v>0d97218d-4223-6a9d-b74c-6f674d3df8ad</v>
    <v>en-US</v>
    <v>Map</v>
  </rv>
  <rv s="0">
    <v>536870912</v>
    <v>Shetland</v>
    <v>69917bcc-72c4-054c-7b8b-59e2e6e6d054</v>
    <v>en-US</v>
    <v>Map</v>
  </rv>
  <rv s="0">
    <v>536870912</v>
    <v>London Borough of Ealing</v>
    <v>77aca5f9-73b2-ac32-7da9-829325532b67</v>
    <v>en-US</v>
    <v>Map</v>
  </rv>
  <rv s="0">
    <v>536870912</v>
    <v>Kirklees</v>
    <v>7fdc5fe4-3ddc-2d3f-0ba1-f1c30887c0c4</v>
    <v>en-US</v>
    <v>Map</v>
  </rv>
  <rv s="0">
    <v>536870912</v>
    <v>London Borough of Hackney</v>
    <v>76c7413e-fd75-9503-c844-f948f920bf50</v>
    <v>en-US</v>
    <v>Map</v>
  </rv>
  <rv s="0">
    <v>536870912</v>
    <v>Royal Borough of Kensington and Chelsea</v>
    <v>c8bf96b0-bbe9-7147-b91d-e4f05eeeaa4c</v>
    <v>en-US</v>
    <v>Map</v>
  </rv>
  <rv s="0">
    <v>536870912</v>
    <v>Sandwell</v>
    <v>7578a257-fbbb-a33c-1ae8-09f08c610682</v>
    <v>en-US</v>
    <v>Map</v>
  </rv>
  <rv s="0">
    <v>536870912</v>
    <v>Caerphilly County Borough</v>
    <v>6d897151-929a-c376-fe6c-d2ecbf6d0096</v>
    <v>en-US</v>
    <v>Map</v>
  </rv>
  <rv s="0">
    <v>536870912</v>
    <v>City of Bradford</v>
    <v>2fb792af-f38f-dc28-e920-682ea0f4dd1e</v>
    <v>en-US</v>
    <v>Map</v>
  </rv>
  <rv s="0">
    <v>536870912</v>
    <v>Royal Borough of Kingston upon Thames</v>
    <v>a7e7bf4f-aaf6-b38c-c6f1-3cece81a7c73</v>
    <v>en-US</v>
    <v>Map</v>
  </rv>
  <rv s="0">
    <v>536870912</v>
    <v>Calderdale</v>
    <v>5924493e-e100-57de-1e2c-616b7f16fb75</v>
    <v>en-US</v>
    <v>Map</v>
  </rv>
  <rv s="0">
    <v>536870912</v>
    <v>London Borough of Barking and Dagenham</v>
    <v>2c34f629-9085-faea-d501-72c74db2e99e</v>
    <v>en-US</v>
    <v>Map</v>
  </rv>
  <rv s="0">
    <v>536870912</v>
    <v>London Borough of Newham</v>
    <v>6f66bcdb-5f1f-dc38-5bcd-6cf54619476b</v>
    <v>en-US</v>
    <v>Map</v>
  </rv>
  <rv s="0">
    <v>536870912</v>
    <v>London Borough of Croydon</v>
    <v>a9d4124c-1c82-3830-538a-6e730fd78ca2</v>
    <v>en-US</v>
    <v>Map</v>
  </rv>
  <rv s="0">
    <v>536870912</v>
    <v>London Borough of Hammersmith and Fulham</v>
    <v>51eedf66-5a54-e2da-0786-904cd2ae5e01</v>
    <v>en-US</v>
    <v>Map</v>
  </rv>
  <rv s="0">
    <v>536870912</v>
    <v>London Borough of Barnet</v>
    <v>1415c296-3271-e593-e550-6baa54d0be91</v>
    <v>en-US</v>
    <v>Map</v>
  </rv>
  <rv s="0">
    <v>536870912</v>
    <v>Brighton and Hove</v>
    <v>297cae4c-741d-4091-0d17-7a0cb4dfc072</v>
    <v>en-US</v>
    <v>Map</v>
  </rv>
  <rv s="0">
    <v>536870912</v>
    <v>London Borough of Wandsworth</v>
    <v>53aa5bbb-0a68-ec05-93a9-8fa5ae4c0035</v>
    <v>en-US</v>
    <v>Map</v>
  </rv>
  <rv s="0">
    <v>536870912</v>
    <v>London Borough of Enfield</v>
    <v>7c4de49e-3914-6146-453f-83960bc60157</v>
    <v>en-US</v>
    <v>Map</v>
  </rv>
  <rv s="0">
    <v>536870912</v>
    <v>London Borough of Brent</v>
    <v>87fcc92f-bb25-a5db-2917-0297b7cc7006</v>
    <v>en-US</v>
    <v>Map</v>
  </rv>
  <rv s="0">
    <v>536870912</v>
    <v>London Borough of Redbridge</v>
    <v>25ce92d8-1ab5-04ff-f1eb-644dc5a2b326</v>
    <v>en-US</v>
    <v>Map</v>
  </rv>
  <rv s="0">
    <v>536870912</v>
    <v>London Borough of Lambeth</v>
    <v>601c1f89-26d4-d4e8-5de2-23643ae45707</v>
    <v>en-US</v>
    <v>Map</v>
  </rv>
  <rv s="0">
    <v>536870912</v>
    <v>London Borough of Hillingdon</v>
    <v>adce1ab7-1b39-eea4-bbdd-78e6be2aaa2e</v>
    <v>en-US</v>
    <v>Map</v>
  </rv>
  <rv s="0">
    <v>536870912</v>
    <v>London Borough of Islington</v>
    <v>fffc642f-7ca5-55b3-c338-3cba1b932d55</v>
    <v>en-US</v>
    <v>Map</v>
  </rv>
  <rv s="0">
    <v>536870912</v>
    <v>London Borough of Tower Hamlets</v>
    <v>b55b7e9b-cc89-eb16-0ee2-ef35b73001a0</v>
    <v>en-US</v>
    <v>Map</v>
  </rv>
  <rv s="0">
    <v>536870912</v>
    <v>London Borough of Hounslow</v>
    <v>a393f5fb-5fb3-19ff-52cf-267a06915d2f</v>
    <v>en-US</v>
    <v>Map</v>
  </rv>
  <rv s="0">
    <v>536870912</v>
    <v>London Borough of Merton</v>
    <v>8e4ee7a7-2b94-344c-b740-c768658bb561</v>
    <v>en-US</v>
    <v>Map</v>
  </rv>
  <rv s="0">
    <v>536870912</v>
    <v>London Borough of Southwark</v>
    <v>6ff0cd7b-6e7e-3ceb-7dad-6e0d2c1da0c3</v>
    <v>en-US</v>
    <v>Map</v>
  </rv>
  <rv s="0">
    <v>536870912</v>
    <v>London Borough of Harrow</v>
    <v>0365592b-9270-e980-6139-aa2a4615cdb3</v>
    <v>en-US</v>
    <v>Map</v>
  </rv>
  <rv s="0">
    <v>536870912</v>
    <v>London Borough of Waltham Forest</v>
    <v>7da02390-10d4-e36c-314f-ea514faa62e6</v>
    <v>en-US</v>
    <v>Map</v>
  </rv>
  <rv s="0">
    <v>536870912</v>
    <v>London Borough of Havering</v>
    <v>b14e42eb-0997-fe1c-4049-b8f437a869de</v>
    <v>en-US</v>
    <v>Map</v>
  </rv>
  <rv s="0">
    <v>536870912</v>
    <v>Denbighshire</v>
    <v>d9b0986c-3824-a9c1-8788-f8c20d153ff5</v>
    <v>en-US</v>
    <v>Map</v>
  </rv>
  <rv s="0">
    <v>536870912</v>
    <v>London Borough of Haringey</v>
    <v>942466ed-2570-73ac-4497-51fccd9667ac</v>
    <v>en-US</v>
    <v>Map</v>
  </rv>
  <rv s="0">
    <v>536870912</v>
    <v>London Borough of Lewisham</v>
    <v>105eeb6e-338a-1994-b9e3-fa5b63eb79fd</v>
    <v>en-US</v>
    <v>Map</v>
  </rv>
  <rv s="0">
    <v>536870912</v>
    <v>Monmouthshire</v>
    <v>81bc2422-be5c-4cd9-8614-3b9b226c7154</v>
    <v>en-US</v>
    <v>Map</v>
  </rv>
  <rv s="0">
    <v>536870912</v>
    <v>London Borough of Bromley</v>
    <v>5fbe984e-fdf2-c1a4-c9e0-c9ae9a1b1bfa</v>
    <v>en-US</v>
    <v>Map</v>
  </rv>
  <rv s="0">
    <v>536870912</v>
    <v>Torbay</v>
    <v>20f58686-8f00-84da-c4d0-61544ec1c0b3</v>
    <v>en-US</v>
    <v>Map</v>
  </rv>
  <rv s="0">
    <v>536870912</v>
    <v>City of Wakefield</v>
    <v>fda1d0a0-3c3d-b6d2-4e49-217176b79940</v>
    <v>en-US</v>
    <v>Map</v>
  </rv>
  <rv s="0">
    <v>536870912</v>
    <v>London Borough of Bexley</v>
    <v>37fc0a51-9932-09b4-2e6d-28e52a5abc35</v>
    <v>en-US</v>
    <v>Map</v>
  </rv>
  <rv s="0">
    <v>536870912</v>
    <v>Borough of Halton</v>
    <v>aba165c7-6f69-a541-bd58-9952c853e295</v>
    <v>en-US</v>
    <v>Map</v>
  </rv>
  <rv s="0">
    <v>536870912</v>
    <v>North Somerset</v>
    <v>e3678f85-61b8-0810-8c53-e58bdb733dec</v>
    <v>en-US</v>
    <v>Map</v>
  </rv>
  <rv s="0">
    <v>536870912</v>
    <v>Tameside</v>
    <v>4d704dba-d053-5372-9d1b-631f69f25246</v>
    <v>en-US</v>
    <v>Map</v>
  </rv>
  <rv s="0">
    <v>536870912</v>
    <v>North Tyneside</v>
    <v>36ca8e86-236d-306d-dfc1-621780c43474</v>
    <v>en-US</v>
    <v>Map</v>
  </rv>
  <rv s="0">
    <v>536870912</v>
    <v>London Borough of Sutton</v>
    <v>c1460554-820a-05a1-aac2-342042bac143</v>
    <v>en-US</v>
    <v>Map</v>
  </rv>
  <rv s="0">
    <v>536870912</v>
    <v>Medway</v>
    <v>3ade3b17-52c4-4392-59ad-874fde4b7de5</v>
    <v>en-US</v>
    <v>Map</v>
  </rv>
  <rv s="0">
    <v>536870912</v>
    <v>Bath and North East Somerset</v>
    <v>1ea8797d-5e0d-8b8d-d63e-c6cbbd49f9d2</v>
    <v>en-US</v>
    <v>Map</v>
  </rv>
  <rv s="0">
    <v>536870912</v>
    <v>Metropolitan Borough of Stockport</v>
    <v>a0ddc244-2a33-2738-d6e7-20cabc5c8b14</v>
    <v>en-US</v>
    <v>Map</v>
  </rv>
  <rv s="0">
    <v>536870912</v>
    <v>North East Lincolnshire</v>
    <v>87656709-108c-e3ba-f3f5-aac83525778e</v>
    <v>en-US</v>
    <v>Map</v>
  </rv>
  <rv s="2">
    <v>4</v>
  </rv>
  <rv s="1">
    <fb>0.255052921600669</fb>
    <v>38</v>
  </rv>
  <rv s="2">
    <v>5</v>
  </rv>
  <rv s="1">
    <fb>0.30599999999999999</fb>
    <v>38</v>
  </rv>
  <rv s="1">
    <fb>3.8510000705719E-2</fb>
    <v>46</v>
  </rv>
  <rv s="1">
    <fb>55908316</fb>
    <v>12</v>
  </rv>
  <rv s="6">
    <v>#VALUE!</v>
    <v>en-US</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1">
    <fb>78387</fb>
    <v>12</v>
  </rv>
  <rv s="1">
    <fb>2372777</fb>
    <v>12</v>
  </rv>
  <rv s="1">
    <fb>2472956</fb>
    <v>12</v>
  </rv>
  <rv s="0">
    <v>536870912</v>
    <v>Lothian</v>
    <v>94bf6c20-15ae-3813-bdb1-4f1a3c9969e9</v>
    <v>en-US</v>
    <v>Map</v>
  </rv>
  <rv s="0">
    <v>805306368</v>
    <v>Nicola Sturgeon (Minister)</v>
    <v>40ff83fa-c18c-9216-49aa-77a9d6a5cc28</v>
    <v>en-US</v>
    <v>Generic</v>
  </rv>
  <rv s="2">
    <v>6</v>
  </rv>
  <rv s="3">
    <v>https://www.bing.com/search?q=scotland&amp;form=skydnc</v>
    <v>Learn more on Bing</v>
  </rv>
  <rv s="1">
    <fb>2.23</fb>
    <v>39</v>
  </rv>
  <rv s="1">
    <fb>5404700</fb>
    <v>12</v>
  </rv>
  <rv s="2">
    <v>7</v>
  </rv>
  <rv s="7">
    <v>#VALUE!</v>
    <v>en-US</v>
    <v>a0377d96-1a18-f843-65ad-adcbc4acdc69</v>
    <v>536870912</v>
    <v>1</v>
    <v>51</v>
    <v>52</v>
    <v>Scotland</v>
    <v>8</v>
    <v>9</v>
    <v>Map</v>
    <v>10</v>
    <v>53</v>
    <v>GB-SCT</v>
    <v>206</v>
    <v>121</v>
    <v>4</v>
    <v>Scotland is a country that is part of the United Kingdom. Covering the northern third of the island of Great Britain, mainland Scotland has a 96-mile border with England to the southeast and is otherwise surrounded by the Atlantic Ocean to the north and west, the North Sea to the northeast and the Irish Sea to the south. It also contains more than 790 islands, principally in the archipelagos of the Hebrides and the Northern Isles. Most of the population, including the capital Edinburgh, is concentrated in the Central Belt—the plain between the Scottish Highlands and the Southern Uplands—in the Scottish Lowlands.</v>
    <v>207</v>
    <v>208</v>
    <v>209</v>
    <v>211</v>
    <v>212</v>
    <v>Scotland</v>
    <v>41</v>
    <v>213</v>
    <v>214</v>
    <v>215</v>
    <v>Scotland</v>
    <v>mdp/vdpid/30117</v>
  </rv>
  <rv s="1">
    <fb>264</fb>
    <v>12</v>
  </rv>
  <rv s="1">
    <fb>55.950192700000002</fb>
    <v>13</v>
  </rv>
  <rv s="3">
    <v>https://www.bing.com/search?q=edinburgh+scotland&amp;form=skydnc</v>
    <v>Learn more on Bing</v>
  </rv>
  <rv s="1">
    <fb>-3.1875526000000001</fb>
    <v>13</v>
  </rv>
  <rv s="1">
    <fb>495360</fb>
    <v>12</v>
  </rv>
  <rv s="8">
    <v>#VALUE!</v>
    <v>en-US</v>
    <v>286af946-edea-5f33-df53-4164821c69da</v>
    <v>536870912</v>
    <v>1</v>
    <v>58</v>
    <v>59</v>
    <v>Edinburgh</v>
    <v>8</v>
    <v>9</v>
    <v>Map</v>
    <v>10</v>
    <v>60</v>
    <v>81</v>
    <v>217</v>
    <v>4</v>
    <v>Edinburgh is the capital city of Scotland and one of its 32 council areas. Historically part of the county of Midlothian, it is located in Lothian on the southern shore of the Firth of Forth. Edinburgh is Scotland's second-most populous city, after Glasgow, and the seventh-most populous city in the United Kingdom.</v>
    <v>218</v>
    <v>219</v>
    <v>220</v>
    <v>Edinburgh</v>
    <v>221</v>
    <v>11</v>
    <v>Edinburgh</v>
    <v>mdp/vdpid/5469806147366027267</v>
  </rv>
  <rv s="0">
    <v>536870912</v>
    <v>Phuket</v>
    <v>06bf8724-0f58-6e19-e782-6af5481f80e5</v>
    <v>en-US</v>
    <v>Map</v>
  </rv>
  <rv s="0">
    <v>536870912</v>
    <v>Phuket</v>
    <v>20be74cc-02fe-ce05-9e1e-640295edcc6f</v>
    <v>en-US</v>
    <v>Map</v>
  </rv>
  <rv s="1">
    <fb>12</fb>
    <v>12</v>
  </rv>
  <rv s="0">
    <v>536870912</v>
    <v>Thailand</v>
    <v>588bd4b9-e440-b7eb-2cab-2a54c0458548</v>
    <v>en-US</v>
    <v>Map</v>
  </rv>
  <rv s="1">
    <fb>7.8900275999999998</fb>
    <v>13</v>
  </rv>
  <rv s="2">
    <v>8</v>
  </rv>
  <rv s="3">
    <v>https://www.bing.com/search?q=phuket+city&amp;form=skydnc</v>
    <v>Learn more on Bing</v>
  </rv>
  <rv s="1">
    <fb>98.398178700000003</fb>
    <v>13</v>
  </rv>
  <rv s="1">
    <fb>79308</fb>
    <v>12</v>
  </rv>
  <rv s="2">
    <v>9</v>
  </rv>
  <rv s="9">
    <v>#VALUE!</v>
    <v>en-US</v>
    <v>06bf8724-0f58-6e19-e782-6af5481f80e5</v>
    <v>536870912</v>
    <v>1</v>
    <v>64</v>
    <v>65</v>
    <v>Phuket</v>
    <v>66</v>
    <v>67</v>
    <v>Map</v>
    <v>10</v>
    <v>68</v>
    <v>224</v>
    <v>225</v>
    <v>226</v>
    <v>Phuket is a city in the southeast of Phuket Island, Thailand. It is the capital of Phuket province. As of 2020 the city had a population of 79,308. It covers the subdistricts Talat Yai and Talat Nuea of Mueang Phuket district.</v>
    <v>227</v>
    <v>228</v>
    <v>229</v>
    <v>230</v>
    <v>Phuket</v>
    <v>231</v>
    <v>232</v>
    <v>Phuket</v>
    <v>mdp/vdpid/7875879533415497734</v>
  </rv>
  <rv s="1">
    <fb>0.43277417839456594</fb>
    <v>38</v>
  </rv>
  <rv s="1">
    <fb>513120</fb>
    <v>12</v>
  </rv>
  <rv s="1">
    <fb>455000</fb>
    <v>12</v>
  </rv>
  <rv s="1">
    <fb>10.343999999999999</fb>
    <v>39</v>
  </rv>
  <rv s="1">
    <fb>66</fb>
    <v>40</v>
  </rv>
  <rv s="0">
    <v>536870912</v>
    <v>Bangkok</v>
    <v>651e796f-a780-c032-4e9c-23e5f5fe5854</v>
    <v>en-US</v>
    <v>Map</v>
  </rv>
  <rv s="1">
    <fb>283763.46100000001</fb>
    <v>12</v>
  </rv>
  <rv s="1">
    <fb>113.265649996346</fb>
    <v>41</v>
  </rv>
  <rv s="1">
    <fb>7.0672860131430508E-3</fb>
    <v>38</v>
  </rv>
  <rv s="1">
    <fb>2538.79638035364</fb>
    <v>12</v>
  </rv>
  <rv s="1">
    <fb>1.5249999999999999</fb>
    <v>39</v>
  </rv>
  <rv s="1">
    <fb>0.32157607312728798</fb>
    <v>38</v>
  </rv>
  <rv s="1">
    <fb>79.839022650550007</fb>
    <v>42</v>
  </rv>
  <rv s="1">
    <fb>0.71</fb>
    <v>43</v>
  </rv>
  <rv s="1">
    <fb>543649976165.63</fb>
    <v>44</v>
  </rv>
  <rv s="1">
    <fb>0.99774360000000006</fb>
    <v>38</v>
  </rv>
  <rv s="1">
    <fb>0.49286810000000003</fb>
    <v>38</v>
  </rv>
  <rv s="1">
    <fb>7.8</fb>
    <v>42</v>
  </rv>
  <rv s="0">
    <v>805306368</v>
    <v>Vajiralongkorn (Monarch)</v>
    <v>838f8fba-7ce1-3cb6-caf3-eadcdd6d67c4</v>
    <v>en-US</v>
    <v>Generic</v>
  </rv>
  <rv s="0">
    <v>805306368</v>
    <v>Prayut Chan-o-cha (Minister)</v>
    <v>7622e75d-77cc-211a-d452-897ca707b336</v>
    <v>en-US</v>
    <v>Generic</v>
  </rv>
  <rv s="0">
    <v>805306368</v>
    <v>Prayut Chan-o-cha (Prime Minister)</v>
    <v>7622e75d-77cc-211a-d452-897ca707b336</v>
    <v>en-US</v>
    <v>Generic</v>
  </rv>
  <rv s="0">
    <v>805306368</v>
    <v>Anupong Paochinda (Minister)</v>
    <v>2680e282-8deb-3f95-6f1f-a9b2b5ac7df5</v>
    <v>en-US</v>
    <v>Generic</v>
  </rv>
  <rv s="0">
    <v>805306368</v>
    <v>Don Pramudwinai (Minister)</v>
    <v>78b6d92a-03e2-7a8a-abd6-691eb4cb41a5</v>
    <v>en-US</v>
    <v>Generic</v>
  </rv>
  <rv s="0">
    <v>805306368</v>
    <v>Suriya Jungrungreangkit (Minister)</v>
    <v>d21c4678-3cc1-647a-2d1f-f647a8de0f18</v>
    <v>en-US</v>
    <v>Generic</v>
  </rv>
  <rv s="2">
    <v>10</v>
  </rv>
  <rv s="3">
    <v>https://www.bing.com/search?q=thailand&amp;form=skydnc</v>
    <v>Learn more on Bing</v>
  </rv>
  <rv s="1">
    <fb>76.930999999999997</fb>
    <v>42</v>
  </rv>
  <rv s="1">
    <fb>569228320000</fb>
    <v>44</v>
  </rv>
  <rv s="1">
    <fb>37</fb>
    <v>42</v>
  </rv>
  <rv s="1">
    <fb>1.06</fb>
    <v>43</v>
  </rv>
  <rv s="2">
    <v>11</v>
  </rv>
  <rv s="1">
    <fb>0.11765354909999999</fb>
    <v>38</v>
  </rv>
  <rv s="1">
    <fb>0.80500000000000005</fb>
    <v>39</v>
  </rv>
  <rv s="1">
    <fb>69625582</fb>
    <v>12</v>
  </rv>
  <rv s="1">
    <fb>0.222</fb>
    <v>38</v>
  </rv>
  <rv s="1">
    <fb>0.28100000000000003</fb>
    <v>38</v>
  </rv>
  <rv s="1">
    <fb>0.44</fb>
    <v>38</v>
  </rv>
  <rv s="1">
    <fb>0.03</fb>
    <v>38</v>
  </rv>
  <rv s="1">
    <fb>7.2000000000000008E-2</fb>
    <v>38</v>
  </rv>
  <rv s="1">
    <fb>0.111</fb>
    <v>38</v>
  </rv>
  <rv s="1">
    <fb>0.155</fb>
    <v>38</v>
  </rv>
  <rv s="1">
    <fb>0.67325996398925791</fb>
    <v>38</v>
  </rv>
  <rv s="0">
    <v>536870912</v>
    <v>Pattaya</v>
    <v>78d752de-d5ce-4e2d-456b-95abd4379871</v>
    <v>en-US</v>
    <v>Map</v>
  </rv>
  <rv s="2">
    <v>12</v>
  </rv>
  <rv s="1">
    <fb>0.14927746956191601</fb>
    <v>38</v>
  </rv>
  <rv s="2">
    <v>13</v>
  </rv>
  <rv s="1">
    <fb>0.29499999999999998</fb>
    <v>38</v>
  </rv>
  <rv s="1">
    <fb>7.5400000810623199E-3</fb>
    <v>46</v>
  </rv>
  <rv s="1">
    <fb>35294600</fb>
    <v>12</v>
  </rv>
  <rv s="10">
    <v>#VALUE!</v>
    <v>en-US</v>
    <v>588bd4b9-e440-b7eb-2cab-2a54c0458548</v>
    <v>536870912</v>
    <v>1</v>
    <v>76</v>
    <v>77</v>
    <v>Thailand</v>
    <v>8</v>
    <v>9</v>
    <v>Map</v>
    <v>10</v>
    <v>78</v>
    <v>TH</v>
    <v>234</v>
    <v>235</v>
    <v>236</v>
    <v>237</v>
    <v>238</v>
    <v>239</v>
    <v>240</v>
    <v>241</v>
    <v>242</v>
    <v>THB</v>
    <v>Thailand, historically known as Siam and officially the Kingdom of Thailand, is a country in Southeast Asia, located at the centre of Mainland Southeast Asia, spanning 513,120 square kilometres, with a population of almost 70 million. The country is bordered to the north by Myanmar and Laos, to the east by Laos and Cambodia, to the south by the Gulf of Thailand and Malaysia, and to the west by the Andaman Sea and the extremity of Myanmar. Thailand also shares maritime borders with Vietnam to the southeast, and Indonesia and India to the southwest. Thailand has experienced multiple coups and military dictatorships. Since 2019, it has been nominally a parliamentary constitutional monarchy; in practice, however, structural advantages in the constitution have ensured the military's hold on power. Bangkok is the nation's capital and largest city.</v>
    <v>243</v>
    <v>244</v>
    <v>245</v>
    <v>246</v>
    <v>247</v>
    <v>248</v>
    <v>249</v>
    <v>250</v>
    <v>251</v>
    <v>239</v>
    <v>258</v>
    <v>259</v>
    <v>260</v>
    <v>261</v>
    <v>262</v>
    <v>263</v>
    <v>Thailand</v>
    <v>Thai National Anthem</v>
    <v>264</v>
    <v>Kingdom of Thailand</v>
    <v>265</v>
    <v>266</v>
    <v>267</v>
    <v>268</v>
    <v>269</v>
    <v>270</v>
    <v>271</v>
    <v>272</v>
    <v>273</v>
    <v>274</v>
    <v>275</v>
    <v>277</v>
    <v>278</v>
    <v>279</v>
    <v>280</v>
    <v>281</v>
    <v>Thailand</v>
    <v>282</v>
    <v>mdp/vdpid/227</v>
  </rv>
  <rv s="1">
    <fb>1568.7370000000001</fb>
    <v>12</v>
  </rv>
  <rv s="2">
    <v>14</v>
  </rv>
  <rv s="3">
    <v>https://www.bing.com/search?q=bangkok+thailand&amp;form=skydnc</v>
    <v>Learn more on Bing</v>
  </rv>
  <rv s="1">
    <fb>8280925</fb>
    <v>12</v>
  </rv>
  <rv s="11">
    <v>#VALUE!</v>
    <v>en-US</v>
    <v>651e796f-a780-c032-4e9c-23e5f5fe5854</v>
    <v>536870912</v>
    <v>1</v>
    <v>82</v>
    <v>83</v>
    <v>Bangkok</v>
    <v>8</v>
    <v>9</v>
    <v>Map</v>
    <v>10</v>
    <v>84</v>
    <v>TH-10</v>
    <v>284</v>
    <v>Thailand</v>
    <v>226</v>
    <v>Bangkok, officially known in Thai as Krung Thep Maha Nakhon and colloquially as Krung Thep, is the capital and most populous city of Thailand. The city occupies 1,568.7 square kilometres in the Chao Phraya River delta in central Thailand and has an estimated population of 10.539 million as of 2020, 15.3 percent of the country's population. Over 14 million people lived within the surrounding Bangkok Metropolitan Region at the 2010 census, making Bangkok an extreme primate city, dwarfing Thailand's other urban centres in both size and importance to the national economy.</v>
    <v>285</v>
    <v>286</v>
    <v>Bangkok</v>
    <v>287</v>
    <v>232</v>
    <v>Bangkok</v>
    <v>mdp/vdpid/7862880221702127623</v>
  </rv>
  <rv s="0">
    <v>536870912</v>
    <v>Bali</v>
    <v>c4f6d9fa-e141-4316-1f4b-6dff75b71985</v>
    <v>en-US</v>
    <v>Map</v>
  </rv>
  <rv s="1">
    <fb>5780.06</fb>
    <v>12</v>
  </rv>
  <rv s="0">
    <v>536870912</v>
    <v>Denpasar</v>
    <v>245a2e37-fd96-4454-4d3f-983cec080af5</v>
    <v>en-US</v>
    <v>Map</v>
  </rv>
  <rv s="0">
    <v>536870912</v>
    <v>Indonesia</v>
    <v>b4a5bd62-2259-21e3-4627-bf249ae6ee84</v>
    <v>en-US</v>
    <v>Map</v>
  </rv>
  <rv s="1">
    <fb>1028171</fb>
    <v>12</v>
  </rv>
  <rv s="5">
    <v>1</v>
    <v>10</v>
    <v>93</v>
    <v>6</v>
    <v>0</v>
    <v>Image of Bali</v>
  </rv>
  <rv s="0">
    <v>805306368</v>
    <v>I Wayan Koster (Governor)</v>
    <v>f6ad30bf-170d-e73f-c997-659b7fd1cc0b</v>
    <v>en-US</v>
    <v>Generic</v>
  </rv>
  <rv s="2">
    <v>15</v>
  </rv>
  <rv s="3">
    <v>https://www.bing.com/search?q=bali&amp;form=skydnc</v>
    <v>Learn more on Bing</v>
  </rv>
  <rv s="1">
    <fb>3.78</fb>
    <v>39</v>
  </rv>
  <rv s="1">
    <fb>4317404</fb>
    <v>12</v>
  </rv>
  <rv s="2">
    <v>16</v>
  </rv>
  <rv s="12">
    <v>#VALUE!</v>
    <v>en-US</v>
    <v>c4f6d9fa-e141-4316-1f4b-6dff75b71985</v>
    <v>536870912</v>
    <v>1</v>
    <v>90</v>
    <v>91</v>
    <v>Bali</v>
    <v>8</v>
    <v>36</v>
    <v>Map</v>
    <v>10</v>
    <v>92</v>
    <v>ID-BA</v>
    <v>290</v>
    <v>291</v>
    <v>292</v>
    <v>Bali, officially the Bali Province is a province of Indonesia and the westernmost of the Lesser Sunda Islands. East of Java and west of Lombok, the province includes the island of Bali and a few smaller neighbouring islands, notably Nusa Penida, Nusa Lembongan, and Nusa Ceningan. The provincial capital, Denpasar, is the most populous city in the Lesser Sunda Islands and the second-largest, after Makassar, in Eastern Indonesia. The upland town of Ubud in Greater Denpasar is considered Bali's cultural centre. The province is Indonesia's main tourist destination, with a significant rise in tourism since the 1980s. Tourism-related business makes up 80% of its economy.</v>
    <v>293</v>
    <v>294</v>
    <v>291</v>
    <v>296</v>
    <v>297</v>
    <v>Bali</v>
    <v>298</v>
    <v>299</v>
    <v>300</v>
    <v>Bali</v>
    <v>mdp/vdpid/10127097</v>
  </rv>
  <rv s="1">
    <fb>0.31464420364656098</fb>
    <v>38</v>
  </rv>
  <rv s="1">
    <fb>1904569</fb>
    <v>12</v>
  </rv>
  <rv s="1">
    <fb>676000</fb>
    <v>12</v>
  </rv>
  <rv s="1">
    <fb>18.071999999999999</fb>
    <v>39</v>
  </rv>
  <rv s="1">
    <fb>62</fb>
    <v>40</v>
  </rv>
  <rv s="0">
    <v>536870912</v>
    <v>Jakarta</v>
    <v>6261fc72-a172-5cdd-9c67-a7644a026c29</v>
    <v>en-US</v>
    <v>Map</v>
  </rv>
  <rv s="1">
    <fb>563324.54</fb>
    <v>12</v>
  </rv>
  <rv s="1">
    <fb>151.17667507135201</fb>
    <v>41</v>
  </rv>
  <rv s="1">
    <fb>3.0305866496949097E-2</fb>
    <v>38</v>
  </rv>
  <rv s="1">
    <fb>811.90690494758496</fb>
    <v>12</v>
  </rv>
  <rv s="1">
    <fb>2.3109999999999999</fb>
    <v>39</v>
  </rv>
  <rv s="1">
    <fb>0.49860398197419897</fb>
    <v>38</v>
  </rv>
  <rv s="1">
    <fb>66.089475456589</fb>
    <v>42</v>
  </rv>
  <rv s="1">
    <fb>0.63</fb>
    <v>43</v>
  </rv>
  <rv s="1">
    <fb>1119190780752.8</fb>
    <v>44</v>
  </rv>
  <rv s="1">
    <fb>1.0641081999999999</fb>
    <v>38</v>
  </rv>
  <rv s="1">
    <fb>0.3631104</fb>
    <v>38</v>
  </rv>
  <rv s="5">
    <v>2</v>
    <v>10</v>
    <v>104</v>
    <v>6</v>
    <v>0</v>
    <v>Image of Indonesia</v>
  </rv>
  <rv s="1">
    <fb>21.1</fb>
    <v>42</v>
  </rv>
  <rv s="0">
    <v>536870912</v>
    <v>Kalimantan</v>
    <v>48aa7165-5c3e-8f0f-dc18-7912239a9af0</v>
    <v>en-US</v>
    <v>Map</v>
  </rv>
  <rv s="0">
    <v>805306368</v>
    <v>Joko Widodo (President)</v>
    <v>0e561e59-7fca-ba4b-34f2-e33811030cff</v>
    <v>en-US</v>
    <v>Generic</v>
  </rv>
  <rv s="0">
    <v>805306368</v>
    <v>Sri Mulyani Indrawati (Minister)</v>
    <v>a5c4558a-dbfc-8300-1ab2-a2f89b5c3ccd</v>
    <v>en-US</v>
    <v>Generic</v>
  </rv>
  <rv s="0">
    <v>805306368</v>
    <v>Ma'ruf Amin (Vice President)</v>
    <v>29ff1220-4804-d4c1-f570-57918054b501</v>
    <v>en-US</v>
    <v>Generic</v>
  </rv>
  <rv s="2">
    <v>17</v>
  </rv>
  <rv s="3">
    <v>https://www.bing.com/search?q=indonesia&amp;form=skydnc</v>
    <v>Learn more on Bing</v>
  </rv>
  <rv s="1">
    <fb>71.509</fb>
    <v>42</v>
  </rv>
  <rv s="1">
    <fb>523321860000</fb>
    <v>44</v>
  </rv>
  <rv s="1">
    <fb>177</fb>
    <v>42</v>
  </rv>
  <rv s="1">
    <fb>0.48</fb>
    <v>43</v>
  </rv>
  <rv s="2">
    <v>18</v>
  </rv>
  <rv s="1">
    <fb>0.48302203660000004</fb>
    <v>38</v>
  </rv>
  <rv s="1">
    <fb>0.4269</fb>
    <v>39</v>
  </rv>
  <rv s="1">
    <fb>270203917</fb>
    <v>12</v>
  </rv>
  <rv s="1">
    <fb>0.217</fb>
    <v>38</v>
  </rv>
  <rv s="1">
    <fb>0.30399999999999999</fb>
    <v>38</v>
  </rv>
  <rv s="1">
    <fb>0.46100000000000002</fb>
    <v>38</v>
  </rv>
  <rv s="1">
    <fb>6.7000000000000004E-2</fb>
    <v>38</v>
  </rv>
  <rv s="1">
    <fb>0.105</fb>
    <v>38</v>
  </rv>
  <rv s="1">
    <fb>0.14899999999999999</fb>
    <v>38</v>
  </rv>
  <rv s="1">
    <fb>0.67496002197265592</fb>
    <v>38</v>
  </rv>
  <rv s="0">
    <v>536870912</v>
    <v>West Java</v>
    <v>931eb2be-2b48-b0ff-4997-05f06cf85b18</v>
    <v>en-US</v>
    <v>Map</v>
  </rv>
  <rv s="0">
    <v>536870912</v>
    <v>West Sumatra</v>
    <v>3ad5cdb7-7630-6662-ae72-367bbd112dc0</v>
    <v>en-US</v>
    <v>Map</v>
  </rv>
  <rv s="0">
    <v>536870912</v>
    <v>East Java</v>
    <v>f76a129e-0160-9c71-d6b5-fb788a91af78</v>
    <v>en-US</v>
    <v>Map</v>
  </rv>
  <rv s="0">
    <v>536870912</v>
    <v>Central Java</v>
    <v>39b12ecc-e3fb-184d-0602-e36314b32c5d</v>
    <v>en-US</v>
    <v>Map</v>
  </rv>
  <rv s="0">
    <v>536870912</v>
    <v>South Sulawesi</v>
    <v>f6bf6682-f96f-24d6-1b1b-b05c77b899cd</v>
    <v>en-US</v>
    <v>Map</v>
  </rv>
  <rv s="0">
    <v>536870912</v>
    <v>North Sumatra</v>
    <v>42ca1f6c-e43e-bf42-fe72-4ad9e000d932</v>
    <v>en-US</v>
    <v>Map</v>
  </rv>
  <rv s="0">
    <v>536870912</v>
    <v>Maluku</v>
    <v>39a3c290-4f4b-b61e-f197-a09ae7642267</v>
    <v>en-US</v>
    <v>Map</v>
  </rv>
  <rv s="0">
    <v>536870912</v>
    <v>North Sulawesi</v>
    <v>70a8dc2d-0ecd-0471-3c78-516c671329a4</v>
    <v>en-US</v>
    <v>Map</v>
  </rv>
  <rv s="0">
    <v>536870912</v>
    <v>South Sumatra</v>
    <v>3f0b33c1-6f1e-a592-3d72-2b8e053c5609</v>
    <v>en-US</v>
    <v>Map</v>
  </rv>
  <rv s="0">
    <v>536870912</v>
    <v>Papua</v>
    <v>0f2c1326-0491-269f-31e1-74488078a32a</v>
    <v>en-US</v>
    <v>Map</v>
  </rv>
  <rv s="0">
    <v>536870912</v>
    <v>Special Region of Yogyakarta</v>
    <v>7a5ea5db-f9d5-434b-8ed3-d1dbe5b4e377</v>
    <v>en-US</v>
    <v>Map</v>
  </rv>
  <rv s="0">
    <v>536870912</v>
    <v>West Kalimantan</v>
    <v>5febf7f0-5901-95c6-deac-984325a2c927</v>
    <v>en-US</v>
    <v>Map</v>
  </rv>
  <rv s="0">
    <v>536870912</v>
    <v>Banten</v>
    <v>b4e3eb01-c9fd-7eab-acf2-789027f22206</v>
    <v>en-US</v>
    <v>Map</v>
  </rv>
  <rv s="0">
    <v>536870912</v>
    <v>Aceh</v>
    <v>a7512e23-3525-d514-b5ee-6adb3af70ca0</v>
    <v>en-US</v>
    <v>Map</v>
  </rv>
  <rv s="0">
    <v>536870912</v>
    <v>Jambi</v>
    <v>f9f17551-f6f4-8e98-3914-364646c1f529</v>
    <v>en-US</v>
    <v>Map</v>
  </rv>
  <rv s="0">
    <v>536870912</v>
    <v>East Nusa Tenggara</v>
    <v>0f9a80a8-52fa-396b-9da0-b9128a05870d</v>
    <v>en-US</v>
    <v>Map</v>
  </rv>
  <rv s="0">
    <v>536870912</v>
    <v>North Maluku</v>
    <v>4d1d7c2d-e3a4-666c-5b1d-1a8b18de3a5c</v>
    <v>en-US</v>
    <v>Map</v>
  </rv>
  <rv s="0">
    <v>536870912</v>
    <v>Riau Islands</v>
    <v>e3471e28-8f42-6ecf-4ccf-4698fdb6ba7b</v>
    <v>en-US</v>
    <v>Map</v>
  </rv>
  <rv s="0">
    <v>536870912</v>
    <v>Riau</v>
    <v>f537ab07-cdad-a175-50d8-b58eb136e125</v>
    <v>en-US</v>
    <v>Map</v>
  </rv>
  <rv s="0">
    <v>536870912</v>
    <v>West Papua</v>
    <v>2bd66757-1154-0845-4ab3-b533eaafb66a</v>
    <v>en-US</v>
    <v>Map</v>
  </rv>
  <rv s="0">
    <v>536870912</v>
    <v>East Kalimantan</v>
    <v>1c25ef68-f0fa-78fc-107b-520cea759d8a</v>
    <v>en-US</v>
    <v>Map</v>
  </rv>
  <rv s="0">
    <v>536870912</v>
    <v>Lampung</v>
    <v>c37bf0bc-29d7-8a9d-c9ca-5d41aeee72da</v>
    <v>en-US</v>
    <v>Map</v>
  </rv>
  <rv s="0">
    <v>536870912</v>
    <v>South Kalimantan</v>
    <v>d0e9b3fa-cc83-7afb-07e9-c2d457864e16</v>
    <v>en-US</v>
    <v>Map</v>
  </rv>
  <rv s="0">
    <v>536870912</v>
    <v>Bangka Belitung Islands</v>
    <v>3af40073-e8c1-5118-afe5-3cbc63eec4de</v>
    <v>en-US</v>
    <v>Map</v>
  </rv>
  <rv s="0">
    <v>536870912</v>
    <v>Bengkulu</v>
    <v>ca439385-218f-1525-c930-ce7acb910fd2</v>
    <v>en-US</v>
    <v>Map</v>
  </rv>
  <rv s="0">
    <v>536870912</v>
    <v>West Nusa Tenggara</v>
    <v>0407c75f-c808-9cce-028b-f2d85975e54a</v>
    <v>en-US</v>
    <v>Map</v>
  </rv>
  <rv s="0">
    <v>536870912</v>
    <v>Central Kalimantan</v>
    <v>8d3f7094-f4c0-94dc-e426-1fcab06739ff</v>
    <v>en-US</v>
    <v>Map</v>
  </rv>
  <rv s="0">
    <v>536870912</v>
    <v>Central Sulawesi</v>
    <v>fca0651b-c50d-6497-3564-cf378d76f7ca</v>
    <v>en-US</v>
    <v>Map</v>
  </rv>
  <rv s="0">
    <v>536870912</v>
    <v>West Sulawesi</v>
    <v>50e1c5b6-8c37-abe2-96fd-7b0ddfe17455</v>
    <v>en-US</v>
    <v>Map</v>
  </rv>
  <rv s="0">
    <v>536870912</v>
    <v>Gorontalo</v>
    <v>e2330abd-3509-8dcd-5446-d0bdb068233e</v>
    <v>en-US</v>
    <v>Map</v>
  </rv>
  <rv s="0">
    <v>536870912</v>
    <v>Southeast Sulawesi</v>
    <v>4aff599f-5e3f-801e-344a-16dcaacba1b8</v>
    <v>en-US</v>
    <v>Map</v>
  </rv>
  <rv s="0">
    <v>536870912</v>
    <v>North Kalimantan</v>
    <v>669e45da-91e6-45ec-af06-a29b2ed52f69</v>
    <v>en-US</v>
    <v>Map</v>
  </rv>
  <rv s="2">
    <v>19</v>
  </rv>
  <rv s="1">
    <fb>0.10230449477737399</fb>
    <v>38</v>
  </rv>
  <rv s="2">
    <v>20</v>
  </rv>
  <rv s="1">
    <fb>0.30099999999999999</fb>
    <v>38</v>
  </rv>
  <rv s="1">
    <fb>4.6869997978210398E-2</fb>
    <v>46</v>
  </rv>
  <rv s="1">
    <fb>151509724</fb>
    <v>12</v>
  </rv>
  <rv s="6">
    <v>#VALUE!</v>
    <v>en-US</v>
    <v>b4a5bd62-2259-21e3-4627-bf249ae6ee84</v>
    <v>536870912</v>
    <v>1</v>
    <v>102</v>
    <v>35</v>
    <v>Indonesia</v>
    <v>8</v>
    <v>36</v>
    <v>Map</v>
    <v>10</v>
    <v>103</v>
    <v>ID</v>
    <v>302</v>
    <v>303</v>
    <v>304</v>
    <v>305</v>
    <v>306</v>
    <v>307</v>
    <v>308</v>
    <v>309</v>
    <v>310</v>
    <v>IDR</v>
    <v>Indonesia, officially the Republic of Indonesia, is a country in Southeast Asia and Oceania between the Indian and Pacific oceans. It consists of over 17,000 islands, including Sumatra, Java, Sulawesi, and parts of Borneo and New Guinea. Indonesia is the world's largest island country, the largest archipelagic state and the 14th-largest country by area, at 1,904,569 square kilometres. With over 275 million people, Indonesia is the world's fourth-most populous country and the most populous Muslim-majority country. Java, the world's most populous island, is home to more than half of the country's population.</v>
    <v>311</v>
    <v>312</v>
    <v>313</v>
    <v>314</v>
    <v>315</v>
    <v>316</v>
    <v>317</v>
    <v>318</v>
    <v>319</v>
    <v>320</v>
    <v>321</v>
    <v>325</v>
    <v>326</v>
    <v>327</v>
    <v>328</v>
    <v>329</v>
    <v>330</v>
    <v>Indonesia</v>
    <v>Indonesia Raya</v>
    <v>331</v>
    <v>Republic of Indonesia</v>
    <v>332</v>
    <v>333</v>
    <v>334</v>
    <v>335</v>
    <v>336</v>
    <v>337</v>
    <v>48</v>
    <v>338</v>
    <v>339</v>
    <v>340</v>
    <v>341</v>
    <v>374</v>
    <v>375</v>
    <v>376</v>
    <v>377</v>
    <v>378</v>
    <v>Indonesia</v>
    <v>379</v>
    <v>mdp/vdpid/111</v>
  </rv>
  <rv s="0">
    <v>536870912</v>
    <v>New York</v>
    <v>60d5dc2b-c915-460b-b722-c9e3485499ca</v>
    <v>en-US</v>
    <v>Map</v>
  </rv>
  <rv s="1">
    <fb>1214.45</fb>
    <v>12</v>
  </rv>
  <rv s="0">
    <v>536870912</v>
    <v>United States</v>
    <v>5232ed96-85b1-2edb-12c6-63e6c597a1de</v>
    <v>en-US</v>
    <v>Map</v>
  </rv>
  <rv s="5">
    <v>3</v>
    <v>10</v>
    <v>110</v>
    <v>6</v>
    <v>0</v>
    <v>Image of New York</v>
  </rv>
  <rv s="1">
    <fb>40.713046599999998</fb>
    <v>13</v>
  </rv>
  <rv s="2">
    <v>21</v>
  </rv>
  <rv s="3">
    <v>https://www.bing.com/search?q=new+york+city&amp;form=skydnc</v>
    <v>Learn more on Bing</v>
  </rv>
  <rv s="1">
    <fb>-74.007230100000001</fb>
    <v>13</v>
  </rv>
  <rv s="1">
    <fb>8804190</fb>
    <v>12</v>
  </rv>
  <rv s="2">
    <v>22</v>
  </rv>
  <rv s="13">
    <v>#VALUE!</v>
    <v>en-US</v>
    <v>60d5dc2b-c915-460b-b722-c9e3485499ca</v>
    <v>536870912</v>
    <v>1</v>
    <v>108</v>
    <v>109</v>
    <v>New York</v>
    <v>8</v>
    <v>36</v>
    <v>Map</v>
    <v>10</v>
    <v>68</v>
    <v>382</v>
    <v>383</v>
    <v>New York, often called New York City to distinguish it from the State of New York, is the most populous city in the United States. With a 2020 population of 8,804,190 distributed over 300.46 square miles, New York City is also the most densely populated major city in the United States. Located at the southern tip of the state of New York, the city is the center of the New York metropolitan area, the largest metropolitan area in the world by urban area. With over 20.1 million people in its metropolitan statistical area and 23.5 million in its combined statistical area as of 2020, New York is one of the world's most populous megacities. New York City is a global cultural, financial, and media center, and is a significant influence on commerce, entertainment, research, technology, education, politics, tourism, dining, art, fashion, and sports. It is the most photographed city in the world. Home to the headquarters of the United Nations, New York is an important center for international diplomacy, an established safe haven for global investors, and is sometimes described as the capital of the world.</v>
    <v>384</v>
    <v>385</v>
    <v>386</v>
    <v>387</v>
    <v>388</v>
    <v>New York</v>
    <v>389</v>
    <v>390</v>
    <v>New York</v>
    <v>mdp/vdpid/5487505297524129794</v>
  </rv>
  <rv s="1">
    <fb>0.44369067999501505</fb>
    <v>38</v>
  </rv>
  <rv s="1">
    <fb>9833517</fb>
    <v>12</v>
  </rv>
  <rv s="1">
    <fb>1359000</fb>
    <v>12</v>
  </rv>
  <rv s="1">
    <fb>11.6</fb>
    <v>39</v>
  </rv>
  <rv s="1">
    <fb>1</fb>
    <v>40</v>
  </rv>
  <rv s="0">
    <v>536870912</v>
    <v>Washington, D.C.</v>
    <v>216726d1-8987-06d3-5eff-823da05c3d3c</v>
    <v>en-US</v>
    <v>Map</v>
  </rv>
  <rv s="1">
    <fb>5006302.0769999996</fb>
    <v>12</v>
  </rv>
  <rv s="1">
    <fb>117.244195476228</fb>
    <v>41</v>
  </rv>
  <rv s="1">
    <fb>7.4999999999999997E-2</fb>
    <v>38</v>
  </rv>
  <rv s="1">
    <fb>12993.961824772699</fb>
    <v>12</v>
  </rv>
  <rv s="1">
    <fb>1.7295</fb>
    <v>39</v>
  </rv>
  <rv s="1">
    <fb>0.339297856663409</fb>
    <v>38</v>
  </rv>
  <rv s="1">
    <fb>82.427828245269197</fb>
    <v>42</v>
  </rv>
  <rv s="1">
    <fb>21427700000000</fb>
    <v>44</v>
  </rv>
  <rv s="1">
    <fb>1.0182144</fb>
    <v>38</v>
  </rv>
  <rv s="1">
    <fb>0.88167390000000001</fb>
    <v>38</v>
  </rv>
  <rv s="5">
    <v>4</v>
    <v>10</v>
    <v>122</v>
    <v>6</v>
    <v>0</v>
    <v>Image of United States</v>
  </rv>
  <rv s="1">
    <fb>5.6</fb>
    <v>42</v>
  </rv>
  <rv s="0">
    <v>805306368</v>
    <v>Joe Biden (President)</v>
    <v>cad484f9-be75-7a78-12dd-16233f823cd7</v>
    <v>en-US</v>
    <v>Generic</v>
  </rv>
  <rv s="0">
    <v>805306368</v>
    <v>Kamala Harris (Vice President)</v>
    <v>ef5cf66f-32b7-7271-286a-8e8313eda5c5</v>
    <v>en-US</v>
    <v>Generic</v>
  </rv>
  <rv s="2">
    <v>23</v>
  </rv>
  <rv s="3">
    <v>https://www.bing.com/search?q=united+states&amp;form=skydnc</v>
    <v>Learn more on Bing</v>
  </rv>
  <rv s="1">
    <fb>78.539024390243895</fb>
    <v>42</v>
  </rv>
  <rv s="1">
    <fb>30436313050000</fb>
    <v>44</v>
  </rv>
  <rv s="1">
    <fb>19</fb>
    <v>42</v>
  </rv>
  <rv s="1">
    <fb>7.25</fb>
    <v>43</v>
  </rv>
  <rv s="2">
    <v>24</v>
  </rv>
  <rv s="1">
    <fb>0.1108387988</fb>
    <v>38</v>
  </rv>
  <rv s="1">
    <fb>2.6120000000000001</fb>
    <v>39</v>
  </rv>
  <rv s="1">
    <fb>328239523</fb>
    <v>12</v>
  </rv>
  <rv s="1">
    <fb>0.22600000000000001</fb>
    <v>38</v>
  </rv>
  <rv s="1">
    <fb>0.30499999999999999</fb>
    <v>38</v>
  </rv>
  <rv s="1">
    <fb>0.46799999999999997</fb>
    <v>38</v>
  </rv>
  <rv s="1">
    <fb>1.7000000000000001E-2</fb>
    <v>38</v>
  </rv>
  <rv s="1">
    <fb>5.0999999999999997E-2</fb>
    <v>38</v>
  </rv>
  <rv s="1">
    <fb>0.10300000000000001</fb>
    <v>38</v>
  </rv>
  <rv s="1">
    <fb>0.153</fb>
    <v>38</v>
  </rv>
  <rv s="1">
    <fb>0.62048999786377002</fb>
    <v>38</v>
  </rv>
  <rv s="0">
    <v>536870912</v>
    <v>New York</v>
    <v>caeb7b9a-f5d7-4686-8fb5-cf7628296b13</v>
    <v>en-US</v>
    <v>Map</v>
  </rv>
  <rv s="0">
    <v>536870912</v>
    <v>Washington</v>
    <v>e8a0d824-4c94-2f90-256a-a6adfa28f789</v>
    <v>en-US</v>
    <v>Map</v>
  </rv>
  <rv s="0">
    <v>536870912</v>
    <v>California</v>
    <v>3009d91d-d582-4c34-85ba-772ba09e5be1</v>
    <v>en-US</v>
    <v>Map</v>
  </rv>
  <rv s="0">
    <v>536870912</v>
    <v>Washington</v>
    <v>982ad551-fd5d-45df-bd70-bf704dd576e4</v>
    <v>en-US</v>
    <v>Map</v>
  </rv>
  <rv s="0">
    <v>536870912</v>
    <v>New Jersey</v>
    <v>05277898-b62b-4878-8632-09d29756a2ff</v>
    <v>en-US</v>
    <v>Map</v>
  </rv>
  <rv s="0">
    <v>536870912</v>
    <v>Minnesota</v>
    <v>77f97f6f-7e93-46e5-b486-6198effe8dea</v>
    <v>en-US</v>
    <v>Map</v>
  </rv>
  <rv s="0">
    <v>536870912</v>
    <v>Massachusetts</v>
    <v>845219d5-3650-4199-b926-964ca27c863c</v>
    <v>en-US</v>
    <v>Map</v>
  </rv>
  <rv s="0">
    <v>536870912</v>
    <v>Missouri</v>
    <v>6185f8cb-44e1-4da6-9bf0-b75286aeb591</v>
    <v>en-US</v>
    <v>Map</v>
  </rv>
  <rv s="0">
    <v>536870912</v>
    <v>South Carolina</v>
    <v>810015e8-b10b-4232-9e2c-de87a67bd26e</v>
    <v>en-US</v>
    <v>Map</v>
  </rv>
  <rv s="0">
    <v>536870912</v>
    <v>Nevada</v>
    <v>c2157d7e-617e-4517-80f8-1b08113afc14</v>
    <v>en-US</v>
    <v>Map</v>
  </rv>
  <rv s="0">
    <v>536870912</v>
    <v>Texas</v>
    <v>00a23ccd-3344-461c-8b9f-c2bb55be5815</v>
    <v>en-US</v>
    <v>Map</v>
  </rv>
  <rv s="0">
    <v>536870912</v>
    <v>Maryland</v>
    <v>4c472f4d-06a8-4d90-8bb8-da4d168c73fe</v>
    <v>en-US</v>
    <v>Map</v>
  </rv>
  <rv s="0">
    <v>536870912</v>
    <v>North Carolina</v>
    <v>9e2bf053-dd80-4646-8f26-65075e7085c0</v>
    <v>en-US</v>
    <v>Map</v>
  </rv>
  <rv s="0">
    <v>536870912</v>
    <v>West Virginia</v>
    <v>8a47255a-fae3-4faa-aa32-c6f384cb6c1d</v>
    <v>en-US</v>
    <v>Map</v>
  </rv>
  <rv s="0">
    <v>536870912</v>
    <v>Ohio</v>
    <v>6f3df7da-1ef6-48e3-b2b3-b5b5fce3e846</v>
    <v>en-US</v>
    <v>Map</v>
  </rv>
  <rv s="0">
    <v>536870912</v>
    <v>Virginia</v>
    <v>7eee9976-e8a7-472c-ada1-007208abd678</v>
    <v>en-US</v>
    <v>Map</v>
  </rv>
  <rv s="0">
    <v>536870912</v>
    <v>Michigan</v>
    <v>162411c2-b757-495d-aa81-93942fae2f7e</v>
    <v>en-US</v>
    <v>Map</v>
  </rv>
  <rv s="0">
    <v>536870912</v>
    <v>Pennsylvania</v>
    <v>6304580e-c803-4266-818a-971619176547</v>
    <v>en-US</v>
    <v>Map</v>
  </rv>
  <rv s="0">
    <v>536870912</v>
    <v>Alaska</v>
    <v>31c4c7a1-54e7-4306-ac9b-f1b02e85bda5</v>
    <v>en-US</v>
    <v>Map</v>
  </rv>
  <rv s="0">
    <v>536870912</v>
    <v>Iowa</v>
    <v>77850824-b07a-487a-af58-37f9949afc27</v>
    <v>en-US</v>
    <v>Map</v>
  </rv>
  <rv s="0">
    <v>536870912</v>
    <v>Wyoming</v>
    <v>bff03ad6-2b7f-400b-a76e-eb9fc4a93961</v>
    <v>en-US</v>
    <v>Map</v>
  </rv>
  <rv s="0">
    <v>536870912</v>
    <v>Hawaii</v>
    <v>b6f01eaf-aecf-44f6-b64d-1f6e982365c3</v>
    <v>en-US</v>
    <v>Map</v>
  </rv>
  <rv s="0">
    <v>536870912</v>
    <v>Oregon</v>
    <v>cacd36fd-7c62-43e2-a632-64a2a1811933</v>
    <v>en-US</v>
    <v>Map</v>
  </rv>
  <rv s="0">
    <v>536870912</v>
    <v>North Dakota</v>
    <v>77fbc744-3efe-4aa9-9e8e-f8034f06b941</v>
    <v>en-US</v>
    <v>Map</v>
  </rv>
  <rv s="0">
    <v>536870912</v>
    <v>Oklahoma</v>
    <v>cbcf556f-952a-4665-bb95-0500b27f9976</v>
    <v>en-US</v>
    <v>Map</v>
  </rv>
  <rv s="0">
    <v>536870912</v>
    <v>Montana</v>
    <v>447d6cd5-53f6-4c8f-bf6c-9ff228415c3b</v>
    <v>en-US</v>
    <v>Map</v>
  </rv>
  <rv s="0">
    <v>536870912</v>
    <v>Kentucky</v>
    <v>108dfd18-4626-481a-8dfa-18f64e6eac84</v>
    <v>en-US</v>
    <v>Map</v>
  </rv>
  <rv s="0">
    <v>536870912</v>
    <v>Illinois</v>
    <v>4131acb8-628a-4241-8920-ca79eab9dade</v>
    <v>en-US</v>
    <v>Map</v>
  </rv>
  <rv s="0">
    <v>536870912</v>
    <v>Louisiana</v>
    <v>0ca1e87f-e2f6-43fb-8deb-d22bd09a9cae</v>
    <v>en-US</v>
    <v>Map</v>
  </rv>
  <rv s="0">
    <v>536870912</v>
    <v>Connecticut</v>
    <v>b3ca6523-435e-4a3b-8f78-1ad900a52cf8</v>
    <v>en-US</v>
    <v>Map</v>
  </rv>
  <rv s="0">
    <v>536870912</v>
    <v>Arizona</v>
    <v>bf973f46-5962-4997-a7ba-a05f1aa2a9f9</v>
    <v>en-US</v>
    <v>Map</v>
  </rv>
  <rv s="0">
    <v>536870912</v>
    <v>Florida</v>
    <v>5fece3f4-e8e8-4159-843e-f725a930ad50</v>
    <v>en-US</v>
    <v>Map</v>
  </rv>
  <rv s="0">
    <v>536870912</v>
    <v>Nebraska</v>
    <v>3e64ff5d-6b40-4dbe-91b1-0e554e892496</v>
    <v>en-US</v>
    <v>Map</v>
  </rv>
  <rv s="0">
    <v>536870912</v>
    <v>Indiana</v>
    <v>109f7e5a-efbb-4953-b4b8-cb812ce1ff5d</v>
    <v>en-US</v>
    <v>Map</v>
  </rv>
  <rv s="0">
    <v>536870912</v>
    <v>Wisconsin</v>
    <v>cb4d2853-06f4-4467-8e7c-4e31cbb35cb2</v>
    <v>en-US</v>
    <v>Map</v>
  </rv>
  <rv s="0">
    <v>536870912</v>
    <v>Tennessee</v>
    <v>9bbc9c72-1bf1-4ef6-b66d-a6cdef70f4f3</v>
    <v>en-US</v>
    <v>Map</v>
  </rv>
  <rv s="0">
    <v>536870912</v>
    <v>South Dakota</v>
    <v>9cee0b65-d357-479e-a066-31c634648f47</v>
    <v>en-US</v>
    <v>Map</v>
  </rv>
  <rv s="0">
    <v>536870912</v>
    <v>New Mexico</v>
    <v>a16d3636-4349-41c7-a77e-89e34b26a8ad</v>
    <v>en-US</v>
    <v>Map</v>
  </rv>
  <rv s="0">
    <v>536870912</v>
    <v>New Hampshire</v>
    <v>9ca71997-cc97-46eb-8911-fac32f80b0b1</v>
    <v>en-US</v>
    <v>Map</v>
  </rv>
  <rv s="0">
    <v>536870912</v>
    <v>Kansas</v>
    <v>6e527b71-bd3e-4bc1-b1c0-59d288b4fd5e</v>
    <v>en-US</v>
    <v>Map</v>
  </rv>
  <rv s="0">
    <v>536870912</v>
    <v>Maine</v>
    <v>d62dd683-9cf9-4db9-a497-d810d529592b</v>
    <v>en-US</v>
    <v>Map</v>
  </rv>
  <rv s="0">
    <v>536870912</v>
    <v>Vermont</v>
    <v>221864cc-447e-4e78-847c-59e485d73bff</v>
    <v>en-US</v>
    <v>Map</v>
  </rv>
  <rv s="0">
    <v>536870912</v>
    <v>Georgia</v>
    <v>84604bc7-2c47-4f8d-8ea5-b6ac8c018a20</v>
    <v>en-US</v>
    <v>Map</v>
  </rv>
  <rv s="0">
    <v>536870912</v>
    <v>Mississippi</v>
    <v>6af619ca-217d-49c0-9a86-153fc7fbcd78</v>
    <v>en-US</v>
    <v>Map</v>
  </rv>
  <rv s="0">
    <v>536870912</v>
    <v>Alabama</v>
    <v>376f8b06-52f6-4e72-a31d-311a3563e645</v>
    <v>en-US</v>
    <v>Map</v>
  </rv>
  <rv s="0">
    <v>536870912</v>
    <v>Rhode Island</v>
    <v>65a08f52-b469-4f7c-8353-9b3c0b2a5752</v>
    <v>en-US</v>
    <v>Map</v>
  </rv>
  <rv s="0">
    <v>536870912</v>
    <v>Idaho</v>
    <v>ecd30387-20fa-4523-9045-e2860154b5e9</v>
    <v>en-US</v>
    <v>Map</v>
  </rv>
  <rv s="0">
    <v>536870912</v>
    <v>Utah</v>
    <v>c6705e44-d27f-4240-95a2-54e802e3b524</v>
    <v>en-US</v>
    <v>Map</v>
  </rv>
  <rv s="0">
    <v>536870912</v>
    <v>Arkansas</v>
    <v>b939db72-08f2-4ea6-a16a-a53bf32e6612</v>
    <v>en-US</v>
    <v>Map</v>
  </rv>
  <rv s="0">
    <v>536870912</v>
    <v>Colorado</v>
    <v>a070c5c2-b22d-41d8-b869-f20e583c4f80</v>
    <v>en-US</v>
    <v>Map</v>
  </rv>
  <rv s="0">
    <v>536870912</v>
    <v>Delaware</v>
    <v>8ad617cc-3d7a-4b3c-a787-098de959ccc4</v>
    <v>en-US</v>
    <v>Map</v>
  </rv>
  <rv s="0">
    <v>536870912</v>
    <v>Puerto Rico</v>
    <v>72752f4d-11d3-5470-b64e-b9e012b0520f</v>
    <v>en-US</v>
    <v>Map</v>
  </rv>
  <rv s="0">
    <v>536870912</v>
    <v>American Samoa</v>
    <v>12d04d63-b9b5-855b-0821-b32474a729a4</v>
    <v>en-US</v>
    <v>Map</v>
  </rv>
  <rv s="0">
    <v>536870912</v>
    <v>United States Virgin Islands</v>
    <v>38bd827b-bc00-140e-85be-46a96078429c</v>
    <v>en-US</v>
    <v>Map</v>
  </rv>
  <rv s="0">
    <v>536870912</v>
    <v>Northern Mariana Islands</v>
    <v>f4475436-adda-9ff0-b5fe-6c3dff0e26be</v>
    <v>en-US</v>
    <v>Map</v>
  </rv>
  <rv s="0">
    <v>536870912</v>
    <v>Guam</v>
    <v>f842c067-b461-3084-6a3b-6c6c7431fc9a</v>
    <v>en-US</v>
    <v>Map</v>
  </rv>
  <rv s="0">
    <v>536870912</v>
    <v>United States Minor Outlying Islands</v>
    <v>0a148d8f-0026-1089-40fb-cf776177ba31</v>
    <v>en-US</v>
    <v>Map</v>
  </rv>
  <rv s="2">
    <v>25</v>
  </rv>
  <rv s="1">
    <fb>9.5866513904898809E-2</fb>
    <v>38</v>
  </rv>
  <rv s="2">
    <v>26</v>
  </rv>
  <rv s="1">
    <fb>0.36599999999999999</fb>
    <v>38</v>
  </rv>
  <rv s="1">
    <fb>0.14699999999999999</fb>
    <v>46</v>
  </rv>
  <rv s="1">
    <fb>270663028</fb>
    <v>12</v>
  </rv>
  <rv s="6">
    <v>#VALUE!</v>
    <v>en-US</v>
    <v>5232ed96-85b1-2edb-12c6-63e6c597a1de</v>
    <v>536870912</v>
    <v>1</v>
    <v>120</v>
    <v>35</v>
    <v>United States</v>
    <v>8</v>
    <v>36</v>
    <v>Map</v>
    <v>10</v>
    <v>121</v>
    <v>US</v>
    <v>392</v>
    <v>393</v>
    <v>394</v>
    <v>395</v>
    <v>396</v>
    <v>397</v>
    <v>398</v>
    <v>399</v>
    <v>400</v>
    <v>USD</v>
    <v>The United States of America, commonly known as the United States or America, is a transcontinental country primarily located in North America. It consists of 50 states, a federal district, five major unincorporated territories, and nine minor outlying islands. It is the third-largest country by both land and total area. The United States shares land borders with Canada to the north and with Mexico to the south as well as maritime borders with the Bahamas, Cuba, and Russia, among others. With more than 331 million people, it is the third most populous country in the world. The national capital is Washington, D.C., and the most populous city and financial center is New York City.</v>
    <v>401</v>
    <v>402</v>
    <v>403</v>
    <v>404</v>
    <v>247</v>
    <v>405</v>
    <v>406</v>
    <v>407</v>
    <v>408</v>
    <v>409</v>
    <v>381</v>
    <v>412</v>
    <v>413</v>
    <v>414</v>
    <v>415</v>
    <v>416</v>
    <v>417</v>
    <v>United States</v>
    <v>The Star-Spangled Banner</v>
    <v>418</v>
    <v>United States of America</v>
    <v>419</v>
    <v>420</v>
    <v>421</v>
    <v>422</v>
    <v>423</v>
    <v>424</v>
    <v>425</v>
    <v>426</v>
    <v>427</v>
    <v>428</v>
    <v>429</v>
    <v>487</v>
    <v>488</v>
    <v>489</v>
    <v>490</v>
    <v>491</v>
    <v>United States</v>
    <v>492</v>
    <v>mdp/vdpid/244</v>
  </rv>
  <rv s="1">
    <fb>141300</fb>
    <v>12</v>
  </rv>
  <rv s="1">
    <fb>33711</fb>
    <v>12</v>
  </rv>
  <rv s="0">
    <v>536870912</v>
    <v>Albany</v>
    <v>62ca8245-972e-448d-af38-345d4a958798</v>
    <v>en-US</v>
    <v>Map</v>
  </rv>
  <rv s="1">
    <fb>7262279</fb>
    <v>12</v>
  </rv>
  <rv s="1">
    <fb>8231687</fb>
    <v>12</v>
  </rv>
  <rv s="0">
    <v>805306368</v>
    <v>Kathy Hochul (Governor)</v>
    <v>df92839d-3205-3454-b70c-aeefc37041a6</v>
    <v>en-US</v>
    <v>Generic</v>
  </rv>
  <rv s="0">
    <v>805306368</v>
    <v>Eric Adams (Mayor)</v>
    <v>d104f492-36f0-3246-f9f7-c35dae370b2c</v>
    <v>en-US</v>
    <v>Generic</v>
  </rv>
  <rv s="2">
    <v>27</v>
  </rv>
  <rv s="3">
    <v>https://www.bing.com/search?q=new+york+state&amp;form=skydnc</v>
    <v>Learn more on Bing</v>
  </rv>
  <rv s="1">
    <fb>1132</fb>
    <v>44</v>
  </rv>
  <rv s="1">
    <fb>59269</fb>
    <v>44</v>
  </rv>
  <rv s="1">
    <fb>283400</fb>
    <v>44</v>
  </rv>
  <rv s="1">
    <fb>2.63</fb>
    <v>39</v>
  </rv>
  <rv s="1">
    <fb>19542209</fb>
    <v>12</v>
  </rv>
  <rv s="1">
    <fb>1.9E-2</fb>
    <v>38</v>
  </rv>
  <rv s="1">
    <fb>0.15</fb>
    <v>38</v>
  </rv>
  <rv s="1">
    <fb>0.01</fb>
    <v>131</v>
  </rv>
  <rv s="1">
    <fb>8.8000000000000009E-2</fb>
    <v>38</v>
  </rv>
  <rv s="1">
    <fb>0.34200000000000003</fb>
    <v>38</v>
  </rv>
  <rv s="1">
    <fb>0.17600000000000002</fb>
    <v>38</v>
  </rv>
  <rv s="1">
    <fb>0.85599999999999998</fb>
    <v>38</v>
  </rv>
  <rv s="1">
    <fb>0.188</fb>
    <v>38</v>
  </rv>
  <rv s="1">
    <fb>0.63300000000000001</fb>
    <v>38</v>
  </rv>
  <rv s="1">
    <fb>1E-3</fb>
    <v>38</v>
  </rv>
  <rv s="1">
    <fb>7.400000000000001E-2</fb>
    <v>38</v>
  </rv>
  <rv s="1">
    <fb>2.4E-2</fb>
    <v>38</v>
  </rv>
  <rv s="1">
    <fb>0.21299999999999999</fb>
    <v>38</v>
  </rv>
  <rv s="1">
    <fb>0.06</fb>
    <v>38</v>
  </rv>
  <rv s="1">
    <fb>0.70099999999999996</fb>
    <v>38</v>
  </rv>
  <rv s="14">
    <v>#VALUE!</v>
    <v>en-US</v>
    <v>caeb7b9a-f5d7-4686-8fb5-cf7628296b13</v>
    <v>536870912</v>
    <v>1</v>
    <v>128</v>
    <v>129</v>
    <v>New York</v>
    <v>8</v>
    <v>9</v>
    <v>Map</v>
    <v>10</v>
    <v>130</v>
    <v>US-NY</v>
    <v>494</v>
    <v>495</v>
    <v>496</v>
    <v>383</v>
    <v>New York, officially known as the State of New York, is a state in the Northeastern United States. It is sometimes called New York State to distinguish it from its largest city, New York City. With a total area of 54,556 square miles, New York is the 27th largest U.S. state geographically. With 20.2 million residents, it is the fourth most populous state in the United States as of 2021, with approximately 44% living in New York City, including 25% of the state’s population within Brooklyn and Queens, and another 15% on the remainder of Long Island. The State of New York is bordered by New Jersey and Pennsylvania to the south, and Connecticut, Massachusetts, and Vermont to the east; it has a maritime border with Rhode Island, east of Long Island, as well as an international border with the Canadian provinces of Quebec to the north and Ontario to the northwest.</v>
    <v>497</v>
    <v>498</v>
    <v>381</v>
    <v>501</v>
    <v>502</v>
    <v>503</v>
    <v>504</v>
    <v>505</v>
    <v>New York</v>
    <v>506</v>
    <v>507</v>
    <v>508</v>
    <v>509</v>
    <v>510</v>
    <v>511</v>
    <v>512</v>
    <v>513</v>
    <v>45</v>
    <v>514</v>
    <v>515</v>
    <v>516</v>
    <v>517</v>
    <v>518</v>
    <v>519</v>
    <v>520</v>
    <v>521</v>
    <v>522</v>
    <v>390</v>
    <v>New York</v>
    <v>mdp/vdpid/23161</v>
  </rv>
  <rv s="1">
    <fb>28311</fb>
    <v>12</v>
  </rv>
  <rv s="1">
    <fb>3369</fb>
    <v>12</v>
  </rv>
  <rv s="0">
    <v>536870912</v>
    <v>Honolulu</v>
    <v>d731fc3c-d469-8636-dd36-2af83cf55145</v>
    <v>en-US</v>
    <v>Map</v>
  </rv>
  <rv s="1">
    <fb>450572</fb>
    <v>12</v>
  </rv>
  <rv s="1">
    <fb>537114</fb>
    <v>12</v>
  </rv>
  <rv s="5">
    <v>5</v>
    <v>10</v>
    <v>138</v>
    <v>6</v>
    <v>0</v>
    <v>Image of Hawaii</v>
  </rv>
  <rv s="0">
    <v>805306368</v>
    <v>David Ige (Governor)</v>
    <v>41a49a0f-3733-4e63-854c-aecc5a524ad4</v>
    <v>en-US</v>
    <v>Generic</v>
  </rv>
  <rv s="0">
    <v>805306368</v>
    <v>Josh Green (Lieutenant Governor)</v>
    <v>e8a1f48b-8616-45f1-b58d-b75ef6372200</v>
    <v>en-US</v>
    <v>Generic</v>
  </rv>
  <rv s="2">
    <v>28</v>
  </rv>
  <rv s="3">
    <v>https://www.bing.com/search?q=hawaii&amp;form=skydnc</v>
    <v>Learn more on Bing</v>
  </rv>
  <rv s="1">
    <fb>1438</fb>
    <v>44</v>
  </rv>
  <rv s="1">
    <fb>69515</fb>
    <v>44</v>
  </rv>
  <rv s="1">
    <fb>515300</fb>
    <v>44</v>
  </rv>
  <rv s="1">
    <fb>3.02</fb>
    <v>39</v>
  </rv>
  <rv s="1">
    <fb>1420491</fb>
    <v>12</v>
  </rv>
  <rv s="1">
    <fb>0.05</fb>
    <v>38</v>
  </rv>
  <rv s="1">
    <fb>0.16500000000000001</fb>
    <v>38</v>
  </rv>
  <rv s="1">
    <fb>5.0000000000000001E-3</fb>
    <v>131</v>
  </rv>
  <rv s="1">
    <fb>0.373</fb>
    <v>38</v>
  </rv>
  <rv s="1">
    <fb>0.308</fb>
    <v>38</v>
  </rv>
  <rv s="1">
    <fb>2.6000000000000002E-2</fb>
    <v>38</v>
  </rv>
  <rv s="1">
    <fb>0.17699999999999999</fb>
    <v>38</v>
  </rv>
  <rv s="1">
    <fb>0.91</fb>
    <v>38</v>
  </rv>
  <rv s="1">
    <fb>0.10400000000000001</fb>
    <v>38</v>
  </rv>
  <rv s="1">
    <fb>0.61499999999999999</fb>
    <v>38</v>
  </rv>
  <rv s="1">
    <fb>9.9000000000000005E-2</fb>
    <v>38</v>
  </rv>
  <rv s="1">
    <fb>6.5000000000000002E-2</fb>
    <v>38</v>
  </rv>
  <rv s="1">
    <fb>0.23</fb>
    <v>38</v>
  </rv>
  <rv s="1">
    <fb>0.26700000000000002</fb>
    <v>38</v>
  </rv>
  <rv s="2">
    <v>29</v>
  </rv>
  <rv s="15">
    <v>#VALUE!</v>
    <v>en-US</v>
    <v>b6f01eaf-aecf-44f6-b64d-1f6e982365c3</v>
    <v>536870912</v>
    <v>1</v>
    <v>136</v>
    <v>137</v>
    <v>Hawaii</v>
    <v>8</v>
    <v>36</v>
    <v>Map</v>
    <v>10</v>
    <v>130</v>
    <v>US-HI</v>
    <v>524</v>
    <v>525</v>
    <v>526</v>
    <v>383</v>
    <v>Hawaii is a state in the Western United States, located in the Pacific Ocean about 2,000 miles from the U.S. mainland. It is the only U.S. state outside North America, the only state that is an archipelago, and the only state in the tropics. Hawaii is also one of several U.S. states that were independent nations prior to joining the Union.</v>
    <v>527</v>
    <v>528</v>
    <v>529</v>
    <v>526</v>
    <v>532</v>
    <v>533</v>
    <v>534</v>
    <v>535</v>
    <v>536</v>
    <v>Hawaii</v>
    <v>537</v>
    <v>538</v>
    <v>539</v>
    <v>540</v>
    <v>541</v>
    <v>542</v>
    <v>543</v>
    <v>544</v>
    <v>545</v>
    <v>546</v>
    <v>547</v>
    <v>548</v>
    <v>549</v>
    <v>550</v>
    <v>551</v>
    <v>335</v>
    <v>550</v>
    <v>552</v>
    <v>553</v>
    <v>Hawaii</v>
    <v>mdp/vdpid/13656</v>
  </rv>
  <rv s="0">
    <v>536870912</v>
    <v>Honolulu County</v>
    <v>6a1104f7-4797-056d-e612-ea6db8f7eb85</v>
    <v>en-US</v>
    <v>Map</v>
  </rv>
  <rv s="1">
    <fb>177.2</fb>
    <v>12</v>
  </rv>
  <rv s="1">
    <fb>21.309920000000002</fb>
    <v>13</v>
  </rv>
  <rv s="2">
    <v>30</v>
  </rv>
  <rv s="3">
    <v>https://www.bing.com/search?q=honolulu+oahu&amp;form=skydnc</v>
    <v>Learn more on Bing</v>
  </rv>
  <rv s="1">
    <fb>-157.858158</fb>
    <v>13</v>
  </rv>
  <rv s="1">
    <fb>343302</fb>
    <v>12</v>
  </rv>
  <rv s="4">
    <v>#VALUE!</v>
    <v>en-US</v>
    <v>d731fc3c-d469-8636-dd36-2af83cf55145</v>
    <v>536870912</v>
    <v>1</v>
    <v>144</v>
    <v>5</v>
    <v>Honolulu</v>
    <v>8</v>
    <v>9</v>
    <v>Map</v>
    <v>10</v>
    <v>68</v>
    <v>451</v>
    <v>555</v>
    <v>556</v>
    <v>383</v>
    <v>Honolulu is the capital and largest city of the U.S. state of Hawaii, which is located in the Pacific Ocean. It is an unincorporated county seat of the consolidated City and County of Honolulu, situated along the southwest coast of the island of Oʻahu, and is the westernmost and southernmost major U.S. city. Honolulu is Hawaii's main gateway to the world. It is also a major hub for business, finance, hospitality, and military defense in both the state and Oceania. The city is characterized by a mix of various Asian, Western, and Pacific cultures, as reflected in its diverse demography, cuisine, and traditions.</v>
    <v>557</v>
    <v>558</v>
    <v>559</v>
    <v>560</v>
    <v>Honolulu</v>
    <v>561</v>
    <v>553</v>
    <v>Honolulu</v>
    <v>mdp/vdpid/4984068778523361281</v>
  </rv>
  <rv s="0">
    <v>536870912</v>
    <v>Tokyo</v>
    <v>cb44a92f-6c6f-99c4-2ae3-51601fdc919a</v>
    <v>en-US</v>
    <v>Map</v>
  </rv>
  <rv s="1">
    <fb>2187.66</fb>
    <v>12</v>
  </rv>
  <rv s="0">
    <v>536870912</v>
    <v>Shinjuku</v>
    <v>5632a22f-8419-6fb3-4f39-59c7c6326f8c</v>
    <v>en-US</v>
    <v>Map</v>
  </rv>
  <rv s="0">
    <v>536870912</v>
    <v>Japan</v>
    <v>130d0438-fafb-cd2d-1a9e-1dd9c5aa87a9</v>
    <v>en-US</v>
    <v>Map</v>
  </rv>
  <rv s="5">
    <v>6</v>
    <v>10</v>
    <v>151</v>
    <v>6</v>
    <v>0</v>
    <v>Image of Tokyo</v>
  </rv>
  <rv s="0">
    <v>805306368</v>
    <v>Yuriko Koike (Governor)</v>
    <v>3529b845-857d-a726-e527-f3385928e06a</v>
    <v>en-US</v>
    <v>Generic</v>
  </rv>
  <rv s="2">
    <v>31</v>
  </rv>
  <rv s="3">
    <v>https://www.bing.com/search?q=tokyo&amp;form=skydnc</v>
    <v>Learn more on Bing</v>
  </rv>
  <rv s="1">
    <fb>13988129</fb>
    <v>12</v>
  </rv>
  <rv s="2">
    <v>32</v>
  </rv>
  <rv s="16">
    <v>#VALUE!</v>
    <v>en-US</v>
    <v>cb44a92f-6c6f-99c4-2ae3-51601fdc919a</v>
    <v>536870912</v>
    <v>1</v>
    <v>148</v>
    <v>149</v>
    <v>Tokyo</v>
    <v>8</v>
    <v>36</v>
    <v>Map</v>
    <v>10</v>
    <v>150</v>
    <v>JP-13</v>
    <v>564</v>
    <v>565</v>
    <v>566</v>
    <v>Tokyo, formerly Edo, historically Tokio, and officially the Tokyo Metropolis, is the capital and largest city of Japan. Its metropolitan area is the most populous in the world, with an estimated 37.468 million residents in 2018. Its metropolitan area is the largest in size and the most populous, with an area of 13,452 square kilometers and its city proper has a population of 13.99 million people. Located at the head of Tokyo Bay, the prefecture forms part of the Kantō region on the central Pacific coast of Japan's main island of Honshu. Tokyo is the political and economic center of the country, as well as the seat of the Emperor of Japan and the national government.</v>
    <v>567</v>
    <v>565</v>
    <v>569</v>
    <v>570</v>
    <v>Tokyo</v>
    <v>571</v>
    <v>572</v>
    <v>Tokyo</v>
    <v>mdp/vdpid/7932754762162765825</v>
  </rv>
  <rv s="1">
    <fb>0.122640991880623</fb>
    <v>38</v>
  </rv>
  <rv s="1">
    <fb>377944</fb>
    <v>12</v>
  </rv>
  <rv s="1">
    <fb>261000</fb>
    <v>12</v>
  </rv>
  <rv s="1">
    <fb>7.4</fb>
    <v>39</v>
  </rv>
  <rv s="1">
    <fb>81</fb>
    <v>40</v>
  </rv>
  <rv s="1">
    <fb>1135886.253</fb>
    <v>12</v>
  </rv>
  <rv s="1">
    <fb>105.482172148839</fb>
    <v>41</v>
  </rv>
  <rv s="1">
    <fb>4.7697368421052103E-3</fb>
    <v>38</v>
  </rv>
  <rv s="1">
    <fb>7819.7146359093604</fb>
    <v>12</v>
  </rv>
  <rv s="1">
    <fb>1.42</fb>
    <v>39</v>
  </rv>
  <rv s="1">
    <fb>0.68456222269653788</fb>
    <v>38</v>
  </rv>
  <rv s="1">
    <fb>93.026455107462894</fb>
    <v>42</v>
  </rv>
  <rv s="1">
    <fb>5081769542379.7695</fb>
    <v>44</v>
  </rv>
  <rv s="1">
    <fb>0.98799942016601605</fb>
    <v>38</v>
  </rv>
  <rv s="1">
    <fb>0.63237579345703099</fb>
    <v>38</v>
  </rv>
  <rv s="1">
    <fb>1.8</fb>
    <v>42</v>
  </rv>
  <rv s="0">
    <v>805306368</v>
    <v>Fumio Kishida (Prime Minister)</v>
    <v>4c39adbe-f9a5-4343-12a6-6f72b644c5f9</v>
    <v>en-US</v>
    <v>Generic</v>
  </rv>
  <rv s="0">
    <v>805306368</v>
    <v>Koichi Yamamoto (Minister)</v>
    <v>6667db09-a536-1292-29e3-6ad1ed7a71bc</v>
    <v>en-US</v>
    <v>Generic</v>
  </rv>
  <rv s="2">
    <v>33</v>
  </rv>
  <rv s="3">
    <v>https://www.bing.com/search?q=japan&amp;form=skydnc</v>
    <v>Learn more on Bing</v>
  </rv>
  <rv s="1">
    <fb>84.210975609756105</fb>
    <v>42</v>
  </rv>
  <rv s="1">
    <fb>6191073290000</fb>
    <v>44</v>
  </rv>
  <rv s="1">
    <fb>5</fb>
    <v>42</v>
  </rv>
  <rv s="1">
    <fb>6.77</fb>
    <v>43</v>
  </rv>
  <rv s="1">
    <fb>0.13097521000000001</fb>
    <v>38</v>
  </rv>
  <rv s="1">
    <fb>2.4115000000000002</fb>
    <v>39</v>
  </rv>
  <rv s="1">
    <fb>126226568</fb>
    <v>12</v>
  </rv>
  <rv s="1">
    <fb>0.26400000000000001</fb>
    <v>38</v>
  </rv>
  <rv s="1">
    <fb>0.41100000000000003</fb>
    <v>38</v>
  </rv>
  <rv s="1">
    <fb>2.8999999999999998E-2</fb>
    <v>38</v>
  </rv>
  <rv s="1">
    <fb>7.6999999999999999E-2</fb>
    <v>38</v>
  </rv>
  <rv s="1">
    <fb>0.128</fb>
    <v>38</v>
  </rv>
  <rv s="1">
    <fb>0.16600000000000001</fb>
    <v>38</v>
  </rv>
  <rv s="1">
    <fb>0.61726001739502001</fb>
    <v>38</v>
  </rv>
  <rv s="0">
    <v>536870912</v>
    <v>Kanagawa Prefecture</v>
    <v>d5976989-847c-bcca-3cb3-11bfacc55c5d</v>
    <v>en-US</v>
    <v>Map</v>
  </rv>
  <rv s="0">
    <v>536870912</v>
    <v>Niigata Prefecture</v>
    <v>d88c2b16-14cc-3861-9ddc-31ebd94b17d9</v>
    <v>en-US</v>
    <v>Map</v>
  </rv>
  <rv s="0">
    <v>536870912</v>
    <v>Miyagi Prefecture</v>
    <v>2df5e06d-7fb5-6da7-5d3b-29b4ff80395e</v>
    <v>en-US</v>
    <v>Map</v>
  </rv>
  <rv s="0">
    <v>536870912</v>
    <v>Tochigi Prefecture</v>
    <v>faae3362-0727-4ec5-6d01-3048e7e1526c</v>
    <v>en-US</v>
    <v>Map</v>
  </rv>
  <rv s="0">
    <v>536870912</v>
    <v>Shimane Prefecture</v>
    <v>580cd2e8-a550-7297-21b8-252fe27c1650</v>
    <v>en-US</v>
    <v>Map</v>
  </rv>
  <rv s="0">
    <v>536870912</v>
    <v>Nara Prefecture</v>
    <v>99c4ba8c-9fb8-efe8-6368-0eb648372fb2</v>
    <v>en-US</v>
    <v>Map</v>
  </rv>
  <rv s="0">
    <v>536870912</v>
    <v>Gunma Prefecture</v>
    <v>b64077a0-378d-c23f-b45c-2b3a03cba119</v>
    <v>en-US</v>
    <v>Map</v>
  </rv>
  <rv s="0">
    <v>536870912</v>
    <v>Aomori Prefecture</v>
    <v>bdd4a43f-5a1f-1483-b74b-1c2e2d564a31</v>
    <v>en-US</v>
    <v>Map</v>
  </rv>
  <rv s="0">
    <v>536870912</v>
    <v>Hokkaido</v>
    <v>6881270d-4678-fd1e-69e8-625b9f6cfad7</v>
    <v>en-US</v>
    <v>Map</v>
  </rv>
  <rv s="0">
    <v>536870912</v>
    <v>Kyoto Prefecture</v>
    <v>699d1960-1267-7c97-6c62-e139537430a0</v>
    <v>en-US</v>
    <v>Map</v>
  </rv>
  <rv s="0">
    <v>536870912</v>
    <v>Akita Prefecture</v>
    <v>23901f9e-0010-b10e-217f-76889688c150</v>
    <v>en-US</v>
    <v>Map</v>
  </rv>
  <rv s="0">
    <v>536870912</v>
    <v>Nagano Prefecture</v>
    <v>7afcd7d0-3729-6e2f-d60f-ace5cc191bd0</v>
    <v>en-US</v>
    <v>Map</v>
  </rv>
  <rv s="0">
    <v>536870912</v>
    <v>Iwate Prefecture</v>
    <v>02eea5a7-6ae7-8bf6-a17a-c242b4162121</v>
    <v>en-US</v>
    <v>Map</v>
  </rv>
  <rv s="0">
    <v>536870912</v>
    <v>Shizuoka Prefecture</v>
    <v>ca8ec756-8a3c-20a2-7e11-d24e284b7258</v>
    <v>en-US</v>
    <v>Map</v>
  </rv>
  <rv s="0">
    <v>536870912</v>
    <v>Kagawa Prefecture</v>
    <v>bdd9ba22-f775-2984-6115-5438af268070</v>
    <v>en-US</v>
    <v>Map</v>
  </rv>
  <rv s="0">
    <v>536870912</v>
    <v>Aichi Prefecture</v>
    <v>404b15c4-d9ae-5896-6d50-b1481f5dd5cd</v>
    <v>en-US</v>
    <v>Map</v>
  </rv>
  <rv s="0">
    <v>536870912</v>
    <v>Yamaguchi Prefecture</v>
    <v>8a70f93f-b3cb-6430-8962-9b62c21575f3</v>
    <v>en-US</v>
    <v>Map</v>
  </rv>
  <rv s="0">
    <v>536870912</v>
    <v>Fukuoka Prefecture</v>
    <v>a58bcb0e-97b3-0ac9-f0c0-e119441e5cba</v>
    <v>en-US</v>
    <v>Map</v>
  </rv>
  <rv s="0">
    <v>536870912</v>
    <v>Mie Prefecture</v>
    <v>36b5c190-9782-f717-071c-66ee3f0eab90</v>
    <v>en-US</v>
    <v>Map</v>
  </rv>
  <rv s="0">
    <v>536870912</v>
    <v>Osaka Prefecture</v>
    <v>a583e9fe-2d16-b004-281e-4c6841471145</v>
    <v>en-US</v>
    <v>Map</v>
  </rv>
  <rv s="0">
    <v>536870912</v>
    <v>Ōita Prefecture</v>
    <v>c81f03fa-05e5-d708-3db6-3b6d5ed92f67</v>
    <v>en-US</v>
    <v>Map</v>
  </rv>
  <rv s="0">
    <v>536870912</v>
    <v>Okinawa Prefecture</v>
    <v>e26094bf-30f4-9d5e-ed21-f166be1cfad3</v>
    <v>en-US</v>
    <v>Map</v>
  </rv>
  <rv s="0">
    <v>536870912</v>
    <v>Okayama Prefecture</v>
    <v>e9792cdf-f004-a2bf-db55-28eabec2a7c0</v>
    <v>en-US</v>
    <v>Map</v>
  </rv>
  <rv s="0">
    <v>536870912</v>
    <v>Kumamoto Prefecture</v>
    <v>52bcf337-792b-3880-8875-847fe25699df</v>
    <v>en-US</v>
    <v>Map</v>
  </rv>
  <rv s="0">
    <v>536870912</v>
    <v>Ibaraki Prefecture</v>
    <v>d16517c8-96b5-094f-f4ce-4aa391d6c7a2</v>
    <v>en-US</v>
    <v>Map</v>
  </rv>
  <rv s="0">
    <v>536870912</v>
    <v>Saitama Prefecture</v>
    <v>03a81bc6-6fd0-fac9-0958-cd81fcf07a35</v>
    <v>en-US</v>
    <v>Map</v>
  </rv>
  <rv s="0">
    <v>536870912</v>
    <v>Chiba Prefecture</v>
    <v>0d6c59a9-daa8-57c7-3846-568b398d3c41</v>
    <v>en-US</v>
    <v>Map</v>
  </rv>
  <rv s="0">
    <v>536870912</v>
    <v>Gifu Prefecture</v>
    <v>2c82ed6b-33c4-4355-bd09-71939ba5ff4a</v>
    <v>en-US</v>
    <v>Map</v>
  </rv>
  <rv s="0">
    <v>536870912</v>
    <v>Fukushima Prefecture</v>
    <v>73791ec1-3b90-e21b-3cc7-0e8444934877</v>
    <v>en-US</v>
    <v>Map</v>
  </rv>
  <rv s="0">
    <v>536870912</v>
    <v>Yamanashi Prefecture</v>
    <v>3e9e0d88-33e9-a04d-7fd7-a1679da279b5</v>
    <v>en-US</v>
    <v>Map</v>
  </rv>
  <rv s="0">
    <v>536870912</v>
    <v>Toyama Prefecture</v>
    <v>3fd9a341-4706-cc8a-3953-779219c2cc10</v>
    <v>en-US</v>
    <v>Map</v>
  </rv>
  <rv s="0">
    <v>536870912</v>
    <v>Fukui Prefecture</v>
    <v>e859104b-0d73-b8bf-c4f4-56888a2281cd</v>
    <v>en-US</v>
    <v>Map</v>
  </rv>
  <rv s="0">
    <v>536870912</v>
    <v>Hiroshima Prefecture</v>
    <v>75de6a1b-763c-40ed-8e98-60dc318775fc</v>
    <v>en-US</v>
    <v>Map</v>
  </rv>
  <rv s="0">
    <v>536870912</v>
    <v>Saga Prefecture</v>
    <v>171c9320-6b1a-2ebc-2002-85b3d707f979</v>
    <v>en-US</v>
    <v>Map</v>
  </rv>
  <rv s="0">
    <v>536870912</v>
    <v>Miyazaki Prefecture</v>
    <v>3bb91686-f345-53cf-6fb8-97d98890dc7d</v>
    <v>en-US</v>
    <v>Map</v>
  </rv>
  <rv s="0">
    <v>536870912</v>
    <v>Yamagata Prefecture</v>
    <v>74d18529-a623-a2f9-9e38-40891e57c7d8</v>
    <v>en-US</v>
    <v>Map</v>
  </rv>
  <rv s="0">
    <v>536870912</v>
    <v>Nagasaki Prefecture</v>
    <v>8caf62a2-006c-dde2-9c4d-e19d90ff2f0e</v>
    <v>en-US</v>
    <v>Map</v>
  </rv>
  <rv s="0">
    <v>536870912</v>
    <v>Hyōgo Prefecture</v>
    <v>018712db-aec7-3894-1042-cbf5df14fac5</v>
    <v>en-US</v>
    <v>Map</v>
  </rv>
  <rv s="0">
    <v>536870912</v>
    <v>Kōchi Prefecture</v>
    <v>3fcb8073-d695-79de-cd11-91dc78fb0481</v>
    <v>en-US</v>
    <v>Map</v>
  </rv>
  <rv s="0">
    <v>536870912</v>
    <v>Ehime Prefecture</v>
    <v>0e0b1bbf-5926-d5dc-0e10-24f8c566ca8c</v>
    <v>en-US</v>
    <v>Map</v>
  </rv>
  <rv s="0">
    <v>536870912</v>
    <v>Wakayama Prefecture</v>
    <v>fa064941-15ba-eb91-63a1-7e13f0aaa879</v>
    <v>en-US</v>
    <v>Map</v>
  </rv>
  <rv s="0">
    <v>536870912</v>
    <v>Kagoshima Prefecture</v>
    <v>c3e1f2d9-0225-9e77-d77d-952bbf72ceb7</v>
    <v>en-US</v>
    <v>Map</v>
  </rv>
  <rv s="0">
    <v>536870912</v>
    <v>Tottori Prefecture</v>
    <v>5bfbddb8-df0b-1d9c-3772-363d9be5878a</v>
    <v>en-US</v>
    <v>Map</v>
  </rv>
  <rv s="0">
    <v>536870912</v>
    <v>Ishikawa Prefecture</v>
    <v>db2b14c2-e9db-32f7-5d44-025637689af0</v>
    <v>en-US</v>
    <v>Map</v>
  </rv>
  <rv s="0">
    <v>536870912</v>
    <v>Tokushima Prefecture</v>
    <v>90ca77f2-2c01-cf7e-fb1e-58a68f9fc0bf</v>
    <v>en-US</v>
    <v>Map</v>
  </rv>
  <rv s="0">
    <v>536870912</v>
    <v>Shiga Prefecture</v>
    <v>a778bb7c-b03b-d571-1839-962c4dea2bb2</v>
    <v>en-US</v>
    <v>Map</v>
  </rv>
  <rv s="2">
    <v>34</v>
  </rv>
  <rv s="1">
    <fb>0.11905933830538</fb>
    <v>38</v>
  </rv>
  <rv s="1">
    <fb>0.46700000000000003</fb>
    <v>38</v>
  </rv>
  <rv s="1">
    <fb>2.2909998893737803E-2</fb>
    <v>46</v>
  </rv>
  <rv s="1">
    <fb>115782416</fb>
    <v>12</v>
  </rv>
  <rv s="17">
    <v>#VALUE!</v>
    <v>en-US</v>
    <v>130d0438-fafb-cd2d-1a9e-1dd9c5aa87a9</v>
    <v>536870912</v>
    <v>1</v>
    <v>159</v>
    <v>160</v>
    <v>Japan</v>
    <v>8</v>
    <v>9</v>
    <v>Map</v>
    <v>10</v>
    <v>161</v>
    <v>JP</v>
    <v>574</v>
    <v>575</v>
    <v>576</v>
    <v>577</v>
    <v>578</v>
    <v>563</v>
    <v>579</v>
    <v>580</v>
    <v>581</v>
    <v>Japan is an island country in East Asia. It is situated in the northwest Pacific Ocean, and is bordered on the west by the Sea of Japan, while extending from the Sea of Okhotsk in the north toward the East China Sea, Philippine Sea, and Taiwan in the south. Japan is a part of the Ring of Fire, and spans an archipelago of 6852 islands covering 377,975 square kilometers; the five main islands are Hokkaido, Honshu, Shikoku, Kyushu, and Okinawa. Tokyo is the nation's capital and largest city, followed by Yokohama, Osaka, Nagoya, Sapporo, Fukuoka, Kobe, and Kyoto.</v>
    <v>582</v>
    <v>583</v>
    <v>584</v>
    <v>585</v>
    <v>263</v>
    <v>586</v>
    <v>587</v>
    <v>588</v>
    <v>589</v>
    <v>563</v>
    <v>592</v>
    <v>593</v>
    <v>594</v>
    <v>595</v>
    <v>596</v>
    <v>597</v>
    <v>Japan</v>
    <v>Kimigayo</v>
    <v>418</v>
    <v>Japan</v>
    <v>598</v>
    <v>599</v>
    <v>600</v>
    <v>335</v>
    <v>601</v>
    <v>602</v>
    <v>603</v>
    <v>604</v>
    <v>605</v>
    <v>606</v>
    <v>607</v>
    <v>654</v>
    <v>655</v>
    <v>572</v>
    <v>656</v>
    <v>657</v>
    <v>Japan</v>
    <v>658</v>
    <v>mdp/vdpid/122</v>
  </rv>
  <rv s="0">
    <v>536870912</v>
    <v>Paris</v>
    <v>85584d24-2116-5b98-89f9-5714db931ac6</v>
    <v>en-US</v>
    <v>Map</v>
  </rv>
  <rv s="0">
    <v>536870912</v>
    <v>Île-de-France</v>
    <v>ba200862-fc37-6d22-3434-c6e709faa507</v>
    <v>en-US</v>
    <v>Map</v>
  </rv>
  <rv s="1">
    <fb>105.4</fb>
    <v>12</v>
  </rv>
  <rv s="0">
    <v>536870912</v>
    <v>France</v>
    <v>c7bfe2de-4f82-e23c-ae42-8544b5b5c0ea</v>
    <v>en-US</v>
    <v>Map</v>
  </rv>
  <rv s="1">
    <fb>48.856895000000002</fb>
    <v>13</v>
  </rv>
  <rv s="0">
    <v>805306368</v>
    <v>Anne Hidalgo (Mayor)</v>
    <v>f26212ed-b25d-e4f8-ecf0-85777b9d38cf</v>
    <v>en-US</v>
    <v>Generic</v>
  </rv>
  <rv s="2">
    <v>35</v>
  </rv>
  <rv s="3">
    <v>https://www.bing.com/search?q=paris+france&amp;form=skydnc</v>
    <v>Learn more on Bing</v>
  </rv>
  <rv s="1">
    <fb>2.3508486999999998</fb>
    <v>13</v>
  </rv>
  <rv s="1">
    <fb>2244000</fb>
    <v>12</v>
  </rv>
  <rv s="2">
    <v>36</v>
  </rv>
  <rv s="9">
    <v>#VALUE!</v>
    <v>en-US</v>
    <v>85584d24-2116-5b98-89f9-5714db931ac6</v>
    <v>536870912</v>
    <v>1</v>
    <v>167</v>
    <v>65</v>
    <v>Paris</v>
    <v>8</v>
    <v>9</v>
    <v>Map</v>
    <v>10</v>
    <v>168</v>
    <v>661</v>
    <v>662</v>
    <v>663</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664</v>
    <v>666</v>
    <v>667</v>
    <v>668</v>
    <v>Paris</v>
    <v>669</v>
    <v>670</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1.39</fb>
    <v>43</v>
  </rv>
  <rv s="1">
    <fb>2715518274227.4502</fb>
    <v>44</v>
  </rv>
  <rv s="1">
    <fb>1.0251076000000001</fb>
    <v>38</v>
  </rv>
  <rv s="1">
    <fb>0.65629000000000004</fb>
    <v>38</v>
  </rv>
  <rv s="1">
    <fb>3.4</fb>
    <v>42</v>
  </rv>
  <rv s="0">
    <v>805306368</v>
    <v>Emmanuel Macron (President)</v>
    <v>35be5a56-7a78-6352-b158-60da8f84c858</v>
    <v>en-US</v>
    <v>Generic</v>
  </rv>
  <rv s="0">
    <v>805306368</v>
    <v>Roselyne Bachelot (Minister)</v>
    <v>2a0c630d-70bc-51cd-a63a-068dc4e0f0b1</v>
    <v>en-US</v>
    <v>Generic</v>
  </rv>
  <rv s="0">
    <v>805306368</v>
    <v>Gérald Darmanin (Minister)</v>
    <v>3038fdd5-aac1-41a8-0374-bbf6c1c6a306</v>
    <v>en-US</v>
    <v>Generic</v>
  </rv>
  <rv s="0">
    <v>805306368</v>
    <v>Élisabeth Borne (Minister)</v>
    <v>c29b2cc1-1c10-86a9-30a2-9ab14a3d6e89</v>
    <v>en-US</v>
    <v>Generic</v>
  </rv>
  <rv s="0">
    <v>805306368</v>
    <v>Annick Girardin (Minister)</v>
    <v>d6ee7601-535b-d78f-561e-00070574adae</v>
    <v>en-US</v>
    <v>Generic</v>
  </rv>
  <rv s="0">
    <v>805306368</v>
    <v>Sébastien Lecornu (Minister)</v>
    <v>e47a48ba-584f-b611-b461-996ec493e56d</v>
    <v>en-US</v>
    <v>Generic</v>
  </rv>
  <rv s="2">
    <v>37</v>
  </rv>
  <rv s="3">
    <v>https://www.bing.com/search?q=france&amp;form=skydnc</v>
    <v>Learn more on Bing</v>
  </rv>
  <rv s="1">
    <fb>82.526829268292701</fb>
    <v>42</v>
  </rv>
  <rv s="1">
    <fb>2365950236659.3599</fb>
    <v>44</v>
  </rv>
  <rv s="1">
    <fb>8</fb>
    <v>42</v>
  </rv>
  <rv s="1">
    <fb>11.16</fb>
    <v>43</v>
  </rv>
  <rv s="2">
    <v>38</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en-US</v>
    <v>Map</v>
  </rv>
  <rv s="0">
    <v>536870912</v>
    <v>Ain</v>
    <v>71607760-ab2a-d381-87a5-d1eac5be2f1c</v>
    <v>en-US</v>
    <v>Map</v>
  </rv>
  <rv s="0">
    <v>536870912</v>
    <v>Val-d'Oise</v>
    <v>0ac64226-15b9-f259-7f89-a07ffeac79ec</v>
    <v>en-US</v>
    <v>Map</v>
  </rv>
  <rv s="0">
    <v>536870912</v>
    <v>Savoie</v>
    <v>b37e2d23-cea0-3534-4dd1-b0d7dd6fde8f</v>
    <v>en-US</v>
    <v>Map</v>
  </rv>
  <rv s="0">
    <v>536870912</v>
    <v>Réunion</v>
    <v>7d1fa0b0-e3d7-d903-d64d-489c03fd0a75</v>
    <v>en-US</v>
    <v>Map</v>
  </rv>
  <rv s="0">
    <v>536870912</v>
    <v>Yonne</v>
    <v>154c2e88-9a11-4cd1-d5e3-87f6a02d46f5</v>
    <v>en-US</v>
    <v>Map</v>
  </rv>
  <rv s="0">
    <v>536870912</v>
    <v>Lot</v>
    <v>e4a39c0f-80df-9cf6-8c6c-e8a2a63fec3a</v>
    <v>en-US</v>
    <v>Map</v>
  </rv>
  <rv s="0">
    <v>536870912</v>
    <v>Vendée</v>
    <v>7fe21032-33eb-c61f-ab06-3796d48b9159</v>
    <v>en-US</v>
    <v>Map</v>
  </rv>
  <rv s="0">
    <v>536870912</v>
    <v>Drôme</v>
    <v>292bc275-84e4-8bc3-5400-14bc5ca71d73</v>
    <v>en-US</v>
    <v>Map</v>
  </rv>
  <rv s="0">
    <v>536870912</v>
    <v>Martinique</v>
    <v>f245adef-ee09-9352-e265-2a287e5eadbe</v>
    <v>en-US</v>
    <v>Map</v>
  </rv>
  <rv s="0">
    <v>536870912</v>
    <v>Hauts-de-Seine</v>
    <v>b65da94e-a174-9970-cad6-b3bd1bbe50f8</v>
    <v>en-US</v>
    <v>Map</v>
  </rv>
  <rv s="0">
    <v>536870912</v>
    <v>Gironde</v>
    <v>5ac5e96b-c1a3-0353-c9e6-6e32bcd9b2a1</v>
    <v>en-US</v>
    <v>Map</v>
  </rv>
  <rv s="0">
    <v>536870912</v>
    <v>Dordogne</v>
    <v>be1aea9d-0a5e-02e0-5905-9fdf5c3a0511</v>
    <v>en-US</v>
    <v>Map</v>
  </rv>
  <rv s="0">
    <v>536870912</v>
    <v>Jura</v>
    <v>1c0af201-ce58-8ae7-5f8c-67fdaa748fb2</v>
    <v>en-US</v>
    <v>Map</v>
  </rv>
  <rv s="0">
    <v>536870912</v>
    <v>Indre</v>
    <v>644a2058-4d87-9f16-ed9e-dff4729d747c</v>
    <v>en-US</v>
    <v>Map</v>
  </rv>
  <rv s="0">
    <v>536870912</v>
    <v>Guadeloupe</v>
    <v>56b80aaa-d840-1a73-13ba-70eb9b61a642</v>
    <v>en-US</v>
    <v>Map</v>
  </rv>
  <rv s="0">
    <v>536870912</v>
    <v>Aube</v>
    <v>1792c130-60be-106e-1e44-cc254919ce05</v>
    <v>en-US</v>
    <v>Map</v>
  </rv>
  <rv s="0">
    <v>536870912</v>
    <v>Oise</v>
    <v>a806252b-efff-01b7-91bd-c36bc35224f3</v>
    <v>en-US</v>
    <v>Map</v>
  </rv>
  <rv s="0">
    <v>536870912</v>
    <v>Vienne</v>
    <v>108aa0c8-eac5-ed42-9c55-7576e85f4a8f</v>
    <v>en-US</v>
    <v>Map</v>
  </rv>
  <rv s="0">
    <v>536870912</v>
    <v>Ardèche</v>
    <v>bf1c9742-98a2-4942-a0cb-c8a2f0ff9701</v>
    <v>en-US</v>
    <v>Map</v>
  </rv>
  <rv s="0">
    <v>536870912</v>
    <v>Vosges</v>
    <v>5bd42721-6632-bb30-1f77-8a3f762976ac</v>
    <v>en-US</v>
    <v>Map</v>
  </rv>
  <rv s="0">
    <v>536870912</v>
    <v>Saint Pierre and Miquelon</v>
    <v>aa096cf4-a54e-cd44-7204-c28310ca40f4</v>
    <v>en-US</v>
    <v>Map</v>
  </rv>
  <rv s="0">
    <v>536870912</v>
    <v>French Guiana</v>
    <v>328feb88-20d1-8674-1574-3ce8cc0bc9e9</v>
    <v>en-US</v>
    <v>Map</v>
  </rv>
  <rv s="0">
    <v>536870912</v>
    <v>Rhône</v>
    <v>cc174d15-ddf1-2f1e-8656-f3af821f4831</v>
    <v>en-US</v>
    <v>Map</v>
  </rv>
  <rv s="0">
    <v>536870912</v>
    <v>Calvados</v>
    <v>c94f1118-6a31-5bbb-b12c-593bc8d4c180</v>
    <v>en-US</v>
    <v>Map</v>
  </rv>
  <rv s="0">
    <v>536870912</v>
    <v>Saint Barthélemy</v>
    <v>5c5081a9-306e-4f05-73a2-32b95a4b8600</v>
    <v>en-US</v>
    <v>Map</v>
  </rv>
  <rv s="0">
    <v>536870912</v>
    <v>Charente</v>
    <v>650da742-ab9d-e1cf-2b50-4b271b4c82ae</v>
    <v>en-US</v>
    <v>Map</v>
  </rv>
  <rv s="0">
    <v>536870912</v>
    <v>Pas-de-Calais</v>
    <v>0440f94f-7798-d9cc-6b38-da253dcc8637</v>
    <v>en-US</v>
    <v>Map</v>
  </rv>
  <rv s="0">
    <v>536870912</v>
    <v>Saône-et-Loire</v>
    <v>00a02b2b-4704-ef60-955a-22d0fd2b7f56</v>
    <v>en-US</v>
    <v>Map</v>
  </rv>
  <rv s="0">
    <v>536870912</v>
    <v>Landes</v>
    <v>fb21cbe8-be4b-f5f6-6e17-738a5f878e58</v>
    <v>en-US</v>
    <v>Map</v>
  </rv>
  <rv s="0">
    <v>536870912</v>
    <v>Aveyron</v>
    <v>661b9ea4-381a-b275-475e-c080ae790696</v>
    <v>en-US</v>
    <v>Map</v>
  </rv>
  <rv s="0">
    <v>536870912</v>
    <v>Cantal</v>
    <v>e9810dcc-9312-b403-0145-c937d59e4ce7</v>
    <v>en-US</v>
    <v>Map</v>
  </rv>
  <rv s="0">
    <v>536870912</v>
    <v>Seine-et-Marne</v>
    <v>584f98fc-30fd-f6be-956d-5aba683c1b4c</v>
    <v>en-US</v>
    <v>Map</v>
  </rv>
  <rv s="0">
    <v>536870912</v>
    <v>Ille-et-Vilaine</v>
    <v>81c210ee-46e3-91d8-1da8-228bb8a241f2</v>
    <v>en-US</v>
    <v>Map</v>
  </rv>
  <rv s="0">
    <v>536870912</v>
    <v>Haute-Savoie</v>
    <v>a978c224-46e5-a035-f725-4b94288b7694</v>
    <v>en-US</v>
    <v>Map</v>
  </rv>
  <rv s="0">
    <v>536870912</v>
    <v>Loire-Atlantique</v>
    <v>bf4a4628-ceb5-b5d0-4889-890b473d3127</v>
    <v>en-US</v>
    <v>Map</v>
  </rv>
  <rv s="0">
    <v>536870912</v>
    <v>Nouvelle-Aquitaine</v>
    <v>7955f423-af31-d2e0-f045-b14668178865</v>
    <v>en-US</v>
    <v>Map</v>
  </rv>
  <rv s="0">
    <v>536870912</v>
    <v>Charente-Maritime</v>
    <v>10a89f8a-f91f-d426-88f4-6a1ac9788f5d</v>
    <v>en-US</v>
    <v>Map</v>
  </rv>
  <rv s="0">
    <v>536870912</v>
    <v>Deux-Sèvres</v>
    <v>a5ffcc63-68c6-7a82-3a9e-7002aefac16b</v>
    <v>en-US</v>
    <v>Map</v>
  </rv>
  <rv s="0">
    <v>536870912</v>
    <v>Sarthe</v>
    <v>4c97d56e-bc2d-9a00-8c8b-2cc6703c179b</v>
    <v>en-US</v>
    <v>Map</v>
  </rv>
  <rv s="0">
    <v>536870912</v>
    <v>Haute-Saône</v>
    <v>a2d8b2c4-ec74-84ee-777c-2f8277384514</v>
    <v>en-US</v>
    <v>Map</v>
  </rv>
  <rv s="0">
    <v>536870912</v>
    <v>Lot-et-Garonne</v>
    <v>847c1ec4-708f-d3ba-ef4a-ba275d255773</v>
    <v>en-US</v>
    <v>Map</v>
  </rv>
  <rv s="0">
    <v>536870912</v>
    <v>Hautes-Alpes</v>
    <v>92cfefe0-e047-398b-6d1f-6ab195cf9863</v>
    <v>en-US</v>
    <v>Map</v>
  </rv>
  <rv s="0">
    <v>536870912</v>
    <v>Nord</v>
    <v>bee37859-eaf9-d994-d502-267df9fdc01c</v>
    <v>en-US</v>
    <v>Map</v>
  </rv>
  <rv s="0">
    <v>536870912</v>
    <v>French Polynesia</v>
    <v>340e15d5-6b74-8497-bbfa-4c1f323f5483</v>
    <v>en-US</v>
    <v>Map</v>
  </rv>
  <rv s="0">
    <v>536870912</v>
    <v>New Caledonia</v>
    <v>25b2aeab-b390-d01e-1f7f-90be767bd899</v>
    <v>en-US</v>
    <v>Map</v>
  </rv>
  <rv s="0">
    <v>536870912</v>
    <v>Corsica</v>
    <v>7dae6ff4-03ba-2162-da4b-d4cf544ad43f</v>
    <v>en-US</v>
    <v>Map</v>
  </rv>
  <rv s="0">
    <v>536870912</v>
    <v>Wallis and Futuna</v>
    <v>db8aa235-58e4-9e3d-8799-6839f3d35025</v>
    <v>en-US</v>
    <v>Map</v>
  </rv>
  <rv s="0">
    <v>536870912</v>
    <v>Isère</v>
    <v>12375c6d-9f12-163c-5c43-5b6f59406225</v>
    <v>en-US</v>
    <v>Map</v>
  </rv>
  <rv s="0">
    <v>536870912</v>
    <v>Mayotte</v>
    <v>545cc8bc-c211-076d-ee26-d2ff955eb394</v>
    <v>en-US</v>
    <v>Map</v>
  </rv>
  <rv s="0">
    <v>536870912</v>
    <v>Centre-Val de Loire</v>
    <v>6aafd8c4-aba3-0388-62a3-d302e77f40c4</v>
    <v>en-US</v>
    <v>Map</v>
  </rv>
  <rv s="0">
    <v>536870912</v>
    <v>Val-de-Marne</v>
    <v>5b4d53ad-f7a6-a80c-27a1-6adc32898a8b</v>
    <v>en-US</v>
    <v>Map</v>
  </rv>
  <rv s="0">
    <v>536870912</v>
    <v>Corse-du-Sud</v>
    <v>4844fa58-0f98-1617-f356-09174f8729a3</v>
    <v>en-US</v>
    <v>Map</v>
  </rv>
  <rv s="0">
    <v>536870912</v>
    <v>Eure-et-Loir</v>
    <v>1e4727b6-6261-8213-f441-5e3789bfe140</v>
    <v>en-US</v>
    <v>Map</v>
  </rv>
  <rv s="0">
    <v>536870912</v>
    <v>Seine-Saint-Denis</v>
    <v>3d5ea2f7-2680-43ce-73aa-863db59b3648</v>
    <v>en-US</v>
    <v>Map</v>
  </rv>
  <rv s="0">
    <v>536870912</v>
    <v>Pyrénées-Orientales</v>
    <v>6f559f32-59f1-428e-3959-bbce1712c380</v>
    <v>en-US</v>
    <v>Map</v>
  </rv>
  <rv s="0">
    <v>536870912</v>
    <v>Bouches-du-Rhône</v>
    <v>d8a7c01f-e5cb-2eb2-d5b6-fc9cc97b3489</v>
    <v>en-US</v>
    <v>Map</v>
  </rv>
  <rv s="0">
    <v>536870912</v>
    <v>Indre-et-Loire</v>
    <v>57d64575-78c8-e5c0-f5a3-4c4ec79d9bd4</v>
    <v>en-US</v>
    <v>Map</v>
  </rv>
  <rv s="0">
    <v>536870912</v>
    <v>Ariège</v>
    <v>8550d5a1-b844-4c89-abe4-c6b979c99db4</v>
    <v>en-US</v>
    <v>Map</v>
  </rv>
  <rv s="0">
    <v>536870912</v>
    <v>Pyrénées-Atlantiques</v>
    <v>7a55ca85-3992-84c3-18bd-faab3cd83815</v>
    <v>en-US</v>
    <v>Map</v>
  </rv>
  <rv s="0">
    <v>536870912</v>
    <v>Seine-Maritime</v>
    <v>a21dc708-3140-5a55-7d01-803030360fb2</v>
    <v>en-US</v>
    <v>Map</v>
  </rv>
  <rv s="0">
    <v>536870912</v>
    <v>Hérault</v>
    <v>96589375-a7e9-f023-02e9-25d2769bac95</v>
    <v>en-US</v>
    <v>Map</v>
  </rv>
  <rv s="0">
    <v>536870912</v>
    <v>Meurthe-et-Moselle</v>
    <v>a85ebbf4-0a84-6ffd-ba7a-00e5d636d799</v>
    <v>en-US</v>
    <v>Map</v>
  </rv>
  <rv s="0">
    <v>536870912</v>
    <v>Maine-et-Loire</v>
    <v>dbd78e30-07ab-d6d1-cb42-fc01fb10a1e6</v>
    <v>en-US</v>
    <v>Map</v>
  </rv>
  <rv s="0">
    <v>536870912</v>
    <v>Côte-d'Or</v>
    <v>76b7f10f-67c3-85cf-9245-26043c740b36</v>
    <v>en-US</v>
    <v>Map</v>
  </rv>
  <rv s="0">
    <v>536870912</v>
    <v>Côtes-d'Armor</v>
    <v>3ac3ca4c-ae1d-7922-48a0-0fffb472646e</v>
    <v>en-US</v>
    <v>Map</v>
  </rv>
  <rv s="0">
    <v>536870912</v>
    <v>Essonne</v>
    <v>0cc4a3e8-51e5-8308-126a-7f33952f640c</v>
    <v>en-US</v>
    <v>Map</v>
  </rv>
  <rv s="0">
    <v>536870912</v>
    <v>Alpes-Maritimes</v>
    <v>83901c43-49d0-9f7e-723e-4ca6daaacce2</v>
    <v>en-US</v>
    <v>Map</v>
  </rv>
  <rv s="0">
    <v>536870912</v>
    <v>Aude</v>
    <v>4dffa200-dea8-f5a0-2240-7e41a42ef177</v>
    <v>en-US</v>
    <v>Map</v>
  </rv>
  <rv s="0">
    <v>536870912</v>
    <v>Corrèze</v>
    <v>c5e194d5-0ea5-4d9d-9897-23fe510b1a40</v>
    <v>en-US</v>
    <v>Map</v>
  </rv>
  <rv s="0">
    <v>536870912</v>
    <v>Hautes-Pyrénées</v>
    <v>944accb5-1745-85f2-073a-28399fa8a190</v>
    <v>en-US</v>
    <v>Map</v>
  </rv>
  <rv s="0">
    <v>536870912</v>
    <v>Alpes-de-Haute-Provence</v>
    <v>2463acbf-5353-3875-acb9-7279cc06fb2c</v>
    <v>en-US</v>
    <v>Map</v>
  </rv>
  <rv s="0">
    <v>536870912</v>
    <v>Var</v>
    <v>e65178f9-77a3-fb70-b0b7-8c6ca7b078da</v>
    <v>en-US</v>
    <v>Map</v>
  </rv>
  <rv s="0">
    <v>536870912</v>
    <v>Gard</v>
    <v>a2b00a36-67df-6330-1cb0-8b76f83f62ef</v>
    <v>en-US</v>
    <v>Map</v>
  </rv>
  <rv s="0">
    <v>536870912</v>
    <v>Loiret</v>
    <v>a6fbc858-6174-1507-1ef3-722b5331eb96</v>
    <v>en-US</v>
    <v>Map</v>
  </rv>
  <rv s="0">
    <v>536870912</v>
    <v>Loir-et-Cher</v>
    <v>15209369-9104-c387-8520-a5f92fd0704c</v>
    <v>en-US</v>
    <v>Map</v>
  </rv>
  <rv s="0">
    <v>536870912</v>
    <v>Haute-Garonne</v>
    <v>c75adb65-dddc-9ed9-5ec6-599b9553fdac</v>
    <v>en-US</v>
    <v>Map</v>
  </rv>
  <rv s="0">
    <v>536870912</v>
    <v>Somme</v>
    <v>37ea7117-b9d2-d6e6-f85c-c89a0b536bc9</v>
    <v>en-US</v>
    <v>Map</v>
  </rv>
  <rv s="0">
    <v>536870912</v>
    <v>Yvelines</v>
    <v>347a10bd-a260-932d-0437-44fbe26803c7</v>
    <v>en-US</v>
    <v>Map</v>
  </rv>
  <rv s="0">
    <v>536870912</v>
    <v>Haute-Vienne</v>
    <v>0e6e4aef-9741-f2df-dd2a-70065668ce21</v>
    <v>en-US</v>
    <v>Map</v>
  </rv>
  <rv s="0">
    <v>536870912</v>
    <v>Bas-Rhin</v>
    <v>43349d05-a47b-cc66-cf48-66301f22f744</v>
    <v>en-US</v>
    <v>Map</v>
  </rv>
  <rv s="0">
    <v>536870912</v>
    <v>Puy-de-Dôme</v>
    <v>a8c0bbce-45c3-3fe6-28d3-08d27113db03</v>
    <v>en-US</v>
    <v>Map</v>
  </rv>
  <rv s="0">
    <v>536870912</v>
    <v>Gers</v>
    <v>ceea0c3c-7c1a-09ec-7796-1cce63160125</v>
    <v>en-US</v>
    <v>Map</v>
  </rv>
  <rv s="0">
    <v>536870912</v>
    <v>Eure</v>
    <v>ed6304ad-df4b-13a8-59be-ea574dc5bae1</v>
    <v>en-US</v>
    <v>Map</v>
  </rv>
  <rv s="0">
    <v>536870912</v>
    <v>Finistère</v>
    <v>aab13240-a95c-948a-482c-51ffcf16db90</v>
    <v>en-US</v>
    <v>Map</v>
  </rv>
  <rv s="0">
    <v>536870912</v>
    <v>Cher</v>
    <v>68e66cca-e778-a713-6053-2d9d229657f3</v>
    <v>en-US</v>
    <v>Map</v>
  </rv>
  <rv s="0">
    <v>536870912</v>
    <v>Morbihan</v>
    <v>d60daed9-494d-85e7-d992-512a02eff123</v>
    <v>en-US</v>
    <v>Map</v>
  </rv>
  <rv s="0">
    <v>536870912</v>
    <v>Doubs</v>
    <v>57dc7188-cb49-01c6-a78e-078be5045e3d</v>
    <v>en-US</v>
    <v>Map</v>
  </rv>
  <rv s="0">
    <v>536870912</v>
    <v>Manche</v>
    <v>30cb17cd-689e-aa53-7d74-ad51a66d71d8</v>
    <v>en-US</v>
    <v>Map</v>
  </rv>
  <rv s="0">
    <v>536870912</v>
    <v>Moselle</v>
    <v>7fc54835-e4c4-4cd9-af2a-bddfbd0c4e94</v>
    <v>en-US</v>
    <v>Map</v>
  </rv>
  <rv s="0">
    <v>536870912</v>
    <v>Tarn-et-Garonne</v>
    <v>54324480-3892-3992-76d4-5e1c8f8e2ea3</v>
    <v>en-US</v>
    <v>Map</v>
  </rv>
  <rv s="0">
    <v>536870912</v>
    <v>Allier</v>
    <v>1106a57f-4262-a0a7-7bff-d7a1933e4000</v>
    <v>en-US</v>
    <v>Map</v>
  </rv>
  <rv s="0">
    <v>536870912</v>
    <v>Vaucluse</v>
    <v>a190e32c-8b86-e903-d3ae-ae3e5feccb71</v>
    <v>en-US</v>
    <v>Map</v>
  </rv>
  <rv s="0">
    <v>536870912</v>
    <v>Ardennes</v>
    <v>2a95094e-9294-faa3-a8ab-8b2991b9e1a8</v>
    <v>en-US</v>
    <v>Map</v>
  </rv>
  <rv s="0">
    <v>536870912</v>
    <v>Haute-Marne</v>
    <v>bcc5642c-f3a6-2f37-f938-154c57cf50cd</v>
    <v>en-US</v>
    <v>Map</v>
  </rv>
  <rv s="0">
    <v>536870912</v>
    <v>Mayenne</v>
    <v>a2360257-339c-4162-b244-ce6258921bba</v>
    <v>en-US</v>
    <v>Map</v>
  </rv>
  <rv s="0">
    <v>536870912</v>
    <v>Meuse</v>
    <v>4c4d9f68-e7be-4788-ae1c-689c307eb428</v>
    <v>en-US</v>
    <v>Map</v>
  </rv>
  <rv s="0">
    <v>536870912</v>
    <v>Creuse</v>
    <v>dd371e57-c02d-2940-3824-8abcac3f5b16</v>
    <v>en-US</v>
    <v>Map</v>
  </rv>
  <rv s="0">
    <v>536870912</v>
    <v>Lozère</v>
    <v>51cda30d-0957-cc60-f449-7cedac5c2f5d</v>
    <v>en-US</v>
    <v>Map</v>
  </rv>
  <rv s="0">
    <v>536870912</v>
    <v>Territoire de Belfort</v>
    <v>c2174bec-fbf1-67a3-1cbf-0e07fb3c9d85</v>
    <v>en-US</v>
    <v>Map</v>
  </rv>
  <rv s="0">
    <v>536870912</v>
    <v>Aisne</v>
    <v>f675d7ad-5638-71f6-272f-3013bf6d8b52</v>
    <v>en-US</v>
    <v>Map</v>
  </rv>
  <rv s="0">
    <v>536870912</v>
    <v>Tarn</v>
    <v>83119498-14bb-1038-fdf0-bb1b17369b30</v>
    <v>en-US</v>
    <v>Map</v>
  </rv>
  <rv s="0">
    <v>536870912</v>
    <v>Haute-Loire</v>
    <v>7d62611c-1129-1318-46a4-32493d6d49e6</v>
    <v>en-US</v>
    <v>Map</v>
  </rv>
  <rv s="0">
    <v>536870912</v>
    <v>Haut-Rhin</v>
    <v>389dcf06-db1b-7fea-0231-4921fe772f1b</v>
    <v>en-US</v>
    <v>Map</v>
  </rv>
  <rv s="0">
    <v>536870912</v>
    <v>Orne</v>
    <v>ef487664-1442-683b-96a6-483af8b24a73</v>
    <v>en-US</v>
    <v>Map</v>
  </rv>
  <rv s="0">
    <v>536870912</v>
    <v>Haute-Corse</v>
    <v>7cc29b94-94ac-e3ea-e501-0b782e54084b</v>
    <v>en-US</v>
    <v>Map</v>
  </rv>
  <rv s="0">
    <v>536870912</v>
    <v>Nièvre</v>
    <v>cd451fbc-d1c0-f9b6-4fea-0866a8f9c27c</v>
    <v>en-US</v>
    <v>Map</v>
  </rv>
  <rv s="0">
    <v>536870912</v>
    <v>Grand Est</v>
    <v>e2f60e84-1701-6d84-e960-ba87138e3631</v>
    <v>en-US</v>
    <v>Map</v>
  </rv>
  <rv s="0">
    <v>536870912</v>
    <v>Collectivity of Saint Martin</v>
    <v>281a8fb2-1b63-4320-5d31-8f0fb46c4f1a</v>
    <v>en-US</v>
    <v>Map</v>
  </rv>
  <rv s="0">
    <v>536870912</v>
    <v>Auvergne-Rhône-Alpes</v>
    <v>b53940d0-b739-faf5-78d1-93f189f878c9</v>
    <v>en-US</v>
    <v>Map</v>
  </rv>
  <rv s="0">
    <v>536870912</v>
    <v>Hauts-de-France</v>
    <v>4eb2d0b0-8845-48d0-9343-9ba3e7fe81a0</v>
    <v>en-US</v>
    <v>Map</v>
  </rv>
  <rv s="0">
    <v>536870912</v>
    <v>Bourgogne-Franche-Comté</v>
    <v>4bc8dff1-8d72-5341-f405-63c7be8c6672</v>
    <v>en-US</v>
    <v>Map</v>
  </rv>
  <rv s="0">
    <v>536870912</v>
    <v>French Southern and Antarctic Lands</v>
    <v>b9d52319-44ee-bf16-d95f-72397f26ce4a</v>
    <v>en-US</v>
    <v>Map</v>
  </rv>
  <rv s="2">
    <v>39</v>
  </rv>
  <rv s="1">
    <fb>0.24229980509910898</fb>
    <v>38</v>
  </rv>
  <rv s="2">
    <v>40</v>
  </rv>
  <rv s="1">
    <fb>0.60699999999999998</fb>
    <v>38</v>
  </rv>
  <rv s="1">
    <fb>8.4270000457763714E-2</fb>
    <v>46</v>
  </rv>
  <rv s="1">
    <fb>54123364</fb>
    <v>12</v>
  </rv>
  <rv s="10">
    <v>#VALUE!</v>
    <v>en-US</v>
    <v>c7bfe2de-4f82-e23c-ae42-8544b5b5c0ea</v>
    <v>536870912</v>
    <v>1</v>
    <v>175</v>
    <v>77</v>
    <v>France</v>
    <v>8</v>
    <v>9</v>
    <v>Map</v>
    <v>10</v>
    <v>176</v>
    <v>FR</v>
    <v>672</v>
    <v>673</v>
    <v>674</v>
    <v>675</v>
    <v>676</v>
    <v>660</v>
    <v>677</v>
    <v>678</v>
    <v>679</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680</v>
    <v>681</v>
    <v>682</v>
    <v>683</v>
    <v>684</v>
    <v>685</v>
    <v>686</v>
    <v>687</v>
    <v>688</v>
    <v>660</v>
    <v>695</v>
    <v>696</v>
    <v>697</v>
    <v>698</v>
    <v>699</v>
    <v>700</v>
    <v>France</v>
    <v>La Marseillaise</v>
    <v>701</v>
    <v>French Republic</v>
    <v>702</v>
    <v>703</v>
    <v>704</v>
    <v>705</v>
    <v>706</v>
    <v>707</v>
    <v>708</v>
    <v>709</v>
    <v>710</v>
    <v>711</v>
    <v>712</v>
    <v>826</v>
    <v>827</v>
    <v>828</v>
    <v>829</v>
    <v>830</v>
    <v>France</v>
    <v>831</v>
    <v>mdp/vdpid/84</v>
  </rv>
  <rv s="0">
    <v>536870912</v>
    <v>Sydney</v>
    <v>3ecec2e8-2993-42e7-7299-f693bbe3b9b9</v>
    <v>en-US</v>
    <v>Map</v>
  </rv>
  <rv s="0">
    <v>536870912</v>
    <v>New South Wales</v>
    <v>9143b1e4-782f-52c3-0f4a-cea5eaf6f36a</v>
    <v>en-US</v>
    <v>Map</v>
  </rv>
  <rv s="0">
    <v>536870912</v>
    <v>Cumberland County, New South Wales</v>
    <v>25c44859-31a4-3945-f0b7-3c8f4bcbc5d4</v>
    <v>en-US</v>
    <v>Map</v>
  </rv>
  <rv s="1">
    <fb>12144.6</fb>
    <v>12</v>
  </rv>
  <rv s="0">
    <v>536870912</v>
    <v>Australia</v>
    <v>06de2191-243d-a83f-6990-2eb1c7f3382a</v>
    <v>en-US</v>
    <v>Map</v>
  </rv>
  <rv s="1">
    <fb>-33.872763499999998</fb>
    <v>13</v>
  </rv>
  <rv s="3">
    <v>https://www.bing.com/search?q=sydney+australia&amp;form=skydnc</v>
    <v>Learn more on Bing</v>
  </rv>
  <rv s="1">
    <fb>151.20534459999999</fb>
    <v>13</v>
  </rv>
  <rv s="1">
    <fb>5231147</fb>
    <v>12</v>
  </rv>
  <rv s="2">
    <v>41</v>
  </rv>
  <rv s="18">
    <v>#VALUE!</v>
    <v>en-US</v>
    <v>3ecec2e8-2993-42e7-7299-f693bbe3b9b9</v>
    <v>536870912</v>
    <v>1</v>
    <v>180</v>
    <v>181</v>
    <v>Sydney</v>
    <v>8</v>
    <v>9</v>
    <v>Map</v>
    <v>10</v>
    <v>11</v>
    <v>834</v>
    <v>835</v>
    <v>836</v>
    <v>837</v>
    <v>Sydney is the capital city of the state of New South Wales, and the most populous city in both Australia and Oceania. Located on Australia's east coast, the metropolis surrounds Port Jackson and extends about 70 km on its periphery towards the Blue Mountains to the west, Hawkesbury to the north, the Royal National Park to the south and Macarthur to the south-west. Sydney is made up of 658 suburbs, spread across 33 local government areas. Residents of the city are known as "Sydneysiders". As of June 2021, Sydney's estimated metropolitan population was 5,231,147, meaning the city is home to approximately 66% of the state's population. Nicknames of the city include the 'Emerald City' and the 'Harbour City'.</v>
    <v>838</v>
    <v>839</v>
    <v>840</v>
    <v>Sydney</v>
    <v>841</v>
    <v>842</v>
    <v>Sydney</v>
    <v>mdp/vdpid/8878834554543013889</v>
  </rv>
  <rv s="1">
    <fb>0.48241944248714902</fb>
    <v>38</v>
  </rv>
  <rv s="1">
    <fb>7741220</fb>
    <v>12</v>
  </rv>
  <rv s="1">
    <fb>58000</fb>
    <v>12</v>
  </rv>
  <rv s="1">
    <fb>12.6</fb>
    <v>39</v>
  </rv>
  <rv s="1">
    <fb>61</fb>
    <v>40</v>
  </rv>
  <rv s="0">
    <v>536870912</v>
    <v>Canberra</v>
    <v>59ab58e3-2f00-9175-e7b8-76d910040855</v>
    <v>en-US</v>
    <v>Map</v>
  </rv>
  <rv s="1">
    <fb>375907.837</fb>
    <v>12</v>
  </rv>
  <rv s="1">
    <fb>119.797086368366</fb>
    <v>41</v>
  </rv>
  <rv s="1">
    <fb>1.61076787290379E-2</fb>
    <v>38</v>
  </rv>
  <rv s="1">
    <fb>10071.3989785006</fb>
    <v>12</v>
  </rv>
  <rv s="1">
    <fb>1.74</fb>
    <v>39</v>
  </rv>
  <rv s="1">
    <fb>0.16258278059599401</fb>
    <v>38</v>
  </rv>
  <rv s="1">
    <fb>89.625630110237395</fb>
    <v>42</v>
  </rv>
  <rv s="1">
    <fb>0.93</fb>
    <v>43</v>
  </rv>
  <rv s="1">
    <fb>1392680589329.1399</fb>
    <v>44</v>
  </rv>
  <rv s="1">
    <fb>1.0033898000000001</fb>
    <v>38</v>
  </rv>
  <rv s="1">
    <fb>1.1314216000000001</fb>
    <v>38</v>
  </rv>
  <rv s="5">
    <v>7</v>
    <v>10</v>
    <v>192</v>
    <v>6</v>
    <v>0</v>
    <v>Image of Australia</v>
  </rv>
  <rv s="1">
    <fb>3.1</fb>
    <v>42</v>
  </rv>
  <rv s="0">
    <v>805306368</v>
    <v>Elizabeth II (Monarch)</v>
    <v>01e347c1-9d99-c7e6-79d1-390a1844d093</v>
    <v>en-US</v>
    <v>Generic</v>
  </rv>
  <rv s="0">
    <v>805306368</v>
    <v>Marise Payne (Minister)</v>
    <v>cd9c9929-6142-5198-b223-76f660676213</v>
    <v>en-US</v>
    <v>Generic</v>
  </rv>
  <rv s="0">
    <v>805306368</v>
    <v>Michael Sukkar (Minister)</v>
    <v>27192705-0614-e5d2-5d14-1a6dfcd54b04</v>
    <v>en-US</v>
    <v>Generic</v>
  </rv>
  <rv s="0">
    <v>805306368</v>
    <v>David Littleproud (Minister)</v>
    <v>2a188c78-f1bd-2fa4-6ea0-416519b983f6</v>
    <v>en-US</v>
    <v>Generic</v>
  </rv>
  <rv s="2">
    <v>42</v>
  </rv>
  <rv s="3">
    <v>https://www.bing.com/search?q=australia&amp;form=skydnc</v>
    <v>Learn more on Bing</v>
  </rv>
  <rv s="1">
    <fb>82.748780487804893</fb>
    <v>42</v>
  </rv>
  <rv s="1">
    <fb>1487598500000</fb>
    <v>44</v>
  </rv>
  <rv s="1">
    <fb>6</fb>
    <v>42</v>
  </rv>
  <rv s="1">
    <fb>13.59</fb>
    <v>43</v>
  </rv>
  <rv s="1">
    <fb>0.19558295019999999</fb>
    <v>38</v>
  </rv>
  <rv s="1">
    <fb>3.6778</fb>
    <v>39</v>
  </rv>
  <rv s="1">
    <fb>25766605</fb>
    <v>12</v>
  </rv>
  <rv s="1">
    <fb>0.221</fb>
    <v>38</v>
  </rv>
  <rv s="1">
    <fb>0.27</fb>
    <v>38</v>
  </rv>
  <rv s="1">
    <fb>0.122</fb>
    <v>38</v>
  </rv>
  <rv s="1">
    <fb>0.161</fb>
    <v>38</v>
  </rv>
  <rv s="1">
    <fb>0.65517997741699208</fb>
    <v>38</v>
  </rv>
  <rv s="0">
    <v>536870912</v>
    <v>South Australia</v>
    <v>202994ba-49c2-98c5-91fa-e0b05ffcf2da</v>
    <v>en-US</v>
    <v>Map</v>
  </rv>
  <rv s="0">
    <v>536870912</v>
    <v>Tasmania</v>
    <v>8327961c-5e1c-9007-38cc-b90bc76e7bc3</v>
    <v>en-US</v>
    <v>Map</v>
  </rv>
  <rv s="0">
    <v>536870912</v>
    <v>Australian Capital Territory</v>
    <v>c296eb2e-2c1a-16bf-bc37-164541ce7365</v>
    <v>en-US</v>
    <v>Map</v>
  </rv>
  <rv s="0">
    <v>536870912</v>
    <v>Queensland</v>
    <v>d8d1c6ea-bc68-82f2-5bb3-ae7aa11442b4</v>
    <v>en-US</v>
    <v>Map</v>
  </rv>
  <rv s="0">
    <v>536870912</v>
    <v>Western Australia</v>
    <v>bf87c7cd-72cb-99af-809b-eb7577149dcd</v>
    <v>en-US</v>
    <v>Map</v>
  </rv>
  <rv s="0">
    <v>536870912</v>
    <v>Victoria</v>
    <v>afad25fd-4cbc-2e30-7764-19bd8a1cb1bc</v>
    <v>en-US</v>
    <v>Map</v>
  </rv>
  <rv s="0">
    <v>536870912</v>
    <v>Northern Territory</v>
    <v>20947ace-4dd4-0516-21df-2af8da517b06</v>
    <v>en-US</v>
    <v>Map</v>
  </rv>
  <rv s="2">
    <v>43</v>
  </rv>
  <rv s="1">
    <fb>0.22985815296127299</fb>
    <v>38</v>
  </rv>
  <rv s="2">
    <v>44</v>
  </rv>
  <rv s="1">
    <fb>0.47399999999999998</fb>
    <v>38</v>
  </rv>
  <rv s="1">
    <fb>5.2680001258850098E-2</fb>
    <v>46</v>
  </rv>
  <rv s="1">
    <fb>21844756</fb>
    <v>12</v>
  </rv>
  <rv s="6">
    <v>#VALUE!</v>
    <v>en-US</v>
    <v>06de2191-243d-a83f-6990-2eb1c7f3382a</v>
    <v>536870912</v>
    <v>1</v>
    <v>190</v>
    <v>35</v>
    <v>Australia</v>
    <v>8</v>
    <v>36</v>
    <v>Map</v>
    <v>10</v>
    <v>191</v>
    <v>AU</v>
    <v>844</v>
    <v>845</v>
    <v>846</v>
    <v>847</v>
    <v>848</v>
    <v>849</v>
    <v>850</v>
    <v>851</v>
    <v>852</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853</v>
    <v>854</v>
    <v>855</v>
    <v>856</v>
    <v>857</v>
    <v>858</v>
    <v>859</v>
    <v>860</v>
    <v>861</v>
    <v>862</v>
    <v>833</v>
    <v>867</v>
    <v>868</v>
    <v>869</v>
    <v>870</v>
    <v>871</v>
    <v>872</v>
    <v>Australia</v>
    <v>Advance Australia Fair</v>
    <v>418</v>
    <v>Commonwealth of Australia</v>
    <v>873</v>
    <v>874</v>
    <v>875</v>
    <v>876</v>
    <v>877</v>
    <v>47</v>
    <v>48</v>
    <v>518</v>
    <v>878</v>
    <v>879</v>
    <v>880</v>
    <v>888</v>
    <v>889</v>
    <v>890</v>
    <v>891</v>
    <v>892</v>
    <v>Australia</v>
    <v>893</v>
    <v>mdp/vdpid/12</v>
  </rv>
  <rv s="0">
    <v>536870912</v>
    <v>Rio de Janeiro</v>
    <v>bd69fe3d-bddf-02b9-aeb0-0384ff4b73dd</v>
    <v>en-US</v>
    <v>Map</v>
  </rv>
  <rv s="0">
    <v>536870912</v>
    <v>Rio de Janeiro</v>
    <v>3f5a22fa-26bd-86f9-0345-3a6206e8aab5</v>
    <v>en-US</v>
    <v>Map</v>
  </rv>
  <rv s="1">
    <fb>1221</fb>
    <v>12</v>
  </rv>
  <rv s="0">
    <v>536870912</v>
    <v>Brazil</v>
    <v>a828cf41-b938-49fe-7986-4b336618d413</v>
    <v>en-US</v>
    <v>Map</v>
  </rv>
  <rv s="1">
    <fb>-22.9014475</fb>
    <v>13</v>
  </rv>
  <rv s="3">
    <v>https://www.bing.com/search?q=rio+de+janeiro&amp;form=skydnc</v>
    <v>Learn more on Bing</v>
  </rv>
  <rv s="1">
    <fb>-43.1789159</fb>
    <v>13</v>
  </rv>
  <rv s="1">
    <fb>6747815</fb>
    <v>12</v>
  </rv>
  <rv s="2">
    <v>45</v>
  </rv>
  <rv s="8">
    <v>#VALUE!</v>
    <v>en-US</v>
    <v>bd69fe3d-bddf-02b9-aeb0-0384ff4b73dd</v>
    <v>536870912</v>
    <v>1</v>
    <v>196</v>
    <v>59</v>
    <v>Rio de Janeiro</v>
    <v>8</v>
    <v>9</v>
    <v>Map</v>
    <v>10</v>
    <v>68</v>
    <v>896</v>
    <v>897</v>
    <v>898</v>
    <v>Rio de Janeiro, or simply Rio, literally River of January, is the second-most populous city in Brazil and the sixth-most populous in the Americas. Rio de Janeiro is the capital of the state of the same name, Brazil's third-most populous state, after São Paulo and Minas Gerais. Part of the city has been designated as a World Heritage Site, named "Rio de Janeiro: Carioca Landscapes between the Mountain and the Sea", on 1 July 2012 as a Cultural Landscape.</v>
    <v>899</v>
    <v>900</v>
    <v>901</v>
    <v>Rio de Janeiro</v>
    <v>902</v>
    <v>903</v>
    <v>Rio de Janeiro</v>
    <v>mdp/vdpid/6557396357261295617</v>
  </rv>
  <rv s="1">
    <fb>0.33924533448829503</fb>
    <v>38</v>
  </rv>
  <rv s="1">
    <fb>8515770</fb>
    <v>12</v>
  </rv>
  <rv s="1">
    <fb>730000</fb>
    <v>12</v>
  </rv>
  <rv s="1">
    <fb>13.923999999999999</fb>
    <v>39</v>
  </rv>
  <rv s="1">
    <fb>55</fb>
    <v>40</v>
  </rv>
  <rv s="0">
    <v>536870912</v>
    <v>Brasília</v>
    <v>0f4c1a26-f33c-b6de-a63f-578da6617369</v>
    <v>en-US</v>
    <v>Map</v>
  </rv>
  <rv s="1">
    <fb>462298.69</fb>
    <v>12</v>
  </rv>
  <rv s="1">
    <fb>167.397860280061</fb>
    <v>41</v>
  </rv>
  <rv s="1">
    <fb>3.7329762121689397E-2</fb>
    <v>38</v>
  </rv>
  <rv s="1">
    <fb>2619.96061573831</fb>
    <v>12</v>
  </rv>
  <rv s="1">
    <fb>1.73</fb>
    <v>39</v>
  </rv>
  <rv s="1">
    <fb>0.58931054038338704</fb>
    <v>38</v>
  </rv>
  <rv s="1">
    <fb>59.1075326389753</fb>
    <v>42</v>
  </rv>
  <rv s="1">
    <fb>1.02</fb>
    <v>43</v>
  </rv>
  <rv s="1">
    <fb>1839758040765.6201</fb>
    <v>44</v>
  </rv>
  <rv s="1">
    <fb>1.1544783999999999</fb>
    <v>38</v>
  </rv>
  <rv s="1">
    <fb>0.513436</fb>
    <v>38</v>
  </rv>
  <rv s="1">
    <fb>12.8</fb>
    <v>42</v>
  </rv>
  <rv s="0">
    <v>536870912</v>
    <v>São Paulo</v>
    <v>c6cf2f6e-626c-4267-ae48-9e13ea74d2b9</v>
    <v>en-US</v>
    <v>Map</v>
  </rv>
  <rv s="0">
    <v>805306368</v>
    <v>Jair Bolsonaro (President)</v>
    <v>e5c2a3dc-a01d-9ba4-59d7-7920ab72e453</v>
    <v>en-US</v>
    <v>Generic</v>
  </rv>
  <rv s="0">
    <v>805306368</v>
    <v>Hamilton Mourão (Vice President)</v>
    <v>82d9ec69-ca73-987b-d035-f269280ea4a8</v>
    <v>en-US</v>
    <v>Generic</v>
  </rv>
  <rv s="2">
    <v>46</v>
  </rv>
  <rv s="3">
    <v>https://www.bing.com/search?q=brazil&amp;form=skydnc</v>
    <v>Learn more on Bing</v>
  </rv>
  <rv s="1">
    <fb>75.671999999999997</fb>
    <v>42</v>
  </rv>
  <rv s="1">
    <fb>1187361690000</fb>
    <v>44</v>
  </rv>
  <rv s="1">
    <fb>60</fb>
    <v>42</v>
  </rv>
  <rv s="1">
    <fb>1.53</fb>
    <v>43</v>
  </rv>
  <rv s="2">
    <v>47</v>
  </rv>
  <rv s="1">
    <fb>0.28289823089999999</fb>
    <v>38</v>
  </rv>
  <rv s="1">
    <fb>2.1499000000000001</fb>
    <v>39</v>
  </rv>
  <rv s="1">
    <fb>212559417</fb>
    <v>12</v>
  </rv>
  <rv s="1">
    <fb>0.192</fb>
    <v>38</v>
  </rv>
  <rv s="1">
    <fb>0.42499999999999999</fb>
    <v>38</v>
  </rv>
  <rv s="1">
    <fb>0.58399999999999996</fb>
    <v>38</v>
  </rv>
  <rv s="1">
    <fb>0.01</fb>
    <v>38</v>
  </rv>
  <rv s="1">
    <fb>3.1E-2</fb>
    <v>38</v>
  </rv>
  <rv s="1">
    <fb>7.2999999999999995E-2</fb>
    <v>38</v>
  </rv>
  <rv s="1">
    <fb>0.12</fb>
    <v>38</v>
  </rv>
  <rv s="1">
    <fb>0.63883998870849601</fb>
    <v>38</v>
  </rv>
  <rv s="0">
    <v>536870912</v>
    <v>São Paulo</v>
    <v>4d56ae2d-1aad-8c4f-dca2-4456acc12f89</v>
    <v>en-US</v>
    <v>Map</v>
  </rv>
  <rv s="0">
    <v>536870912</v>
    <v>Minas Gerais</v>
    <v>974e2066-dee0-aecd-c973-50babb750033</v>
    <v>en-US</v>
    <v>Map</v>
  </rv>
  <rv s="0">
    <v>536870912</v>
    <v>Bahia</v>
    <v>e904684f-6d5b-f7bb-c27d-bdb50a0ec8ab</v>
    <v>en-US</v>
    <v>Map</v>
  </rv>
  <rv s="0">
    <v>536870912</v>
    <v>Pernambuco</v>
    <v>5538aab1-15ae-294f-2c10-f5083201cca1</v>
    <v>en-US</v>
    <v>Map</v>
  </rv>
  <rv s="0">
    <v>536870912</v>
    <v>Rio Grande do Sul</v>
    <v>9644dbbf-be0c-de9c-a534-3d7ff4801a8b</v>
    <v>en-US</v>
    <v>Map</v>
  </rv>
  <rv s="0">
    <v>536870912</v>
    <v>Mato Grosso</v>
    <v>af05c757-4d77-813e-b8eb-97635c07f37a</v>
    <v>en-US</v>
    <v>Map</v>
  </rv>
  <rv s="0">
    <v>536870912</v>
    <v>Ceará</v>
    <v>b598e20e-29fb-ccf6-be0e-2650e6ba40c5</v>
    <v>en-US</v>
    <v>Map</v>
  </rv>
  <rv s="0">
    <v>536870912</v>
    <v>Paraná</v>
    <v>a33450c4-459a-0682-41ee-635b343dd785</v>
    <v>en-US</v>
    <v>Map</v>
  </rv>
  <rv s="0">
    <v>536870912</v>
    <v>Espírito Santo</v>
    <v>dbc4d679-53e7-49d7-c6b3-88a4ca7f522f</v>
    <v>en-US</v>
    <v>Map</v>
  </rv>
  <rv s="0">
    <v>536870912</v>
    <v>Piauí</v>
    <v>ab11433a-8357-ae6d-67fe-8570cc271399</v>
    <v>en-US</v>
    <v>Map</v>
  </rv>
  <rv s="0">
    <v>536870912</v>
    <v>Santa Catarina</v>
    <v>6262969d-76c7-e65f-1be5-668011a93ff0</v>
    <v>en-US</v>
    <v>Map</v>
  </rv>
  <rv s="0">
    <v>536870912</v>
    <v>Goiás</v>
    <v>38750702-647a-b72a-2cec-e4a55e078f36</v>
    <v>en-US</v>
    <v>Map</v>
  </rv>
  <rv s="0">
    <v>536870912</v>
    <v>Federal District</v>
    <v>88dfc3b6-8e7a-694d-61b2-96d14f226ec4</v>
    <v>en-US</v>
    <v>Map</v>
  </rv>
  <rv s="0">
    <v>536870912</v>
    <v>Amazonas</v>
    <v>f79e57ca-6fc1-5a6a-015b-38d90f33902f</v>
    <v>en-US</v>
    <v>Map</v>
  </rv>
  <rv s="0">
    <v>536870912</v>
    <v>Pará</v>
    <v>7a0db70a-73db-e83d-e548-6fab7a523b35</v>
    <v>en-US</v>
    <v>Map</v>
  </rv>
  <rv s="0">
    <v>536870912</v>
    <v>Rondônia</v>
    <v>25fbe5d5-9bc1-0ec2-ac78-2d9fe5b147dd</v>
    <v>en-US</v>
    <v>Map</v>
  </rv>
  <rv s="0">
    <v>536870912</v>
    <v>Mato Grosso do Sul</v>
    <v>7de24933-1d79-fc85-387b-3ce7947910b6</v>
    <v>en-US</v>
    <v>Map</v>
  </rv>
  <rv s="0">
    <v>536870912</v>
    <v>Acre</v>
    <v>8960bf27-5261-01d1-4019-e7d898f67bb4</v>
    <v>en-US</v>
    <v>Map</v>
  </rv>
  <rv s="0">
    <v>536870912</v>
    <v>Paraíba</v>
    <v>f5be810b-3322-2252-c10f-35206d84b548</v>
    <v>en-US</v>
    <v>Map</v>
  </rv>
  <rv s="0">
    <v>536870912</v>
    <v>Roraima</v>
    <v>3b8383a2-7c79-31f6-2359-bd9ba2099213</v>
    <v>en-US</v>
    <v>Map</v>
  </rv>
  <rv s="0">
    <v>536870912</v>
    <v>Rio Grande do Norte</v>
    <v>4cccb40d-d26b-4493-e031-bcf803f1c2b1</v>
    <v>en-US</v>
    <v>Map</v>
  </rv>
  <rv s="0">
    <v>536870912</v>
    <v>Maranhão</v>
    <v>98274980-9da4-ff5e-78a1-e512bb4179ca</v>
    <v>en-US</v>
    <v>Map</v>
  </rv>
  <rv s="0">
    <v>536870912</v>
    <v>Alagoas</v>
    <v>4e3f1ba4-1948-0514-728a-55b34ab027b4</v>
    <v>en-US</v>
    <v>Map</v>
  </rv>
  <rv s="0">
    <v>536870912</v>
    <v>Amapá</v>
    <v>28d39e09-4b9f-31f6-cc72-48b1f9be59db</v>
    <v>en-US</v>
    <v>Map</v>
  </rv>
  <rv s="0">
    <v>536870912</v>
    <v>Sergipe</v>
    <v>a7f70762-a1ab-d5de-8bf0-3eb8532c1eb9</v>
    <v>en-US</v>
    <v>Map</v>
  </rv>
  <rv s="0">
    <v>536870912</v>
    <v>Tocantins</v>
    <v>f7a46dfe-e192-d6f7-e5f8-084e555ba7cb</v>
    <v>en-US</v>
    <v>Map</v>
  </rv>
  <rv s="2">
    <v>48</v>
  </rv>
  <rv s="1">
    <fb>0.14178605589771201</fb>
    <v>38</v>
  </rv>
  <rv s="2">
    <v>49</v>
  </rv>
  <rv s="1">
    <fb>0.65099999999999991</fb>
    <v>38</v>
  </rv>
  <rv s="1">
    <fb>0.12083000183105501</fb>
    <v>46</v>
  </rv>
  <rv s="1">
    <fb>183241641</fb>
    <v>12</v>
  </rv>
  <rv s="10">
    <v>#VALUE!</v>
    <v>en-US</v>
    <v>a828cf41-b938-49fe-7986-4b336618d413</v>
    <v>536870912</v>
    <v>1</v>
    <v>203</v>
    <v>77</v>
    <v>Brazil</v>
    <v>8</v>
    <v>9</v>
    <v>Map</v>
    <v>10</v>
    <v>204</v>
    <v>BR</v>
    <v>905</v>
    <v>906</v>
    <v>907</v>
    <v>908</v>
    <v>909</v>
    <v>910</v>
    <v>911</v>
    <v>912</v>
    <v>913</v>
    <v>BRL</v>
    <v>Brazil, officially the Federative Republic of Brazil, is the largest country in both South America and Latin America. At 8.5 million square kilometers and with over 214 million people, Brazil is the world's fifth-largest country by area and the seventh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 as well as the most populous Roman Catholic-majority country.</v>
    <v>914</v>
    <v>915</v>
    <v>916</v>
    <v>917</v>
    <v>918</v>
    <v>919</v>
    <v>920</v>
    <v>921</v>
    <v>922</v>
    <v>923</v>
    <v>926</v>
    <v>927</v>
    <v>928</v>
    <v>929</v>
    <v>930</v>
    <v>931</v>
    <v>Brazil</v>
    <v>Brazilian National Anthem</v>
    <v>932</v>
    <v>Brazil</v>
    <v>933</v>
    <v>934</v>
    <v>935</v>
    <v>936</v>
    <v>937</v>
    <v>938</v>
    <v>939</v>
    <v>940</v>
    <v>941</v>
    <v>942</v>
    <v>943</v>
    <v>970</v>
    <v>971</v>
    <v>972</v>
    <v>973</v>
    <v>974</v>
    <v>Brazil</v>
    <v>975</v>
    <v>mdp/vdpid/32</v>
  </rv>
  <rv s="0">
    <v>536870912</v>
    <v>Amsterdam</v>
    <v>0b840501-8599-9528-5b22-13589caf205a</v>
    <v>en-US</v>
    <v>Map</v>
  </rv>
  <rv s="0">
    <v>536870912</v>
    <v>North Holland</v>
    <v>1cbd1d08-fab6-2da6-0edd-41aa626502c2</v>
    <v>en-US</v>
    <v>Map</v>
  </rv>
  <rv s="1">
    <fb>219</fb>
    <v>12</v>
  </rv>
  <rv s="0">
    <v>536870912</v>
    <v>Netherlands</v>
    <v>bf5c1a4b-df0b-09dc-dce0-e3fb0c898dd3</v>
    <v>en-US</v>
    <v>Map</v>
  </rv>
  <rv s="1">
    <fb>52.373166300000001</fb>
    <v>13</v>
  </rv>
  <rv s="0">
    <v>805306368</v>
    <v>Femke Halsema (Mayor)</v>
    <v>559283ff-2e7e-6d20-ef0a-8903e2f919f1</v>
    <v>en-US</v>
    <v>Generic</v>
  </rv>
  <rv s="2">
    <v>50</v>
  </rv>
  <rv s="3">
    <v>https://www.bing.com/search?q=amsterdam&amp;form=skydnc</v>
    <v>Learn more on Bing</v>
  </rv>
  <rv s="1">
    <fb>4.8906596000000002</fb>
    <v>13</v>
  </rv>
  <rv s="1">
    <fb>907976</fb>
    <v>12</v>
  </rv>
  <rv s="2">
    <v>51</v>
  </rv>
  <rv s="9">
    <v>#VALUE!</v>
    <v>en-US</v>
    <v>0b840501-8599-9528-5b22-13589caf205a</v>
    <v>536870912</v>
    <v>1</v>
    <v>208</v>
    <v>65</v>
    <v>Amsterdam</v>
    <v>8</v>
    <v>9</v>
    <v>Map</v>
    <v>10</v>
    <v>150</v>
    <v>978</v>
    <v>979</v>
    <v>980</v>
    <v>Amsterdam is the capital and most populous city of the Netherlands; with a population of 907,976 within the city proper, 1,558,755 in the urban area and 2,480,394 in the metropolitan area. Found within the Dutch province of North Holland, Amsterdam is colloquially referred to as the "Venice of the North", due to the large number of canals which form a UNESCO World Heritage Site.</v>
    <v>981</v>
    <v>983</v>
    <v>984</v>
    <v>985</v>
    <v>Amsterdam</v>
    <v>986</v>
    <v>987</v>
    <v>Amsterdam</v>
    <v>mdp/vdpid/7009530453665251330</v>
  </rv>
  <rv s="1">
    <fb>0.53309587414663095</fb>
    <v>38</v>
  </rv>
  <rv s="1">
    <fb>41543</fb>
    <v>12</v>
  </rv>
  <rv s="1">
    <fb>41000</fb>
    <v>12</v>
  </rv>
  <rv s="1">
    <fb>9.6999999999999993</fb>
    <v>39</v>
  </rv>
  <rv s="1">
    <fb>31</fb>
    <v>40</v>
  </rv>
  <rv s="1">
    <fb>170779.524</fb>
    <v>12</v>
  </rv>
  <rv s="1">
    <fb>115.907994941178</fb>
    <v>41</v>
  </rv>
  <rv s="1">
    <fb>2.6336991024959299E-2</fb>
    <v>38</v>
  </rv>
  <rv s="1">
    <fb>6712.7747582450002</fb>
    <v>12</v>
  </rv>
  <rv s="1">
    <fb>1.59</fb>
    <v>39</v>
  </rv>
  <rv s="1">
    <fb>0.11178391395177099</fb>
    <v>38</v>
  </rv>
  <rv s="1">
    <fb>93.461004609605595</fb>
    <v>42</v>
  </rv>
  <rv s="1">
    <fb>1.68</fb>
    <v>43</v>
  </rv>
  <rv s="1">
    <fb>909070395160.78296</fb>
    <v>44</v>
  </rv>
  <rv s="1">
    <fb>1.0422962</fb>
    <v>38</v>
  </rv>
  <rv s="1">
    <fb>0.84980450000000007</fb>
    <v>38</v>
  </rv>
  <rv s="5">
    <v>8</v>
    <v>10</v>
    <v>218</v>
    <v>6</v>
    <v>0</v>
    <v>Image of Netherlands</v>
  </rv>
  <rv s="1">
    <fb>3.3</fb>
    <v>42</v>
  </rv>
  <rv s="0">
    <v>805306368</v>
    <v>Willem-Alexander of the Netherlands (Monarch)</v>
    <v>70912573-f10f-4d1d-a8f8-220566451e74</v>
    <v>en-US</v>
    <v>Generic</v>
  </rv>
  <rv s="0">
    <v>805306368</v>
    <v>Lodewijk Asscher (Deputy prime minister)</v>
    <v>324e801f-0e41-9a51-a5de-56d762c34473</v>
    <v>en-US</v>
    <v>Generic</v>
  </rv>
  <rv s="0">
    <v>805306368</v>
    <v>Mark Rutte (Prime Minister)</v>
    <v>673e1b90-ad19-15cc-dd94-53646495b541</v>
    <v>en-US</v>
    <v>Generic</v>
  </rv>
  <rv s="2">
    <v>52</v>
  </rv>
  <rv s="3">
    <v>https://www.bing.com/search?q=netherlands&amp;form=skydnc</v>
    <v>Learn more on Bing</v>
  </rv>
  <rv s="1">
    <fb>81.760975609756102</fb>
    <v>42</v>
  </rv>
  <rv s="1">
    <fb>1100105440292.49</fb>
    <v>44</v>
  </rv>
  <rv s="1">
    <fb>10.29</fb>
    <v>43</v>
  </rv>
  <rv s="2">
    <v>53</v>
  </rv>
  <rv s="1">
    <fb>0.1225176999</fb>
    <v>38</v>
  </rv>
  <rv s="1">
    <fb>3.6053999999999999</fb>
    <v>39</v>
  </rv>
  <rv s="1">
    <fb>17332850</fb>
    <v>12</v>
  </rv>
  <rv s="1">
    <fb>0.223</fb>
    <v>38</v>
  </rv>
  <rv s="1">
    <fb>0.23300000000000001</fb>
    <v>38</v>
  </rv>
  <rv s="1">
    <fb>0.376</fb>
    <v>38</v>
  </rv>
  <rv s="1">
    <fb>3.5000000000000003E-2</fb>
    <v>38</v>
  </rv>
  <rv s="1">
    <fb>0.13800000000000001</fb>
    <v>38</v>
  </rv>
  <rv s="1">
    <fb>0.17499999999999999</fb>
    <v>38</v>
  </rv>
  <rv s="1">
    <fb>0.63619998931884802</fb>
    <v>38</v>
  </rv>
  <rv s="0">
    <v>536870912</v>
    <v>Limburg</v>
    <v>ba5627ab-eb52-6b56-c39c-399bd1e23825</v>
    <v>en-US</v>
    <v>Map</v>
  </rv>
  <rv s="0">
    <v>536870912</v>
    <v>North Brabant</v>
    <v>67287e9d-748b-ece4-4770-99ec69c94b1a</v>
    <v>en-US</v>
    <v>Map</v>
  </rv>
  <rv s="0">
    <v>536870912</v>
    <v>Gelderland</v>
    <v>47e59e29-1b92-c09c-0310-bba63a79744b</v>
    <v>en-US</v>
    <v>Map</v>
  </rv>
  <rv s="0">
    <v>536870912</v>
    <v>Overijssel</v>
    <v>c80fa63b-8b0d-7117-09f7-f3b063ba8e8c</v>
    <v>en-US</v>
    <v>Map</v>
  </rv>
  <rv s="0">
    <v>536870912</v>
    <v>Groningen</v>
    <v>d523b02d-2f28-981e-9282-8f6cddd23d80</v>
    <v>en-US</v>
    <v>Map</v>
  </rv>
  <rv s="0">
    <v>536870912</v>
    <v>Friesland</v>
    <v>d3c60b92-e27c-cc6a-6ef5-f0937e506af0</v>
    <v>en-US</v>
    <v>Map</v>
  </rv>
  <rv s="0">
    <v>536870912</v>
    <v>Utrecht</v>
    <v>555963f7-e818-0e35-b5c8-1a97c8e78ed7</v>
    <v>en-US</v>
    <v>Map</v>
  </rv>
  <rv s="0">
    <v>536870912</v>
    <v>Zeeland</v>
    <v>b07124fd-c9f8-1712-1bd3-030b62afdd3d</v>
    <v>en-US</v>
    <v>Map</v>
  </rv>
  <rv s="0">
    <v>536870912</v>
    <v>Drenthe</v>
    <v>598e815b-602f-15c5-256e-a36860ffc830</v>
    <v>en-US</v>
    <v>Map</v>
  </rv>
  <rv s="0">
    <v>536870912</v>
    <v>South Holland</v>
    <v>a189b2b4-4c8d-e909-49ed-1b6f571a33c2</v>
    <v>en-US</v>
    <v>Map</v>
  </rv>
  <rv s="0">
    <v>536870912</v>
    <v>Aruba</v>
    <v>b892cccb-4a26-2969-8f82-2cd11e899fcf</v>
    <v>en-US</v>
    <v>Map</v>
  </rv>
  <rv s="0">
    <v>536870912</v>
    <v>Curaçao</v>
    <v>16684a44-60de-afc8-b3ba-ec91b81de9ed</v>
    <v>en-US</v>
    <v>Map</v>
  </rv>
  <rv s="0">
    <v>536870912</v>
    <v>Sint Maarten</v>
    <v>b7515c56-e3c3-059b-dfab-c3a8f056fa02</v>
    <v>en-US</v>
    <v>Map</v>
  </rv>
  <rv s="0">
    <v>536870912</v>
    <v>Flevoland</v>
    <v>994d48a1-a44d-0664-1089-99ddd4d7e63d</v>
    <v>en-US</v>
    <v>Map</v>
  </rv>
  <rv s="2">
    <v>54</v>
  </rv>
  <rv s="1">
    <fb>0.230359193787393</fb>
    <v>38</v>
  </rv>
  <rv s="2">
    <v>55</v>
  </rv>
  <rv s="1">
    <fb>0.41200000000000003</fb>
    <v>38</v>
  </rv>
  <rv s="1">
    <fb>3.1960000991821301E-2</fb>
    <v>46</v>
  </rv>
  <rv s="1">
    <fb>15924729</fb>
    <v>12</v>
  </rv>
  <rv s="19">
    <v>#VALUE!</v>
    <v>en-US</v>
    <v>bf5c1a4b-df0b-09dc-dce0-e3fb0c898dd3</v>
    <v>536870912</v>
    <v>1</v>
    <v>215</v>
    <v>216</v>
    <v>Netherlands</v>
    <v>8</v>
    <v>36</v>
    <v>Map</v>
    <v>10</v>
    <v>217</v>
    <v>NL</v>
    <v>989</v>
    <v>990</v>
    <v>991</v>
    <v>992</v>
    <v>993</v>
    <v>977</v>
    <v>994</v>
    <v>995</v>
    <v>996</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Low Saxon and Limburgish are recognised regional languages, while Dutch Sign Language, Sinte Romani and Yiddish are recognised non-territorial languages. Dutch, English and Papiamento are official in the Caribbean territories.</v>
    <v>997</v>
    <v>998</v>
    <v>999</v>
    <v>1000</v>
    <v>1001</v>
    <v>1002</v>
    <v>1003</v>
    <v>1004</v>
    <v>1005</v>
    <v>1006</v>
    <v>977</v>
    <v>1010</v>
    <v>1011</v>
    <v>1012</v>
    <v>1013</v>
    <v>596</v>
    <v>1014</v>
    <v>Netherlands</v>
    <v>Wilhelmus</v>
    <v>1015</v>
    <v>Netherlands</v>
    <v>1016</v>
    <v>1017</v>
    <v>1018</v>
    <v>1019</v>
    <v>1020</v>
    <v>1021</v>
    <v>1022</v>
    <v>511</v>
    <v>1023</v>
    <v>1024</v>
    <v>1025</v>
    <v>1040</v>
    <v>1041</v>
    <v>1042</v>
    <v>1043</v>
    <v>1044</v>
    <v>Netherlands</v>
    <v>1045</v>
    <v>mdp/vdpid/176</v>
  </rv>
  <rv s="0">
    <v>536870912</v>
    <v>Dubai</v>
    <v>be495e21-8e36-a64d-d87a-350ba05996eb</v>
    <v>en-US</v>
    <v>Map</v>
  </rv>
  <rv s="1">
    <fb>4114</fb>
    <v>12</v>
  </rv>
  <rv s="0">
    <v>536870912</v>
    <v>United Arab Emirates</v>
    <v>254a2621-4625-0f85-0b9d-13e4e75e5c9b</v>
    <v>en-US</v>
    <v>Map</v>
  </rv>
  <rv s="3">
    <v>https://www.bing.com/search?q=dubai&amp;form=skydnc</v>
    <v>Learn more on Bing</v>
  </rv>
  <rv s="1">
    <fb>3515813</fb>
    <v>12</v>
  </rv>
  <rv s="2">
    <v>56</v>
  </rv>
  <rv s="20">
    <v>#VALUE!</v>
    <v>en-US</v>
    <v>be495e21-8e36-a64d-d87a-350ba05996eb</v>
    <v>536870912</v>
    <v>1</v>
    <v>222</v>
    <v>223</v>
    <v>Dubai</v>
    <v>8</v>
    <v>9</v>
    <v>Map</v>
    <v>10</v>
    <v>11</v>
    <v>AE-DU</v>
    <v>1048</v>
    <v>1049</v>
    <v>Dubai is the most populous city in the United Arab Emirates and the capital of the Emirate of Dubai. Established in the 18th century as a small fishing village, the city grew rapidly in the early 21st century with a focus on tourism and hospitality, having the second most five-star hotels in the world, and the tallest building in the world, the Burj Khalifa.</v>
    <v>1050</v>
    <v>Dubai</v>
    <v>1051</v>
    <v>1052</v>
    <v>Dubai</v>
    <v>mdp/vdpid/7376477268119388161</v>
  </rv>
  <rv s="1">
    <fb>5.4745140494645003E-2</fb>
    <v>38</v>
  </rv>
  <rv s="1">
    <fb>83600</fb>
    <v>12</v>
  </rv>
  <rv s="1">
    <fb>63000</fb>
    <v>12</v>
  </rv>
  <rv s="1">
    <fb>10.331</fb>
    <v>39</v>
  </rv>
  <rv s="1">
    <fb>971</fb>
    <v>40</v>
  </rv>
  <rv s="0">
    <v>536870912</v>
    <v>Abu Dhabi</v>
    <v>5c13f73c-6c26-b05a-8294-4e5d670b582c</v>
    <v>en-US</v>
    <v>Map</v>
  </rv>
  <rv s="1">
    <fb>206323.755</fb>
    <v>12</v>
  </rv>
  <rv s="1">
    <fb>114.52466053234301</fb>
    <v>41</v>
  </rv>
  <rv s="1">
    <fb>-1.9310811478217102E-2</fb>
    <v>38</v>
  </rv>
  <rv s="1">
    <fb>11088.3502863794</fb>
    <v>12</v>
  </rv>
  <rv s="1">
    <fb>1.413</fb>
    <v>39</v>
  </rv>
  <rv s="1">
    <fb>4.5573078521840199E-2</fb>
    <v>38</v>
  </rv>
  <rv s="1">
    <fb>86.1283490244126</fb>
    <v>42</v>
  </rv>
  <rv s="1">
    <fb>0.49</fb>
    <v>43</v>
  </rv>
  <rv s="1">
    <fb>421142267937.65002</fb>
    <v>44</v>
  </rv>
  <rv s="1">
    <fb>1.0839706</fb>
    <v>38</v>
  </rv>
  <rv s="1">
    <fb>0.36847080230712898</fb>
    <v>38</v>
  </rv>
  <rv s="1">
    <fb>6.5</fb>
    <v>42</v>
  </rv>
  <rv s="0">
    <v>805306368</v>
    <v>Sultan bin Mohamed Al-Qasimi (Emir)</v>
    <v>2d5bad65-3325-fabf-a164-a16581d7536d</v>
    <v>en-US</v>
    <v>Generic</v>
  </rv>
  <rv s="0">
    <v>805306368</v>
    <v>Mohammed bin Zayed Al Nahyan (President)</v>
    <v>f9a564f5-d322-fa19-3bc8-73e961373e10</v>
    <v>en-US</v>
    <v>Generic</v>
  </rv>
  <rv s="2">
    <v>57</v>
  </rv>
  <rv s="3">
    <v>https://www.bing.com/search?q=united+arab+emirates&amp;form=skydnc</v>
    <v>Learn more on Bing</v>
  </rv>
  <rv s="1">
    <fb>77.813999999999993</fb>
    <v>42</v>
  </rv>
  <rv s="1">
    <fb>247209143274.88101</fb>
    <v>44</v>
  </rv>
  <rv s="1">
    <fb>3</fb>
    <v>42</v>
  </rv>
  <rv s="2">
    <v>58</v>
  </rv>
  <rv s="1">
    <fb>0.1778964985</fb>
    <v>38</v>
  </rv>
  <rv s="1">
    <fb>2.5278</fb>
    <v>39</v>
  </rv>
  <rv s="1">
    <fb>9770529</fb>
    <v>12</v>
  </rv>
  <rv s="1">
    <fb>0.255</fb>
    <v>38</v>
  </rv>
  <rv s="1">
    <fb>0.214</fb>
    <v>38</v>
  </rv>
  <rv s="1">
    <fb>0.38200000000000001</fb>
    <v>38</v>
  </rv>
  <rv s="1">
    <fb>2.3E-2</fb>
    <v>38</v>
  </rv>
  <rv s="1">
    <fb>6.2E-2</fb>
    <v>38</v>
  </rv>
  <rv s="1">
    <fb>0.18</fb>
    <v>38</v>
  </rv>
  <rv s="1">
    <fb>0.82094001770019498</fb>
    <v>38</v>
  </rv>
  <rv s="0">
    <v>536870912</v>
    <v>Abu Dhabi</v>
    <v>64d30bb6-7457-2a4b-5a2a-ef4f432d2eb6</v>
    <v>en-US</v>
    <v>Map</v>
  </rv>
  <rv s="0">
    <v>536870912</v>
    <v>Sharjah</v>
    <v>d4a83efb-738c-4204-0d9b-311bba6e7d55</v>
    <v>en-US</v>
    <v>Map</v>
  </rv>
  <rv s="0">
    <v>536870912</v>
    <v>Ajman</v>
    <v>05dd5301-51f7-b056-d805-4ea29e2fe760</v>
    <v>en-US</v>
    <v>Map</v>
  </rv>
  <rv s="2">
    <v>59</v>
  </rv>
  <rv s="1">
    <fb>5.9310281329913201E-4</fb>
    <v>38</v>
  </rv>
  <rv s="2">
    <v>60</v>
  </rv>
  <rv s="1">
    <fb>0.159</fb>
    <v>38</v>
  </rv>
  <rv s="1">
    <fb>2.3480000495910602E-2</fb>
    <v>46</v>
  </rv>
  <rv s="1">
    <fb>8479744</fb>
    <v>12</v>
  </rv>
  <rv s="21">
    <v>#VALUE!</v>
    <v>en-US</v>
    <v>254a2621-4625-0f85-0b9d-13e4e75e5c9b</v>
    <v>536870912</v>
    <v>1</v>
    <v>232</v>
    <v>233</v>
    <v>United Arab Emirates</v>
    <v>8</v>
    <v>9</v>
    <v>Map</v>
    <v>10</v>
    <v>234</v>
    <v>AE</v>
    <v>1054</v>
    <v>1055</v>
    <v>1056</v>
    <v>1057</v>
    <v>1058</v>
    <v>1059</v>
    <v>1060</v>
    <v>1061</v>
    <v>1062</v>
    <v>AED</v>
    <v>The United Arab Emirates, or simply the Emirates, is a country in Western Asia. It is located at the eastern end of the Arabian Peninsula and shares borders with Oman and Saudi Arabia, while having maritime borders in the Persian Gulf with Qatar and Iran. Abu Dhabi is the nation's capital, while Dubai, the most populous city, is an international hub.</v>
    <v>1063</v>
    <v>1064</v>
    <v>1065</v>
    <v>1066</v>
    <v>1067</v>
    <v>1068</v>
    <v>1069</v>
    <v>1070</v>
    <v>1071</v>
    <v>1047</v>
    <v>1074</v>
    <v>1075</v>
    <v>1076</v>
    <v>1077</v>
    <v>1078</v>
    <v>United Arab Emirates</v>
    <v>Ishy Bilady</v>
    <v>1079</v>
    <v>United Arab Emirates</v>
    <v>1080</v>
    <v>1081</v>
    <v>1082</v>
    <v>1083</v>
    <v>1084</v>
    <v>1085</v>
    <v>1086</v>
    <v>1087</v>
    <v>942</v>
    <v>1088</v>
    <v>1089</v>
    <v>1093</v>
    <v>1094</v>
    <v>1095</v>
    <v>1096</v>
    <v>1097</v>
    <v>United Arab Emirates</v>
    <v>1098</v>
    <v>mdp/vdpid/224</v>
  </rv>
  <rv s="0">
    <v>536870912</v>
    <v>Cancún</v>
    <v>f5106a5a-2c36-727c-cd65-16ed42559291</v>
    <v>en-US</v>
    <v>Map</v>
  </rv>
  <rv s="0">
    <v>536870912</v>
    <v>Quintana Roo</v>
    <v>96bcffec-8d1c-5e86-ab0e-e31d5b9a157c</v>
    <v>en-US</v>
    <v>Map</v>
  </rv>
  <rv s="1">
    <fb>1978.75</fb>
    <v>12</v>
  </rv>
  <rv s="0">
    <v>536870912</v>
    <v>Mexico</v>
    <v>8e475659-4bdc-d912-6494-affce0096bc1</v>
    <v>en-US</v>
    <v>Map</v>
  </rv>
  <rv s="1">
    <fb>21.1733972</fb>
    <v>13</v>
  </rv>
  <rv s="2">
    <v>61</v>
  </rv>
  <rv s="3">
    <v>https://www.bing.com/search?q=canc%c3%ban&amp;form=skydnc</v>
    <v>Learn more on Bing</v>
  </rv>
  <rv s="1">
    <fb>-86.828102700000002</fb>
    <v>13</v>
  </rv>
  <rv s="1">
    <fb>888797</fb>
    <v>12</v>
  </rv>
  <rv s="2">
    <v>62</v>
  </rv>
  <rv s="9">
    <v>#VALUE!</v>
    <v>en-US</v>
    <v>f5106a5a-2c36-727c-cd65-16ed42559291</v>
    <v>536870912</v>
    <v>1</v>
    <v>238</v>
    <v>65</v>
    <v>Cancún</v>
    <v>8</v>
    <v>9</v>
    <v>Map</v>
    <v>10</v>
    <v>68</v>
    <v>1101</v>
    <v>1102</v>
    <v>1103</v>
    <v>Cancún, often Cancun in English is a city in southeast Mexico on the northeast coast of the Yucatán Peninsula in the Mexican state of Quintana Roo. It is a significant tourist destination in Mexico and the seat of the municipality of Benito Juárez. The city is on the Caribbean Sea and is one of Mexico's easternmost points.</v>
    <v>1104</v>
    <v>1105</v>
    <v>1106</v>
    <v>1107</v>
    <v>Cancún</v>
    <v>1108</v>
    <v>1109</v>
    <v>Cancún</v>
    <v>mdp/vdpid/5549099978892247042</v>
  </rv>
  <rv s="1">
    <fb>0.54649553743666202</fb>
    <v>38</v>
  </rv>
  <rv s="1">
    <fb>1964375</fb>
    <v>12</v>
  </rv>
  <rv s="1">
    <fb>336000</fb>
    <v>12</v>
  </rv>
  <rv s="1">
    <fb>17.602</fb>
    <v>39</v>
  </rv>
  <rv s="1">
    <fb>52</fb>
    <v>40</v>
  </rv>
  <rv s="0">
    <v>536870912</v>
    <v>Mexico City</v>
    <v>f1281260-8340-e258-c8ec-3522504400e5</v>
    <v>en-US</v>
    <v>Map</v>
  </rv>
  <rv s="1">
    <fb>486405.54800000001</fb>
    <v>12</v>
  </rv>
  <rv s="1">
    <fb>141.54252296997399</fb>
    <v>41</v>
  </rv>
  <rv s="1">
    <fb>3.6359614212704998E-2</fb>
    <v>38</v>
  </rv>
  <rv s="1">
    <fb>2157.32394883914</fb>
    <v>12</v>
  </rv>
  <rv s="1">
    <fb>2.129</fb>
    <v>39</v>
  </rv>
  <rv s="1">
    <fb>0.339249458255099</fb>
    <v>38</v>
  </rv>
  <rv s="1">
    <fb>90.426207910940704</fb>
    <v>42</v>
  </rv>
  <rv s="1">
    <fb>0.73</fb>
    <v>43</v>
  </rv>
  <rv s="1">
    <fb>1258286717124.53</fb>
    <v>44</v>
  </rv>
  <rv s="1">
    <fb>1.0577000999999999</fb>
    <v>38</v>
  </rv>
  <rv s="1">
    <fb>0.40228960000000002</fb>
    <v>38</v>
  </rv>
  <rv s="1">
    <fb>11</fb>
    <v>42</v>
  </rv>
  <rv s="0">
    <v>805306368</v>
    <v>Andrés Manuel López Obrador (President)</v>
    <v>f285a927-f27b-4a8e-277b-5c53b148cf20</v>
    <v>en-US</v>
    <v>Generic</v>
  </rv>
  <rv s="2">
    <v>63</v>
  </rv>
  <rv s="3">
    <v>https://www.bing.com/search?q=mexico&amp;form=skydnc</v>
    <v>Learn more on Bing</v>
  </rv>
  <rv s="1">
    <fb>74.992000000000004</fb>
    <v>42</v>
  </rv>
  <rv s="1">
    <fb>413618820000</fb>
    <v>44</v>
  </rv>
  <rv s="1">
    <fb>33</fb>
    <v>42</v>
  </rv>
  <rv s="1">
    <fb>0.41370018680000004</fb>
    <v>38</v>
  </rv>
  <rv s="1">
    <fb>2.3826999999999998</fb>
    <v>39</v>
  </rv>
  <rv s="1">
    <fb>126014024</fb>
    <v>12</v>
  </rv>
  <rv s="1">
    <fb>0.2</fb>
    <v>38</v>
  </rv>
  <rv s="1">
    <fb>0.36399999999999999</fb>
    <v>38</v>
  </rv>
  <rv s="1">
    <fb>0.51700000000000002</fb>
    <v>38</v>
  </rv>
  <rv s="1">
    <fb>0.02</fb>
    <v>38</v>
  </rv>
  <rv s="1">
    <fb>5.4000000000000006E-2</fb>
    <v>38</v>
  </rv>
  <rv s="1">
    <fb>9.5000000000000001E-2</fb>
    <v>38</v>
  </rv>
  <rv s="1">
    <fb>0.13500000000000001</fb>
    <v>38</v>
  </rv>
  <rv s="1">
    <fb>0.60680000305175807</fb>
    <v>38</v>
  </rv>
  <rv s="0">
    <v>536870912</v>
    <v>Jalisco</v>
    <v>18c29bf9-bbf0-e90f-10f3-c48c9791339b</v>
    <v>en-US</v>
    <v>Map</v>
  </rv>
  <rv s="0">
    <v>536870912</v>
    <v>Tamaulipas</v>
    <v>6f2fce2f-2090-8583-dbf3-dd9d6fc3cab3</v>
    <v>en-US</v>
    <v>Map</v>
  </rv>
  <rv s="0">
    <v>536870912</v>
    <v>Sinaloa</v>
    <v>ef7dcafc-cca2-39b2-e063-e2bbf5b2022e</v>
    <v>en-US</v>
    <v>Map</v>
  </rv>
  <rv s="0">
    <v>536870912</v>
    <v>Sonora</v>
    <v>e59e4f16-5e42-af6e-b970-e0ae59046077</v>
    <v>en-US</v>
    <v>Map</v>
  </rv>
  <rv s="0">
    <v>536870912</v>
    <v>Chiapas</v>
    <v>f0d5e228-a3c3-8699-7df3-32ab85b078b3</v>
    <v>en-US</v>
    <v>Map</v>
  </rv>
  <rv s="0">
    <v>536870912</v>
    <v>San Luis Potosí</v>
    <v>c228dff2-2024-525b-1b90-fe82a2f5ccfc</v>
    <v>en-US</v>
    <v>Map</v>
  </rv>
  <rv s="0">
    <v>536870912</v>
    <v>Chihuahua</v>
    <v>ce5a5e29-7bae-05e8-fec7-e028f5c1e139</v>
    <v>en-US</v>
    <v>Map</v>
  </rv>
  <rv s="0">
    <v>536870912</v>
    <v>Aguascalientes</v>
    <v>7f39db16-d0e9-f4ba-b929-2a69336bbcb0</v>
    <v>en-US</v>
    <v>Map</v>
  </rv>
  <rv s="0">
    <v>536870912</v>
    <v>Oaxaca</v>
    <v>2a651e2b-4cd2-6315-971b-6bddb30dfb4d</v>
    <v>en-US</v>
    <v>Map</v>
  </rv>
  <rv s="0">
    <v>536870912</v>
    <v>Tabasco</v>
    <v>f96880d9-0a36-58d3-7351-a4c7070c642d</v>
    <v>en-US</v>
    <v>Map</v>
  </rv>
  <rv s="0">
    <v>536870912</v>
    <v>Zacatecas</v>
    <v>135a47e4-6f2c-2112-febf-50c21b485bd3</v>
    <v>en-US</v>
    <v>Map</v>
  </rv>
  <rv s="0">
    <v>536870912</v>
    <v>Hidalgo</v>
    <v>76baa939-e01a-077d-0c83-522220d05a5b</v>
    <v>en-US</v>
    <v>Map</v>
  </rv>
  <rv s="0">
    <v>536870912</v>
    <v>Nayarit</v>
    <v>d5ab8703-9922-20b7-03c7-acb17f76b03e</v>
    <v>en-US</v>
    <v>Map</v>
  </rv>
  <rv s="0">
    <v>536870912</v>
    <v>Baja California</v>
    <v>6b504587-24aa-0512-9ca8-180f7fa0f586</v>
    <v>en-US</v>
    <v>Map</v>
  </rv>
  <rv s="0">
    <v>536870912</v>
    <v>Querétaro</v>
    <v>4a2d4179-0f55-70d5-99e7-165b2289a273</v>
    <v>en-US</v>
    <v>Map</v>
  </rv>
  <rv s="0">
    <v>536870912</v>
    <v>Coahuila</v>
    <v>b1fb0720-5dff-3cd3-aa9b-e91c0988b9f4</v>
    <v>en-US</v>
    <v>Map</v>
  </rv>
  <rv s="0">
    <v>536870912</v>
    <v>Puebla</v>
    <v>e266f3f0-af5e-7537-36e1-118cfcc783a3</v>
    <v>en-US</v>
    <v>Map</v>
  </rv>
  <rv s="0">
    <v>536870912</v>
    <v>Veracruz</v>
    <v>10381f79-264a-f2fd-08f8-cc5377683832</v>
    <v>en-US</v>
    <v>Map</v>
  </rv>
  <rv s="0">
    <v>536870912</v>
    <v>Michoacán</v>
    <v>33ec3160-5b7b-5fef-defd-4574b6b819d6</v>
    <v>en-US</v>
    <v>Map</v>
  </rv>
  <rv s="0">
    <v>536870912</v>
    <v>Guanajuato</v>
    <v>9eaf00cd-2b5c-3655-adbc-dc91f1f0fca3</v>
    <v>en-US</v>
    <v>Map</v>
  </rv>
  <rv s="0">
    <v>536870912</v>
    <v>Colima</v>
    <v>c5187e51-1440-155f-505d-5c7804e1489f</v>
    <v>en-US</v>
    <v>Map</v>
  </rv>
  <rv s="0">
    <v>536870912</v>
    <v>Mexico State</v>
    <v>884c2c6c-6f06-85ee-aa8d-65b8980f2231</v>
    <v>en-US</v>
    <v>Map</v>
  </rv>
  <rv s="0">
    <v>536870912</v>
    <v>Guerrero</v>
    <v>86638283-e8d0-0d69-1241-dc688f82149b</v>
    <v>en-US</v>
    <v>Map</v>
  </rv>
  <rv s="0">
    <v>536870912</v>
    <v>Nuevo León</v>
    <v>1696b325-bf35-b9aa-28db-3304c1996498</v>
    <v>en-US</v>
    <v>Map</v>
  </rv>
  <rv s="0">
    <v>536870912</v>
    <v>Yucatán</v>
    <v>f096e19b-5b56-f73a-3e33-e3f03e33fffc</v>
    <v>en-US</v>
    <v>Map</v>
  </rv>
  <rv s="0">
    <v>536870912</v>
    <v>Durango</v>
    <v>d5a4a060-173a-aa5a-3023-abf4cbc2f03d</v>
    <v>en-US</v>
    <v>Map</v>
  </rv>
  <rv s="0">
    <v>536870912</v>
    <v>Morelos</v>
    <v>457cd12b-12ce-71c2-81d5-f60ba9645b36</v>
    <v>en-US</v>
    <v>Map</v>
  </rv>
  <rv s="0">
    <v>536870912</v>
    <v>Tlaxcala</v>
    <v>77063c53-3a0e-fbf0-30d8-68218fbc38fa</v>
    <v>en-US</v>
    <v>Map</v>
  </rv>
  <rv s="0">
    <v>536870912</v>
    <v>Baja California Sur</v>
    <v>72f2373c-402d-1899-776e-ebde71dada5d</v>
    <v>en-US</v>
    <v>Map</v>
  </rv>
  <rv s="0">
    <v>536870912</v>
    <v>Campeche</v>
    <v>7c67b06b-20b4-3244-d633-4a6255df7395</v>
    <v>en-US</v>
    <v>Map</v>
  </rv>
  <rv s="2">
    <v>64</v>
  </rv>
  <rv s="1">
    <fb>0.130829255322402</fb>
    <v>38</v>
  </rv>
  <rv s="1">
    <fb>0.55100000000000005</fb>
    <v>38</v>
  </rv>
  <rv s="1">
    <fb>3.4249999523162801E-2</fb>
    <v>46</v>
  </rv>
  <rv s="1">
    <fb>102626859</fb>
    <v>12</v>
  </rv>
  <rv s="22">
    <v>#VALUE!</v>
    <v>en-US</v>
    <v>8e475659-4bdc-d912-6494-affce0096bc1</v>
    <v>536870912</v>
    <v>1</v>
    <v>247</v>
    <v>248</v>
    <v>Mexico</v>
    <v>8</v>
    <v>9</v>
    <v>Map</v>
    <v>10</v>
    <v>249</v>
    <v>MX</v>
    <v>1111</v>
    <v>1112</v>
    <v>1113</v>
    <v>1114</v>
    <v>1115</v>
    <v>1116</v>
    <v>1117</v>
    <v>1118</v>
    <v>1119</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square kilometers, making it the world's 13th-largest country by area; with approximately 126,014,024 inhabitants, it is the 10th-most-populous country and has the most Spanish-speakers. Mexico is organized as a federal republic comprising 31 states and Mexico City, its capital. Other major urban areas include Monterrey, Guadalajara, Puebla, Toluca, Tijuana, Ciudad Juárez, and León.</v>
    <v>1120</v>
    <v>1121</v>
    <v>1122</v>
    <v>1123</v>
    <v>1124</v>
    <v>1125</v>
    <v>1126</v>
    <v>1127</v>
    <v>1128</v>
    <v>1116</v>
    <v>1130</v>
    <v>1131</v>
    <v>1132</v>
    <v>1133</v>
    <v>1134</v>
    <v>1067</v>
    <v>Mexico</v>
    <v>Himno Nacional Mexicano</v>
    <v>418</v>
    <v>Mexico</v>
    <v>1135</v>
    <v>1136</v>
    <v>1137</v>
    <v>1138</v>
    <v>1139</v>
    <v>1140</v>
    <v>1141</v>
    <v>1142</v>
    <v>1143</v>
    <v>1144</v>
    <v>1145</v>
    <v>1176</v>
    <v>1177</v>
    <v>1178</v>
    <v>1179</v>
    <v>Mexico</v>
    <v>1180</v>
    <v>mdp/vdpid/166</v>
  </rv>
  <rv s="0">
    <v>536870912</v>
    <v>Barcelona</v>
    <v>d5173d0d-188f-c557-d46a-fbf1f89f03ce</v>
    <v>en-US</v>
    <v>Map</v>
  </rv>
  <rv s="0">
    <v>536870912</v>
    <v>Catalonia</v>
    <v>54afd4ed-d6c4-c6c9-2f8d-10440795b196</v>
    <v>en-US</v>
    <v>Map</v>
  </rv>
  <rv s="0">
    <v>536870912</v>
    <v>Province of Barcelona</v>
    <v>b2a3ae51-9710-d8d5-f226-e01e09478534</v>
    <v>en-US</v>
    <v>Map</v>
  </rv>
  <rv s="1">
    <fb>101.9</fb>
    <v>12</v>
  </rv>
  <rv s="0">
    <v>536870912</v>
    <v>Spain</v>
    <v>1baf9d59-f443-e9f4-6e49-de048a073e3f</v>
    <v>en-US</v>
    <v>Map</v>
  </rv>
  <rv s="1">
    <fb>41.387917000000002</fb>
    <v>13</v>
  </rv>
  <rv s="0">
    <v>805306368</v>
    <v>Ada Colau (Mayor)</v>
    <v>ee603cf3-6446-7f0d-774d-d34089d82805</v>
    <v>en-US</v>
    <v>Generic</v>
  </rv>
  <rv s="2">
    <v>65</v>
  </rv>
  <rv s="3">
    <v>https://www.bing.com/search?q=barcelona&amp;form=skydnc</v>
    <v>Learn more on Bing</v>
  </rv>
  <rv s="1">
    <fb>2.1699187000000002</fb>
    <v>13</v>
  </rv>
  <rv s="1">
    <fb>1602386</fb>
    <v>12</v>
  </rv>
  <rv s="4">
    <v>#VALUE!</v>
    <v>en-US</v>
    <v>d5173d0d-188f-c557-d46a-fbf1f89f03ce</v>
    <v>536870912</v>
    <v>1</v>
    <v>253</v>
    <v>5</v>
    <v>Barcelona</v>
    <v>8</v>
    <v>9</v>
    <v>Map</v>
    <v>10</v>
    <v>254</v>
    <v>1183</v>
    <v>1184</v>
    <v>1185</v>
    <v>1186</v>
    <v>Barcelona is a city on the coast of northeastern Spain. It is the capital and largest city of the autonomous community of Catalonia, as well as the second most populous municipality of Spain. With a population of 1.6 million within city limits, its urban area extends to numerous neighbouring municipalities within the Province of Barcelona and is home to around 4.8 million people, making it the fifth most populous urban area in the European Union after Paris, the Ruhr area, Madrid, and Milan. It is one of the largest metropolises on the Mediterranean Sea, located on the coast between the mouths of the rivers Llobregat and Besòs, and bounded to the west by the Serra de Collserola mountain range, the tallest peak of which is 512 metres high.</v>
    <v>1187</v>
    <v>1189</v>
    <v>1190</v>
    <v>1191</v>
    <v>Barcelona</v>
    <v>1192</v>
    <v>670</v>
    <v>Barcelona</v>
    <v>mdp/vdpid/7207108388495294465</v>
  </rv>
  <rv s="1">
    <fb>0.52577247440306896</fb>
    <v>38</v>
  </rv>
  <rv s="1">
    <fb>505370</fb>
    <v>12</v>
  </rv>
  <rv s="1">
    <fb>196000</fb>
    <v>12</v>
  </rv>
  <rv s="1">
    <fb>7.9</fb>
    <v>39</v>
  </rv>
  <rv s="1">
    <fb>34</fb>
    <v>40</v>
  </rv>
  <rv s="0">
    <v>536870912</v>
    <v>Madrid</v>
    <v>a497c067-c4c6-4bf4-9a5d-34fd30589bda</v>
    <v>en-US</v>
    <v>Map</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9</v>
    <v>10</v>
    <v>263</v>
    <v>6</v>
    <v>0</v>
    <v>Image of Spain</v>
  </rv>
  <rv s="1">
    <fb>2.5</fb>
    <v>42</v>
  </rv>
  <rv s="0">
    <v>805306368</v>
    <v>Iñigo Urkullu (Head of government)</v>
    <v>0d4f30d6-1d60-806b-c22a-e860ba137b27</v>
    <v>en-US</v>
    <v>Generic</v>
  </rv>
  <rv s="0">
    <v>805306368</v>
    <v>King Felipe VI of Spain (Monarch)</v>
    <v>ec86fb82-ddbc-286a-d1a7-3644682c1efc</v>
    <v>en-US</v>
    <v>Generic</v>
  </rv>
  <rv s="0">
    <v>805306368</v>
    <v>Pedro Sánchez (Prime Minister)</v>
    <v>9e0d6cf3-f466-7b6f-0a92-aa23020fc120</v>
    <v>en-US</v>
    <v>Generic</v>
  </rv>
  <rv s="2">
    <v>66</v>
  </rv>
  <rv s="3">
    <v>https://www.bing.com/search?q=spain&amp;form=skydnc</v>
    <v>Learn more on Bing</v>
  </rv>
  <rv s="1">
    <fb>83.334146341463395</fb>
    <v>42</v>
  </rv>
  <rv s="1">
    <fb>797285840000</fb>
    <v>44</v>
  </rv>
  <rv s="1">
    <fb>4</fb>
    <v>42</v>
  </rv>
  <rv s="1">
    <fb>5.6</fb>
    <v>43</v>
  </rv>
  <rv s="2">
    <v>67</v>
  </rv>
  <rv s="1">
    <fb>0.24229018520000001</fb>
    <v>38</v>
  </rv>
  <rv s="1">
    <fb>3.8723000000000001</fb>
    <v>39</v>
  </rv>
  <rv s="1">
    <fb>47076781</fb>
    <v>12</v>
  </rv>
  <rv s="1">
    <fb>0.23399999999999999</fb>
    <v>38</v>
  </rv>
  <rv s="1">
    <fb>0.254</fb>
    <v>38</v>
  </rv>
  <rv s="1">
    <fb>0.41</fb>
    <v>38</v>
  </rv>
  <rv s="1">
    <fb>2.1000000000000001E-2</fb>
    <v>38</v>
  </rv>
  <rv s="1">
    <fb>0.17199999999999999</fb>
    <v>38</v>
  </rv>
  <rv s="1">
    <fb>0.57492000579834002</fb>
    <v>38</v>
  </rv>
  <rv s="0">
    <v>536870912</v>
    <v>Galicia</v>
    <v>70c91f08-f55c-f98a-047e-aa9228ed4253</v>
    <v>en-US</v>
    <v>Map</v>
  </rv>
  <rv s="0">
    <v>536870912</v>
    <v>Asturias</v>
    <v>6880b28a-27ed-46a3-3b3f-93553df34103</v>
    <v>en-US</v>
    <v>Map</v>
  </rv>
  <rv s="0">
    <v>536870912</v>
    <v>Canary Islands</v>
    <v>e5f4f633-d27e-9012-be27-a85d7ed21999</v>
    <v>en-US</v>
    <v>Map</v>
  </rv>
  <rv s="0">
    <v>536870912</v>
    <v>Community of Madrid</v>
    <v>854c08ed-f6d7-c812-1a3f-46928ae0597e</v>
    <v>en-US</v>
    <v>Map</v>
  </rv>
  <rv s="0">
    <v>536870912</v>
    <v>Cantabria</v>
    <v>ff0ffbe3-172a-ecd8-17cd-6f2f89c9d0dd</v>
    <v>en-US</v>
    <v>Map</v>
  </rv>
  <rv s="0">
    <v>536870912</v>
    <v>Basque Country</v>
    <v>27cbb013-d521-0f66-7c87-67bad92e92f5</v>
    <v>en-US</v>
    <v>Map</v>
  </rv>
  <rv s="0">
    <v>536870912</v>
    <v>Melilla</v>
    <v>a67b3afb-47dd-d884-afd6-0794c4de12ba</v>
    <v>en-US</v>
    <v>Map</v>
  </rv>
  <rv s="0">
    <v>536870912</v>
    <v>Extremadura</v>
    <v>60c245e4-f9c9-d637-1ff7-50148c20166f</v>
    <v>en-US</v>
    <v>Map</v>
  </rv>
  <rv s="0">
    <v>536870912</v>
    <v>Andalusia</v>
    <v>b009454b-b921-1477-fbf3-ea4c66d409b5</v>
    <v>en-US</v>
    <v>Map</v>
  </rv>
  <rv s="0">
    <v>536870912</v>
    <v>Ceuta</v>
    <v>4575b2d9-4933-9d93-b84d-3080054b3dda</v>
    <v>en-US</v>
    <v>Map</v>
  </rv>
  <rv s="0">
    <v>536870912</v>
    <v>Province of Castellón</v>
    <v>67094629-aa10-d62a-16d6-0fa9deeb1a43</v>
    <v>en-US</v>
    <v>Map</v>
  </rv>
  <rv s="0">
    <v>536870912</v>
    <v>Aragon</v>
    <v>66482df7-7a8d-eb53-1b74-7702eb8f6ab7</v>
    <v>en-US</v>
    <v>Map</v>
  </rv>
  <rv s="0">
    <v>536870912</v>
    <v>Navarre</v>
    <v>bd2c46e0-0dec-2a95-cf06-e23728a2a0ed</v>
    <v>en-US</v>
    <v>Map</v>
  </rv>
  <rv s="0">
    <v>536870912</v>
    <v>Balearic Islands</v>
    <v>7e327ef9-6826-d495-c6f5-ce9e1568e47a</v>
    <v>en-US</v>
    <v>Map</v>
  </rv>
  <rv s="0">
    <v>536870912</v>
    <v>Province of León</v>
    <v>2b12d681-c881-a39a-191e-360067079f4e</v>
    <v>en-US</v>
    <v>Map</v>
  </rv>
  <rv s="0">
    <v>536870912</v>
    <v>Province of Valencia</v>
    <v>75aeab78-6688-6517-939f-4012899c2bda</v>
    <v>en-US</v>
    <v>Map</v>
  </rv>
  <rv s="0">
    <v>536870912</v>
    <v>Valencian Community</v>
    <v>d1a45f13-aca9-6854-cb23-92573a279216</v>
    <v>en-US</v>
    <v>Map</v>
  </rv>
  <rv s="0">
    <v>536870912</v>
    <v>Biscay</v>
    <v>4bfafe6b-99a7-ddb4-4646-6c32e5a3f1cb</v>
    <v>en-US</v>
    <v>Map</v>
  </rv>
  <rv s="0">
    <v>536870912</v>
    <v>Region of Murcia</v>
    <v>e697a468-5c9d-9a42-68ac-b04781a55abd</v>
    <v>en-US</v>
    <v>Map</v>
  </rv>
  <rv s="0">
    <v>536870912</v>
    <v>Province of Ávila</v>
    <v>545a079a-5aff-1a18-2b7b-a462d93c152d</v>
    <v>en-US</v>
    <v>Map</v>
  </rv>
  <rv s="0">
    <v>536870912</v>
    <v>Castile and León</v>
    <v>7fc8f34d-7f31-b8c6-34d4-545cb3920adf</v>
    <v>en-US</v>
    <v>Map</v>
  </rv>
  <rv s="0">
    <v>536870912</v>
    <v>Province of Cáceres</v>
    <v>3a9f24a5-e151-a024-dc89-0bd15fcc2a8b</v>
    <v>en-US</v>
    <v>Map</v>
  </rv>
  <rv s="0">
    <v>536870912</v>
    <v>Province of Salamanca</v>
    <v>b994b69e-e819-6a99-5f2a-a581d9fcea56</v>
    <v>en-US</v>
    <v>Map</v>
  </rv>
  <rv s="0">
    <v>536870912</v>
    <v>Province of Pontevedra</v>
    <v>c1aaaaff-0eb5-0f73-598d-c58391a9f7b0</v>
    <v>en-US</v>
    <v>Map</v>
  </rv>
  <rv s="0">
    <v>536870912</v>
    <v>Province of A Coruña</v>
    <v>d8fb1e81-3943-afed-8b2e-ae2cdff823be</v>
    <v>en-US</v>
    <v>Map</v>
  </rv>
  <rv s="0">
    <v>536870912</v>
    <v>Province of Alicante</v>
    <v>87d7b372-751f-e733-6f14-ac80525014a9</v>
    <v>en-US</v>
    <v>Map</v>
  </rv>
  <rv s="0">
    <v>536870912</v>
    <v>Province of Lugo</v>
    <v>af6d4164-f953-27c3-082c-33c429fec322</v>
    <v>en-US</v>
    <v>Map</v>
  </rv>
  <rv s="0">
    <v>536870912</v>
    <v>Álava</v>
    <v>8959d0bf-9d98-b288-5500-218f00703dca</v>
    <v>en-US</v>
    <v>Map</v>
  </rv>
  <rv s="0">
    <v>536870912</v>
    <v>Gipuzkoa</v>
    <v>0732c56a-f22d-470e-f63d-392a2cf0e083</v>
    <v>en-US</v>
    <v>Map</v>
  </rv>
  <rv s="0">
    <v>536870912</v>
    <v>Province of Lleida</v>
    <v>cd271e37-2d9a-a660-6a8c-0aafb0a0ef8b</v>
    <v>en-US</v>
    <v>Map</v>
  </rv>
  <rv s="0">
    <v>536870912</v>
    <v>Province of Almería</v>
    <v>6c4ed7e1-933d-021e-cbe6-180ba81bd9c6</v>
    <v>en-US</v>
    <v>Map</v>
  </rv>
  <rv s="0">
    <v>536870912</v>
    <v>Province of Huelva</v>
    <v>8494cf79-28dd-7fc8-78c1-3d23f9d50c0e</v>
    <v>en-US</v>
    <v>Map</v>
  </rv>
  <rv s="0">
    <v>536870912</v>
    <v>Province of Girona</v>
    <v>10862bc0-af28-7e3a-6341-2b573f763195</v>
    <v>en-US</v>
    <v>Map</v>
  </rv>
  <rv s="0">
    <v>536870912</v>
    <v>Province of Córdoba</v>
    <v>51d8fb3a-05ff-9f1f-c573-c4de97128e9f</v>
    <v>en-US</v>
    <v>Map</v>
  </rv>
  <rv s="0">
    <v>536870912</v>
    <v>Province of Toledo</v>
    <v>9593769e-9524-c7fb-b3b4-1167c424ce82</v>
    <v>en-US</v>
    <v>Map</v>
  </rv>
  <rv s="0">
    <v>536870912</v>
    <v>Zaragoza</v>
    <v>da720a8f-e35f-3613-9353-280d14021ee4</v>
    <v>en-US</v>
    <v>Map</v>
  </rv>
  <rv s="0">
    <v>536870912</v>
    <v>Province of Tarragona</v>
    <v>4597b0ff-134e-9771-b6c8-e4f0139c0068</v>
    <v>en-US</v>
    <v>Map</v>
  </rv>
  <rv s="0">
    <v>536870912</v>
    <v>Province of Albacete</v>
    <v>18c4f8c3-d2c8-c44a-b473-323e3e7de6d0</v>
    <v>en-US</v>
    <v>Map</v>
  </rv>
  <rv s="0">
    <v>536870912</v>
    <v>Province of Badajoz</v>
    <v>d3262493-a230-ae9f-966a-9daeb967db68</v>
    <v>en-US</v>
    <v>Map</v>
  </rv>
  <rv s="0">
    <v>536870912</v>
    <v>Province of Ourense</v>
    <v>bc6cca6b-fdac-c4e1-4afc-938d67981cf7</v>
    <v>en-US</v>
    <v>Map</v>
  </rv>
  <rv s="0">
    <v>536870912</v>
    <v>Province of Cuenca</v>
    <v>b09a8a7a-9a31-9f4a-b2d3-41ce4141dcf1</v>
    <v>en-US</v>
    <v>Map</v>
  </rv>
  <rv s="2">
    <v>68</v>
  </rv>
  <rv s="1">
    <fb>0.14248211393678101</fb>
    <v>38</v>
  </rv>
  <rv s="2">
    <v>69</v>
  </rv>
  <rv s="1">
    <fb>0.47</fb>
    <v>38</v>
  </rv>
  <rv s="1">
    <fb>0.13958999633789099</fb>
    <v>46</v>
  </rv>
  <rv s="1">
    <fb>37927409</fb>
    <v>12</v>
  </rv>
  <rv s="6">
    <v>#VALUE!</v>
    <v>en-US</v>
    <v>1baf9d59-f443-e9f4-6e49-de048a073e3f</v>
    <v>536870912</v>
    <v>1</v>
    <v>261</v>
    <v>35</v>
    <v>Spain</v>
    <v>8</v>
    <v>36</v>
    <v>Map</v>
    <v>10</v>
    <v>262</v>
    <v>ES</v>
    <v>1194</v>
    <v>1195</v>
    <v>1196</v>
    <v>1197</v>
    <v>1198</v>
    <v>1199</v>
    <v>1200</v>
    <v>1201</v>
    <v>1202</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1203</v>
    <v>1204</v>
    <v>1205</v>
    <v>1206</v>
    <v>1207</v>
    <v>1208</v>
    <v>1209</v>
    <v>1210</v>
    <v>1211</v>
    <v>1212</v>
    <v>1199</v>
    <v>1216</v>
    <v>1217</v>
    <v>1218</v>
    <v>1219</v>
    <v>1220</v>
    <v>1221</v>
    <v>Spain</v>
    <v>Marcha Real</v>
    <v>1222</v>
    <v>Spain</v>
    <v>1223</v>
    <v>1224</v>
    <v>1225</v>
    <v>1226</v>
    <v>1227</v>
    <v>1228</v>
    <v>1229</v>
    <v>1087</v>
    <v>878</v>
    <v>1230</v>
    <v>1231</v>
    <v>1273</v>
    <v>1274</v>
    <v>1275</v>
    <v>1276</v>
    <v>1277</v>
    <v>Spain</v>
    <v>1278</v>
    <v>mdp/vdpid/217</v>
  </rv>
  <rv s="0">
    <v>536870912</v>
    <v>Berlin</v>
    <v>42784943-7c23-7672-5527-06f89b965cdf</v>
    <v>en-US</v>
    <v>Map</v>
  </rv>
  <rv s="1">
    <fb>891.85</fb>
    <v>12</v>
  </rv>
  <rv s="0">
    <v>536870912</v>
    <v>Germany</v>
    <v>75c62d8e-1449-4e4d-b188-d9e88f878dd9</v>
    <v>en-US</v>
    <v>Map</v>
  </rv>
  <rv s="1">
    <fb>1794936</fb>
    <v>12</v>
  </rv>
  <rv s="1">
    <fb>1868905</fb>
    <v>12</v>
  </rv>
  <rv s="0">
    <v>805306368</v>
    <v>Franziska Giffey (Mayor)</v>
    <v>0f36a115-cd69-74b0-1ad8-5ee6074d7916</v>
    <v>en-US</v>
    <v>Generic</v>
  </rv>
  <rv s="2">
    <v>70</v>
  </rv>
  <rv s="3">
    <v>https://www.bing.com/search?q=berlin+germany&amp;form=skydnc</v>
    <v>Learn more on Bing</v>
  </rv>
  <rv s="1">
    <fb>1.83</fb>
    <v>39</v>
  </rv>
  <rv s="1">
    <fb>3769495</fb>
    <v>12</v>
  </rv>
  <rv s="23">
    <v>#VALUE!</v>
    <v>en-US</v>
    <v>42784943-7c23-7672-5527-06f89b965cdf</v>
    <v>536870912</v>
    <v>1</v>
    <v>268</v>
    <v>269</v>
    <v>Berlin</v>
    <v>8</v>
    <v>9</v>
    <v>Map</v>
    <v>10</v>
    <v>270</v>
    <v>DE-BE</v>
    <v>1281</v>
    <v>1282</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1283</v>
    <v>1284</v>
    <v>1286</v>
    <v>1287</v>
    <v>Berlin</v>
    <v>1288</v>
    <v>1289</v>
    <v>987</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3845630030823.52</fb>
    <v>44</v>
  </rv>
  <rv s="1">
    <fb>1.0402236</fb>
    <v>38</v>
  </rv>
  <rv s="1">
    <fb>0.70246649999999999</fb>
    <v>38</v>
  </rv>
  <rv s="5">
    <v>10</v>
    <v>10</v>
    <v>280</v>
    <v>6</v>
    <v>0</v>
    <v>Image of Germany</v>
  </rv>
  <rv s="0">
    <v>805306368</v>
    <v>Olaf Scholz (Chancellor)</v>
    <v>d327207b-5560-1fae-17a8-4bc95203ea8e</v>
    <v>en-US</v>
    <v>Generic</v>
  </rv>
  <rv s="0">
    <v>805306368</v>
    <v>Peter Altmaier (Minister)</v>
    <v>3d95f70d-7234-720a-54cb-ed3fa7fffd7f</v>
    <v>en-US</v>
    <v>Generic</v>
  </rv>
  <rv s="0">
    <v>805306368</v>
    <v>Frank-Walter Steinmeier (President)</v>
    <v>a6d595f9-116c-57de-2b35-48e9bde9f83d</v>
    <v>en-US</v>
    <v>Generic</v>
  </rv>
  <rv s="2">
    <v>71</v>
  </rv>
  <rv s="3">
    <v>https://www.bing.com/search?q=germany&amp;form=skydnc</v>
    <v>Learn more on Bing</v>
  </rv>
  <rv s="1">
    <fb>80.892682926829295</fb>
    <v>42</v>
  </rv>
  <rv s="1">
    <fb>2098173930000</fb>
    <v>44</v>
  </rv>
  <rv s="1">
    <fb>9.99</fb>
    <v>43</v>
  </rv>
  <rv s="2">
    <v>72</v>
  </rv>
  <rv s="1">
    <fb>0.12528421940000001</fb>
    <v>38</v>
  </rv>
  <rv s="1">
    <fb>4.2488000000000001</fb>
    <v>39</v>
  </rv>
  <rv s="1">
    <fb>83132799</fb>
    <v>12</v>
  </rv>
  <rv s="1">
    <fb>0.22800000000000001</fb>
    <v>38</v>
  </rv>
  <rv s="1">
    <fb>0.24600000000000002</fb>
    <v>38</v>
  </rv>
  <rv s="1">
    <fb>0.39600000000000002</fb>
    <v>38</v>
  </rv>
  <rv s="1">
    <fb>7.5999999999999998E-2</fb>
    <v>38</v>
  </rv>
  <rv s="1">
    <fb>0.17100000000000001</fb>
    <v>38</v>
  </rv>
  <rv s="1">
    <fb>0.60811000823974604</fb>
    <v>38</v>
  </rv>
  <rv s="0">
    <v>536870912</v>
    <v>Hamburg</v>
    <v>0937ec8c-54f7-94c7-d7b8-0ea8c6cfce6f</v>
    <v>en-US</v>
    <v>Map</v>
  </rv>
  <rv s="0">
    <v>536870912</v>
    <v>Bavaria</v>
    <v>e4f7e69f-e1bc-189a-d23d-b2ecee6a88d5</v>
    <v>en-US</v>
    <v>Map</v>
  </rv>
  <rv s="0">
    <v>536870912</v>
    <v>Brandenburg</v>
    <v>c841173c-24ae-1249-8be1-c2ff2ec02111</v>
    <v>en-US</v>
    <v>Map</v>
  </rv>
  <rv s="0">
    <v>536870912</v>
    <v>Saxony</v>
    <v>db04ed86-d227-952f-dbae-2881e92d2d0a</v>
    <v>en-US</v>
    <v>Map</v>
  </rv>
  <rv s="0">
    <v>536870912</v>
    <v>Saarland</v>
    <v>077b3058-0078-d492-aee0-52b8d21ee39e</v>
    <v>en-US</v>
    <v>Map</v>
  </rv>
  <rv s="0">
    <v>536870912</v>
    <v>Schleswig-Holstein</v>
    <v>6dde426c-96c7-18bd-f4e1-b41b7575557a</v>
    <v>en-US</v>
    <v>Map</v>
  </rv>
  <rv s="0">
    <v>536870912</v>
    <v>North Rhine-Westphalia</v>
    <v>7192ac29-308b-9018-2da7-1d16b5afb233</v>
    <v>en-US</v>
    <v>Map</v>
  </rv>
  <rv s="0">
    <v>536870912</v>
    <v>Baden-Württemberg</v>
    <v>e4767d1d-15fd-a8bd-1fcd-f8214d3c189f</v>
    <v>en-US</v>
    <v>Map</v>
  </rv>
  <rv s="0">
    <v>536870912</v>
    <v>Mecklenburg-Vorpommern</v>
    <v>b0adc1b4-6fe2-3ad0-81e1-78c9ba53cedb</v>
    <v>en-US</v>
    <v>Map</v>
  </rv>
  <rv s="0">
    <v>536870912</v>
    <v>Lower Saxony</v>
    <v>c91589e2-9db8-e9f2-b60d-1000c3502bc2</v>
    <v>en-US</v>
    <v>Map</v>
  </rv>
  <rv s="0">
    <v>536870912</v>
    <v>Hesse</v>
    <v>90fbe078-3753-40db-ff12-40aa58e76c5f</v>
    <v>en-US</v>
    <v>Map</v>
  </rv>
  <rv s="0">
    <v>536870912</v>
    <v>Saxony-Anhalt</v>
    <v>6af91c75-020d-7d63-0e2d-ab73f9f73280</v>
    <v>en-US</v>
    <v>Map</v>
  </rv>
  <rv s="0">
    <v>536870912</v>
    <v>Rhineland-Palatinate</v>
    <v>b2634da1-26f3-4709-d63d-9f9489a33d9c</v>
    <v>en-US</v>
    <v>Map</v>
  </rv>
  <rv s="0">
    <v>536870912</v>
    <v>Bremen</v>
    <v>70a6262d-6ded-6a1a-8a3d-e24538d50a05</v>
    <v>en-US</v>
    <v>Map</v>
  </rv>
  <rv s="2">
    <v>73</v>
  </rv>
  <rv s="1">
    <fb>0.11505903952014901</fb>
    <v>38</v>
  </rv>
  <rv s="1">
    <fb>0.48799999999999999</fb>
    <v>38</v>
  </rv>
  <rv s="1">
    <fb>3.0429999828338602E-2</fb>
    <v>46</v>
  </rv>
  <rv s="1">
    <fb>64324835</fb>
    <v>12</v>
  </rv>
  <rv s="6">
    <v>#VALUE!</v>
    <v>en-US</v>
    <v>75c62d8e-1449-4e4d-b188-d9e88f878dd9</v>
    <v>536870912</v>
    <v>1</v>
    <v>278</v>
    <v>35</v>
    <v>Germany</v>
    <v>8</v>
    <v>36</v>
    <v>Map</v>
    <v>10</v>
    <v>279</v>
    <v>DE</v>
    <v>1291</v>
    <v>1292</v>
    <v>1293</v>
    <v>1294</v>
    <v>1295</v>
    <v>1280</v>
    <v>1296</v>
    <v>1297</v>
    <v>1298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1299</v>
    <v>1300</v>
    <v>1301</v>
    <v>1302</v>
    <v>684</v>
    <v>1303</v>
    <v>1304</v>
    <v>1305</v>
    <v>1306</v>
    <v>862</v>
    <v>1280</v>
    <v>1310</v>
    <v>1311</v>
    <v>1312</v>
    <v>1313</v>
    <v>39</v>
    <v>1314</v>
    <v>Germany</v>
    <v>Deutschlandlied</v>
    <v>1315</v>
    <v>Federal Republic of Germany</v>
    <v>1316</v>
    <v>1317</v>
    <v>1318</v>
    <v>1319</v>
    <v>1320</v>
    <v>1321</v>
    <v>603</v>
    <v>1322</v>
    <v>605</v>
    <v>1323</v>
    <v>1324</v>
    <v>1339</v>
    <v>1340</v>
    <v>828</v>
    <v>1341</v>
    <v>1342</v>
    <v>Germany</v>
    <v>1343</v>
    <v>mdp/vdpid/94</v>
  </rv>
  <rv s="0">
    <v>536870912</v>
    <v>Marrakesh</v>
    <v>af4d7390-63b3-ee05-e4e3-66fb4c52f8ec</v>
    <v>en-US</v>
    <v>Map</v>
  </rv>
  <rv s="0">
    <v>536870912</v>
    <v>Marrakesh-Tensift-El Haouz</v>
    <v>88a8d6e6-a570-5a90-0a10-40f599c31db5</v>
    <v>en-US</v>
    <v>Map</v>
  </rv>
  <rv s="0">
    <v>536870912</v>
    <v>Morocco</v>
    <v>70f80aeb-dadf-b744-30f3-cea7fe3e7a8f</v>
    <v>en-US</v>
    <v>Map</v>
  </rv>
  <rv s="1">
    <fb>31.63</fb>
    <v>13</v>
  </rv>
  <rv s="3">
    <v>https://www.bing.com/search?q=marrakesh&amp;form=skydnc</v>
    <v>Learn more on Bing</v>
  </rv>
  <rv s="1">
    <fb>-8.0088889999999999</fb>
    <v>13</v>
  </rv>
  <rv s="1">
    <fb>928850</fb>
    <v>12</v>
  </rv>
  <rv s="2">
    <v>74</v>
  </rv>
  <rv s="24">
    <v>#VALUE!</v>
    <v>en-US</v>
    <v>af4d7390-63b3-ee05-e4e3-66fb4c52f8ec</v>
    <v>536870912</v>
    <v>1</v>
    <v>282</v>
    <v>283</v>
    <v>Marrakesh</v>
    <v>8</v>
    <v>9</v>
    <v>Map</v>
    <v>10</v>
    <v>284</v>
    <v>1346</v>
    <v>1347</v>
    <v>Marrakesh or Marrakech is the fourth largest city in the Kingdom of Morocco. It is one of the four Imperial cities of Morocco and is the capital of the Marrakesh-Safi region. The city is situated west of the foothills of the Atlas Mountains. Marrakesh is 580 km southwest of Tangier, 327 km southwest of the Moroccan capital of Rabat, 239 km south of Casablanca, and 246 km northeast of Agadir.</v>
    <v>1348</v>
    <v>1349</v>
    <v>1350</v>
    <v>Marrakesh</v>
    <v>1351</v>
    <v>1352</v>
    <v>Marrakesh</v>
    <v>mdp/vdpid/5684466510114848775</v>
  </rv>
  <rv s="1">
    <fb>0.68544700873851694</fb>
    <v>38</v>
  </rv>
  <rv s="1">
    <fb>446550</fb>
    <v>12</v>
  </rv>
  <rv s="1">
    <fb>246000</fb>
    <v>12</v>
  </rv>
  <rv s="1">
    <fb>18.937000000000001</fb>
    <v>39</v>
  </rv>
  <rv s="1">
    <fb>212</fb>
    <v>40</v>
  </rv>
  <rv s="0">
    <v>536870912</v>
    <v>Rabat</v>
    <v>c1bdba78-6d2f-350d-fb4e-8a0636bc1a1f</v>
    <v>en-US</v>
    <v>Map</v>
  </rv>
  <rv s="1">
    <fb>61275.57</fb>
    <v>12</v>
  </rv>
  <rv s="1">
    <fb>111.06755821996801</fb>
    <v>41</v>
  </rv>
  <rv s="1">
    <fb>1.9606552057642502E-3</fb>
    <v>38</v>
  </rv>
  <rv s="1">
    <fb>904.442154848276</fb>
    <v>12</v>
  </rv>
  <rv s="1">
    <fb>2.415</fb>
    <v>39</v>
  </rv>
  <rv s="1">
    <fb>0.12601389200089599</fb>
    <v>38</v>
  </rv>
  <rv s="1">
    <fb>88.468862812342195</fb>
    <v>42</v>
  </rv>
  <rv s="1">
    <fb>0.99</fb>
    <v>43</v>
  </rv>
  <rv s="1">
    <fb>118725279596.13</fb>
    <v>44</v>
  </rv>
  <rv s="1">
    <fb>1.1387658000000001</fb>
    <v>38</v>
  </rv>
  <rv s="1">
    <fb>0.35935929999999999</fb>
    <v>38</v>
  </rv>
  <rv s="1">
    <fb>19.2</fb>
    <v>42</v>
  </rv>
  <rv s="0">
    <v>536870912</v>
    <v>Casablanca</v>
    <v>6e0e6ca2-e092-9d0b-f376-e56de22511d6</v>
    <v>en-US</v>
    <v>Map</v>
  </rv>
  <rv s="0">
    <v>805306368</v>
    <v>Aziz Akhannouch (Prime Minister)</v>
    <v>0857cab8-6f91-95d6-9379-d47107139224</v>
    <v>en-US</v>
    <v>Generic</v>
  </rv>
  <rv s="2">
    <v>75</v>
  </rv>
  <rv s="3">
    <v>https://www.bing.com/search?q=morocco&amp;form=skydnc</v>
    <v>Learn more on Bing</v>
  </rv>
  <rv s="1">
    <fb>76.453000000000003</fb>
    <v>42</v>
  </rv>
  <rv s="1">
    <fb>65415260000</fb>
    <v>44</v>
  </rv>
  <rv s="1">
    <fb>70</fb>
    <v>42</v>
  </rv>
  <rv s="1">
    <fb>1.6</fb>
    <v>43</v>
  </rv>
  <rv s="2">
    <v>76</v>
  </rv>
  <rv s="1">
    <fb>0.53084071929999999</fb>
    <v>38</v>
  </rv>
  <rv s="1">
    <fb>0.72729999999999995</fb>
    <v>39</v>
  </rv>
  <rv s="1">
    <fb>36910560</fb>
    <v>12</v>
  </rv>
  <rv s="1">
    <fb>0.20899999999999999</fb>
    <v>38</v>
  </rv>
  <rv s="1">
    <fb>0.31900000000000001</fb>
    <v>38</v>
  </rv>
  <rv s="1">
    <fb>2.7000000000000003E-2</fb>
    <v>38</v>
  </rv>
  <rv s="1">
    <fb>0.107</fb>
    <v>38</v>
  </rv>
  <rv s="1">
    <fb>0.14699999999999999</fb>
    <v>38</v>
  </rv>
  <rv s="1">
    <fb>0.45305999755859405</fb>
    <v>38</v>
  </rv>
  <rv s="0">
    <v>536870912</v>
    <v>Tangier</v>
    <v>9ebaa9c4-c61b-ccda-348f-c44fcdd6aeb7</v>
    <v>en-US</v>
    <v>Map</v>
  </rv>
  <rv s="0">
    <v>536870912</v>
    <v>Fes</v>
    <v>25dd5c4d-bf50-ed62-7cfe-082ba011b552</v>
    <v>en-US</v>
    <v>Map</v>
  </rv>
  <rv s="0">
    <v>536870912</v>
    <v>Meknes</v>
    <v>f816e218-8f50-a795-55e2-a35aa2d78748</v>
    <v>en-US</v>
    <v>Map</v>
  </rv>
  <rv s="0">
    <v>536870912</v>
    <v>Agadir</v>
    <v>036d6b9d-59b9-5e57-73e0-51ac37943789</v>
    <v>en-US</v>
    <v>Map</v>
  </rv>
  <rv s="0">
    <v>536870912</v>
    <v>Oujda</v>
    <v>66daec49-7f67-c77e-6e49-eba6fa7d846b</v>
    <v>en-US</v>
    <v>Map</v>
  </rv>
  <rv s="0">
    <v>536870912</v>
    <v>Salé</v>
    <v>a2b920e9-542f-6b59-60c8-c1a31f793f1c</v>
    <v>en-US</v>
    <v>Map</v>
  </rv>
  <rv s="0">
    <v>536870912</v>
    <v>Larache Province</v>
    <v>745aac01-1721-0ccc-9530-804cd9a15a9f</v>
    <v>en-US</v>
    <v>Map</v>
  </rv>
  <rv s="0">
    <v>536870912</v>
    <v>Inezgane</v>
    <v>52b3c9b7-bb78-0c46-b366-9a4466274b53</v>
    <v>en-US</v>
    <v>Map</v>
  </rv>
  <rv s="0">
    <v>536870912</v>
    <v>Mohammedia</v>
    <v>1a41e9d3-a9ed-ffe1-8697-dc62a3204a5a</v>
    <v>en-US</v>
    <v>Map</v>
  </rv>
  <rv s="0">
    <v>536870912</v>
    <v>Temara</v>
    <v>a83601ca-777b-44a4-140f-ca3bd01a483f</v>
    <v>en-US</v>
    <v>Map</v>
  </rv>
  <rv s="0">
    <v>536870912</v>
    <v>Grand Casablanca</v>
    <v>aa283a0d-7aad-1a78-d087-b011e5463022</v>
    <v>en-US</v>
    <v>Map</v>
  </rv>
  <rv s="0">
    <v>536870912</v>
    <v>Oriental</v>
    <v>ede82c2d-4963-5eaa-dd72-96771e2b4ad7</v>
    <v>en-US</v>
    <v>Map</v>
  </rv>
  <rv s="0">
    <v>536870912</v>
    <v>Dakhla-Oued Ed-Dahab</v>
    <v>9b6060ab-7891-e388-112f-5d61ad7cdad5</v>
    <v>en-US</v>
    <v>Map</v>
  </rv>
  <rv s="0">
    <v>536870912</v>
    <v>Chaouia-Ouardigha</v>
    <v>ddfd2182-8380-ce32-2f4a-8533b786c78e</v>
    <v>en-US</v>
    <v>Map</v>
  </rv>
  <rv s="0">
    <v>536870912</v>
    <v>Souss-Massa-Drâa</v>
    <v>02b7bdde-ad19-dcc8-8ce5-22324aad74ce</v>
    <v>en-US</v>
    <v>Map</v>
  </rv>
  <rv s="0">
    <v>536870912</v>
    <v>Meknès-Tafilalet</v>
    <v>a9cce681-d5af-4da4-86d7-016e046036d4</v>
    <v>en-US</v>
    <v>Map</v>
  </rv>
  <rv s="0">
    <v>536870912</v>
    <v>Chichaoua Province</v>
    <v>f8c1a970-2db1-5654-2cbe-265c08c13beb</v>
    <v>en-US</v>
    <v>Map</v>
  </rv>
  <rv s="0">
    <v>536870912</v>
    <v>Rabat-Salé-Zemmour-Zaer</v>
    <v>38d65030-aee9-94b6-c594-33681c3e0fd0</v>
    <v>en-US</v>
    <v>Map</v>
  </rv>
  <rv s="0">
    <v>536870912</v>
    <v>Tangier-Tetouan</v>
    <v>92a9daf6-7f38-42bd-3a4f-31326af0c65b</v>
    <v>en-US</v>
    <v>Map</v>
  </rv>
  <rv s="0">
    <v>536870912</v>
    <v>Fahs-Anjra Province</v>
    <v>bb316330-d86e-0e84-b8bd-8be7247b9e91</v>
    <v>en-US</v>
    <v>Map</v>
  </rv>
  <rv s="0">
    <v>536870912</v>
    <v>Doukkala-Abda</v>
    <v>de06df8b-df8b-03d9-c25f-043e02e956ba</v>
    <v>en-US</v>
    <v>Map</v>
  </rv>
  <rv s="0">
    <v>536870912</v>
    <v>Gharb-Chrarda-Béni Hssen</v>
    <v>e4327272-481e-8e35-32ce-ccf5fb7aaa5d</v>
    <v>en-US</v>
    <v>Map</v>
  </rv>
  <rv s="0">
    <v>536870912</v>
    <v>Tadla-Azilal</v>
    <v>da041792-adee-d059-2180-32e0e40c35c3</v>
    <v>en-US</v>
    <v>Map</v>
  </rv>
  <rv s="0">
    <v>536870912</v>
    <v>Taza-Al Hoceima-Taounate</v>
    <v>3dac01ea-bbac-a446-82c8-c5411754159e</v>
    <v>en-US</v>
    <v>Map</v>
  </rv>
  <rv s="0">
    <v>536870912</v>
    <v>Fès-Boulemane</v>
    <v>8812fbd2-8d13-8909-6ee3-11ed9e5d6a17</v>
    <v>en-US</v>
    <v>Map</v>
  </rv>
  <rv s="0">
    <v>536870912</v>
    <v>Errachidia Province</v>
    <v>ba7e2d2a-8918-59de-2341-6de56e9d4ba5</v>
    <v>en-US</v>
    <v>Map</v>
  </rv>
  <rv s="0">
    <v>536870912</v>
    <v>Al Haouz Province</v>
    <v>fa5e08bf-0a48-68bb-9bdf-81368a039b01</v>
    <v>en-US</v>
    <v>Map</v>
  </rv>
  <rv s="0">
    <v>536870912</v>
    <v>El Kelâa des Sraghna Province</v>
    <v>45382f3b-ffd5-908f-4b49-72e7a10030a6</v>
    <v>en-US</v>
    <v>Map</v>
  </rv>
  <rv s="0">
    <v>536870912</v>
    <v>Sidi Kacem Province</v>
    <v>6a018234-325d-800e-765b-6292814371e6</v>
    <v>en-US</v>
    <v>Map</v>
  </rv>
  <rv s="0">
    <v>536870912</v>
    <v>Kénitra Province</v>
    <v>89590c88-7d2c-084e-8944-e170cceda3b0</v>
    <v>en-US</v>
    <v>Map</v>
  </rv>
  <rv s="0">
    <v>536870912</v>
    <v>Laâyoune Province</v>
    <v>17cefe0c-c5c6-27fa-c0a5-a980119049e9</v>
    <v>en-US</v>
    <v>Map</v>
  </rv>
  <rv s="0">
    <v>536870912</v>
    <v>Béni-Mellal Province</v>
    <v>40aa5e32-cb36-b16a-90b5-37aee82d8867</v>
    <v>en-US</v>
    <v>Map</v>
  </rv>
  <rv s="0">
    <v>536870912</v>
    <v>Moulay Yacoub Province</v>
    <v>6e0a17ad-5e13-0096-1562-a6d1ec7377f9</v>
    <v>en-US</v>
    <v>Map</v>
  </rv>
  <rv s="0">
    <v>536870912</v>
    <v>El Jadida Province</v>
    <v>3443dc33-12c7-c4a6-2a01-75f18764751d</v>
    <v>en-US</v>
    <v>Map</v>
  </rv>
  <rv s="0">
    <v>536870912</v>
    <v>Ouarzazate Province</v>
    <v>658c3821-740e-4f58-f148-557402f715dd</v>
    <v>en-US</v>
    <v>Map</v>
  </rv>
  <rv s="0">
    <v>536870912</v>
    <v>Nouaceur Province</v>
    <v>8fb17661-0ea8-aae3-6686-29453780a1dd</v>
    <v>en-US</v>
    <v>Map</v>
  </rv>
  <rv s="0">
    <v>536870912</v>
    <v>Berkane Province</v>
    <v>a887b228-6275-58e7-92bb-43d1f800cb0b</v>
    <v>en-US</v>
    <v>Map</v>
  </rv>
  <rv s="0">
    <v>536870912</v>
    <v>Khouribga Province</v>
    <v>9f6b255d-e4f3-ae1d-68ad-c920ebec010d</v>
    <v>en-US</v>
    <v>Map</v>
  </rv>
  <rv s="0">
    <v>536870912</v>
    <v>Taroudant Province</v>
    <v>635d0fc9-f977-772d-f145-58f3f59c3e0a</v>
    <v>en-US</v>
    <v>Map</v>
  </rv>
  <rv s="0">
    <v>536870912</v>
    <v>Khémisset Province</v>
    <v>c5bcd4df-9be3-25c0-1f61-56e93b8d320e</v>
    <v>en-US</v>
    <v>Map</v>
  </rv>
  <rv s="0">
    <v>536870912</v>
    <v>Tétouan Province</v>
    <v>cda30385-a650-3055-1678-9e4e95d01219</v>
    <v>en-US</v>
    <v>Map</v>
  </rv>
  <rv s="0">
    <v>536870912</v>
    <v>Settat Province</v>
    <v>83ebff12-fd0e-666f-a047-dcef695530da</v>
    <v>en-US</v>
    <v>Map</v>
  </rv>
  <rv s="0">
    <v>536870912</v>
    <v>Nador Province</v>
    <v>f015ae14-1e59-a26f-5403-4aaea7652703</v>
    <v>en-US</v>
    <v>Map</v>
  </rv>
  <rv s="0">
    <v>536870912</v>
    <v>Ifrane Province</v>
    <v>13eef39d-a7c9-3ae2-0321-af9249b2cf5e</v>
    <v>en-US</v>
    <v>Map</v>
  </rv>
  <rv s="0">
    <v>536870912</v>
    <v>Azilal Province</v>
    <v>4ea961dd-c39e-ab83-7f4d-fc4f0535094b</v>
    <v>en-US</v>
    <v>Map</v>
  </rv>
  <rv s="0">
    <v>536870912</v>
    <v>Chefchaouen Province</v>
    <v>e5143cda-4c49-e031-92b8-54e5fc37fbe6</v>
    <v>en-US</v>
    <v>Map</v>
  </rv>
  <rv s="0">
    <v>536870912</v>
    <v>Zagora Province</v>
    <v>d0cf1b78-51f7-585b-0ec0-2cbfcd7c5965</v>
    <v>en-US</v>
    <v>Map</v>
  </rv>
  <rv s="0">
    <v>536870912</v>
    <v>Khénifra Province</v>
    <v>73938bb6-b19c-faa0-c9de-69417b60f45d</v>
    <v>en-US</v>
    <v>Map</v>
  </rv>
  <rv s="0">
    <v>536870912</v>
    <v>Guelmim Province</v>
    <v>108a28cd-1e6f-5c5e-f4d1-058425b39027</v>
    <v>en-US</v>
    <v>Map</v>
  </rv>
  <rv s="0">
    <v>536870912</v>
    <v>Taza Province</v>
    <v>d7a8bdfb-bb2a-0d36-5490-4f243e9636d2</v>
    <v>en-US</v>
    <v>Map</v>
  </rv>
  <rv s="0">
    <v>536870912</v>
    <v>Mediouna Province</v>
    <v>466ff4fb-83eb-d2f5-0612-f56e791f765f</v>
    <v>en-US</v>
    <v>Map</v>
  </rv>
  <rv s="0">
    <v>536870912</v>
    <v>Al Hoceïma Province</v>
    <v>08907f82-870b-22d6-438c-c68a9f8958b6</v>
    <v>en-US</v>
    <v>Map</v>
  </rv>
  <rv s="0">
    <v>536870912</v>
    <v>Tiznit Province</v>
    <v>35cd8f9a-1578-f1ef-1bb2-e7d87051f0e6</v>
    <v>en-US</v>
    <v>Map</v>
  </rv>
  <rv s="0">
    <v>536870912</v>
    <v>Taounate Province</v>
    <v>bb8293e4-d8af-753d-037d-9ed9f27bc5be</v>
    <v>en-US</v>
    <v>Map</v>
  </rv>
  <rv s="0">
    <v>536870912</v>
    <v>Es Semara Province</v>
    <v>691a03ab-f422-c9cb-235e-b5e5a1d14f2d</v>
    <v>en-US</v>
    <v>Map</v>
  </rv>
  <rv s="2">
    <v>77</v>
  </rv>
  <rv s="1">
    <fb>0.21906614484662298</fb>
    <v>38</v>
  </rv>
  <rv s="2">
    <v>78</v>
  </rv>
  <rv s="1">
    <fb>0.45799999999999996</fb>
    <v>38</v>
  </rv>
  <rv s="1">
    <fb>9.0190000534057596E-2</fb>
    <v>46</v>
  </rv>
  <rv s="1">
    <fb>22975026</fb>
    <v>12</v>
  </rv>
  <rv s="10">
    <v>#VALUE!</v>
    <v>en-US</v>
    <v>70f80aeb-dadf-b744-30f3-cea7fe3e7a8f</v>
    <v>536870912</v>
    <v>1</v>
    <v>293</v>
    <v>77</v>
    <v>Morocco</v>
    <v>8</v>
    <v>9</v>
    <v>Map</v>
    <v>10</v>
    <v>294</v>
    <v>MA</v>
    <v>1354</v>
    <v>1355</v>
    <v>1356</v>
    <v>1357</v>
    <v>1358</v>
    <v>1359</v>
    <v>1360</v>
    <v>1361</v>
    <v>1362</v>
    <v>MAD</v>
    <v>Morocco, officially the Kingdom of Morocco, is the westernmost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vibrant mix of Berber, Arab, and European cultures. Its capital is Rabat, while its largest city is Casablanca.</v>
    <v>1363</v>
    <v>1364</v>
    <v>1365</v>
    <v>1366</v>
    <v>1367</v>
    <v>1368</v>
    <v>1369</v>
    <v>1370</v>
    <v>1371</v>
    <v>1372</v>
    <v>1374</v>
    <v>1375</v>
    <v>1376</v>
    <v>1377</v>
    <v>1378</v>
    <v>1379</v>
    <v>Morocco</v>
    <v>Cherifian Anthem</v>
    <v>1380</v>
    <v>Kingdom of Morocco</v>
    <v>1381</v>
    <v>1382</v>
    <v>1383</v>
    <v>1384</v>
    <v>1385</v>
    <v>1276</v>
    <v>1386</v>
    <v>338</v>
    <v>1387</v>
    <v>1388</v>
    <v>1389</v>
    <v>1445</v>
    <v>1446</v>
    <v>1447</v>
    <v>1448</v>
    <v>1449</v>
    <v>Morocco</v>
    <v>1450</v>
    <v>mdp/vdpid/159</v>
  </rv>
  <rv s="0">
    <v>536870912</v>
    <v>Rome</v>
    <v>5ed498af-fa85-2a88-874d-212494ddb06f</v>
    <v>en-US</v>
    <v>Map</v>
  </rv>
  <rv s="0">
    <v>536870912</v>
    <v>Lazio</v>
    <v>e5d48b4e-72f5-da43-7854-da4784df7b51</v>
    <v>en-US</v>
    <v>Map</v>
  </rv>
  <rv s="1">
    <fb>1285.31</fb>
    <v>12</v>
  </rv>
  <rv s="0">
    <v>536870912</v>
    <v>Italy</v>
    <v>09e8f885-427b-8850-947d-202e0287b9e8</v>
    <v>en-US</v>
    <v>Map</v>
  </rv>
  <rv s="1">
    <fb>41.890556799999999</fb>
    <v>13</v>
  </rv>
  <rv s="0">
    <v>805306368</v>
    <v>Roberto Gualtieri (Mayor)</v>
    <v>451ff490-7a31-bc00-90b3-d0724d4c0c03</v>
    <v>en-US</v>
    <v>Generic</v>
  </rv>
  <rv s="2">
    <v>79</v>
  </rv>
  <rv s="3">
    <v>https://www.bing.com/search?q=rome+italy&amp;form=skydnc</v>
    <v>Learn more on Bing</v>
  </rv>
  <rv s="1">
    <fb>12.494267900000001</fb>
    <v>13</v>
  </rv>
  <rv s="1">
    <fb>4297877</fb>
    <v>12</v>
  </rv>
  <rv s="2">
    <v>80</v>
  </rv>
  <rv s="9">
    <v>#VALUE!</v>
    <v>en-US</v>
    <v>5ed498af-fa85-2a88-874d-212494ddb06f</v>
    <v>536870912</v>
    <v>1</v>
    <v>299</v>
    <v>65</v>
    <v>Rome</v>
    <v>8</v>
    <v>9</v>
    <v>Map</v>
    <v>10</v>
    <v>150</v>
    <v>1453</v>
    <v>1454</v>
    <v>1455</v>
    <v>Rome is the capital city of Italy. It is also the capital of the Lazio region, the centre of the Metropolitan City of Rome, and a special comune named Comune di Roma Capitale. With 2,860,009 residents in 1,285 km², Rome is the country's most populated comune and the third most populous city in the European Union by population within city limits. The Metropolitan City of Rome, with a population of 4,355,725 residents, is the most populous metropolitan city in Italy. Its metropolitan area is the third-most populous within Italy. Rome is located in the central-western portion of the Italian Peninsula, within Lazio, along the shores of the Tiber. Vatican City is an independent country inside the city boundaries of Rome, the only existing example of a country within a city. Rome is often referred to as the City of Seven Hills due to its geographic location, and also as the "Eternal City". Rome is generally considered to be the "cradle of Western civilisation and Christian culture", and the centre of the Catholic Church.</v>
    <v>1456</v>
    <v>1458</v>
    <v>1459</v>
    <v>1460</v>
    <v>Rome</v>
    <v>1461</v>
    <v>1462</v>
    <v>Rome</v>
    <v>mdp/vdpid/7215943137045250049</v>
  </rv>
  <rv s="1">
    <fb>0.432345141769226</fb>
    <v>38</v>
  </rv>
  <rv s="1">
    <fb>301340</fb>
    <v>12</v>
  </rv>
  <rv s="1">
    <fb>347000</fb>
    <v>12</v>
  </rv>
  <rv s="1">
    <fb>7.3</fb>
    <v>39</v>
  </rv>
  <rv s="1">
    <fb>39</fb>
    <v>40</v>
  </rv>
  <rv s="1">
    <fb>320411.45899999997</fb>
    <v>12</v>
  </rv>
  <rv s="1">
    <fb>110.623595648239</fb>
    <v>41</v>
  </rv>
  <rv s="1">
    <fb>6.1124694376529102E-3</fb>
    <v>38</v>
  </rv>
  <rv s="1">
    <fb>5002.4066798773601</fb>
    <v>12</v>
  </rv>
  <rv s="1">
    <fb>1.29</fb>
    <v>39</v>
  </rv>
  <rv s="1">
    <fb>0.31790303272888798</fb>
    <v>38</v>
  </rv>
  <rv s="1">
    <fb>79.948454735494707</fb>
    <v>42</v>
  </rv>
  <rv s="1">
    <fb>1.61</fb>
    <v>43</v>
  </rv>
  <rv s="1">
    <fb>2001244392041.5701</fb>
    <v>44</v>
  </rv>
  <rv s="1">
    <fb>1.0187936</fb>
    <v>38</v>
  </rv>
  <rv s="1">
    <fb>0.61933000000000005</fb>
    <v>38</v>
  </rv>
  <rv s="5">
    <v>11</v>
    <v>10</v>
    <v>311</v>
    <v>6</v>
    <v>0</v>
    <v>Image of Italy</v>
  </rv>
  <rv s="1">
    <fb>2.6</fb>
    <v>42</v>
  </rv>
  <rv s="0">
    <v>805306368</v>
    <v>Luigi Di Maio (Minister)</v>
    <v>59d427d5-9609-17e5-4e5f-0e2e4f3196e8</v>
    <v>en-US</v>
    <v>Generic</v>
  </rv>
  <rv s="0">
    <v>805306368</v>
    <v>Dario Franceschini (Minister)</v>
    <v>31ede07d-910f-e904-68a6-678eff43cbf0</v>
    <v>en-US</v>
    <v>Generic</v>
  </rv>
  <rv s="0">
    <v>805306368</v>
    <v>Roberto Speranza (Minister)</v>
    <v>3e649b4b-3f0f-4d27-00a0-d23ad8721780</v>
    <v>en-US</v>
    <v>Generic</v>
  </rv>
  <rv s="0">
    <v>805306368</v>
    <v>Lorenzo Guerini (Minister)</v>
    <v>948864d5-85c6-2e1d-75ca-f9b475127724</v>
    <v>en-US</v>
    <v>Generic</v>
  </rv>
  <rv s="2">
    <v>81</v>
  </rv>
  <rv s="3">
    <v>https://www.bing.com/search?q=italy&amp;form=skydnc</v>
    <v>Learn more on Bing</v>
  </rv>
  <rv s="1">
    <fb>82.946341463414697</fb>
    <v>42</v>
  </rv>
  <rv s="1">
    <fb>522087790000</fb>
    <v>44</v>
  </rv>
  <rv s="1">
    <fb>2</fb>
    <v>42</v>
  </rv>
  <rv s="2">
    <v>82</v>
  </rv>
  <rv s="1">
    <fb>0.2283268819</fb>
    <v>38</v>
  </rv>
  <rv s="1">
    <fb>3.9773999999999998</fb>
    <v>39</v>
  </rv>
  <rv s="1">
    <fb>60297396</fb>
    <v>12</v>
  </rv>
  <rv s="1">
    <fb>0.495550003051758</fb>
    <v>38</v>
  </rv>
  <rv s="0">
    <v>536870912</v>
    <v>Piedmont</v>
    <v>1a1b261b-a6b1-8503-5262-e2f707fe58ce</v>
    <v>en-US</v>
    <v>Map</v>
  </rv>
  <rv s="0">
    <v>536870912</v>
    <v>Emilia-Romagna</v>
    <v>129d3426-cfe5-9154-2989-f246e1aa5cec</v>
    <v>en-US</v>
    <v>Map</v>
  </rv>
  <rv s="0">
    <v>536870912</v>
    <v>Veneto</v>
    <v>6809e680-9adc-134d-ebe9-70b79f5adb5f</v>
    <v>en-US</v>
    <v>Map</v>
  </rv>
  <rv s="0">
    <v>536870912</v>
    <v>Lombardy</v>
    <v>4e4d95c0-6e91-acd2-e10c-7165bc365e22</v>
    <v>en-US</v>
    <v>Map</v>
  </rv>
  <rv s="0">
    <v>536870912</v>
    <v>Sicily</v>
    <v>610fbc95-e594-a116-6d30-36286446a003</v>
    <v>en-US</v>
    <v>Map</v>
  </rv>
  <rv s="0">
    <v>536870912</v>
    <v>Tuscany</v>
    <v>a8854f08-da35-486d-5bd1-760f4eeb3da0</v>
    <v>en-US</v>
    <v>Map</v>
  </rv>
  <rv s="0">
    <v>536870912</v>
    <v>Calabria</v>
    <v>87d05176-c03a-c209-fa72-dfafed738418</v>
    <v>en-US</v>
    <v>Map</v>
  </rv>
  <rv s="0">
    <v>536870912</v>
    <v>Campania</v>
    <v>9933ef2b-24f2-a29d-6e4f-fe6bffe78694</v>
    <v>en-US</v>
    <v>Map</v>
  </rv>
  <rv s="0">
    <v>536870912</v>
    <v>Sardinia</v>
    <v>2ac543b8-3c5f-c1c2-9c26-7153eb61c3d0</v>
    <v>en-US</v>
    <v>Map</v>
  </rv>
  <rv s="0">
    <v>536870912</v>
    <v>Abruzzo</v>
    <v>6d07734f-0734-da73-bda9-a2e9e44c1042</v>
    <v>en-US</v>
    <v>Map</v>
  </rv>
  <rv s="0">
    <v>536870912</v>
    <v>Liguria</v>
    <v>bc9d0bc0-7501-9ea0-5ffc-8d29df64f153</v>
    <v>en-US</v>
    <v>Map</v>
  </rv>
  <rv s="0">
    <v>536870912</v>
    <v>Umbria</v>
    <v>a75c12d3-c6a9-ea7c-e844-577d1cfe72dd</v>
    <v>en-US</v>
    <v>Map</v>
  </rv>
  <rv s="0">
    <v>536870912</v>
    <v>Apulia</v>
    <v>162619f7-7efb-76cc-0544-2da0306bd7c3</v>
    <v>en-US</v>
    <v>Map</v>
  </rv>
  <rv s="0">
    <v>536870912</v>
    <v>Molise</v>
    <v>048932e0-ef04-999e-a84f-326f5eaf1b11</v>
    <v>en-US</v>
    <v>Map</v>
  </rv>
  <rv s="0">
    <v>536870912</v>
    <v>Aosta Valley</v>
    <v>d9b216c7-5de6-eaf4-2383-5f7fc3075fdb</v>
    <v>en-US</v>
    <v>Map</v>
  </rv>
  <rv s="0">
    <v>536870912</v>
    <v>Metropolitan City of Florence</v>
    <v>2f3f0535-482c-476a-1d8b-3d5f6fad7391</v>
    <v>en-US</v>
    <v>Map</v>
  </rv>
  <rv s="0">
    <v>536870912</v>
    <v>Marche</v>
    <v>262ac8bf-0bbd-ba85-aef3-2130493eaa9b</v>
    <v>en-US</v>
    <v>Map</v>
  </rv>
  <rv s="0">
    <v>536870912</v>
    <v>Trentino</v>
    <v>120cbbaa-1e9e-f708-d24c-faa311d321c4</v>
    <v>en-US</v>
    <v>Map</v>
  </rv>
  <rv s="0">
    <v>536870912</v>
    <v>Metropolitan City of Milan</v>
    <v>bfabe2c1-21a8-e914-acd1-5fea8ea5dd97</v>
    <v>en-US</v>
    <v>Map</v>
  </rv>
  <rv s="0">
    <v>536870912</v>
    <v>Province of Modena</v>
    <v>5440f9d7-7f7c-603d-adbd-e1a1d0236ec2</v>
    <v>en-US</v>
    <v>Map</v>
  </rv>
  <rv s="0">
    <v>536870912</v>
    <v>Basilicata</v>
    <v>c286f639-68f8-3ed2-0119-87142c109b42</v>
    <v>en-US</v>
    <v>Map</v>
  </rv>
  <rv s="0">
    <v>536870912</v>
    <v>Metropolitan City of Venice</v>
    <v>558e4220-5944-57d7-3d5c-ee9c55739f9d</v>
    <v>en-US</v>
    <v>Map</v>
  </rv>
  <rv s="0">
    <v>536870912</v>
    <v>Province of Parma</v>
    <v>8dea1c07-f47d-5713-e2a8-39e495a8c4a2</v>
    <v>en-US</v>
    <v>Map</v>
  </rv>
  <rv s="0">
    <v>536870912</v>
    <v>Trentino-Alto Adige/South Tyrol</v>
    <v>b537e28d-6f0c-d8cf-1384-534def0737dd</v>
    <v>en-US</v>
    <v>Map</v>
  </rv>
  <rv s="0">
    <v>536870912</v>
    <v>Province of Brescia</v>
    <v>446a641b-a5d7-2aa4-9917-1d4c9ac2f472</v>
    <v>en-US</v>
    <v>Map</v>
  </rv>
  <rv s="0">
    <v>536870912</v>
    <v>Metropolitan City of Bari</v>
    <v>790bdf08-e670-ceb7-9ab7-df76f11c0cd2</v>
    <v>en-US</v>
    <v>Map</v>
  </rv>
  <rv s="0">
    <v>536870912</v>
    <v>Province of Campobasso</v>
    <v>c7d893b5-491a-33dd-bd2b-8d4a2984fe8c</v>
    <v>en-US</v>
    <v>Map</v>
  </rv>
  <rv s="0">
    <v>536870912</v>
    <v>Province of Caltanissetta</v>
    <v>d40e7f08-9850-7e0d-8505-29b8d0a39703</v>
    <v>en-US</v>
    <v>Map</v>
  </rv>
  <rv s="0">
    <v>536870912</v>
    <v>Province of Ascoli Piceno</v>
    <v>28b9088e-56b5-1589-e3e6-a91d695bd929</v>
    <v>en-US</v>
    <v>Map</v>
  </rv>
  <rv s="0">
    <v>536870912</v>
    <v>Province of Isernia</v>
    <v>0e9a3793-704a-835a-9155-71483dc32ec8</v>
    <v>en-US</v>
    <v>Map</v>
  </rv>
  <rv s="0">
    <v>536870912</v>
    <v>Province of Olbia-Tempio</v>
    <v>2bf37320-d9da-9428-a8ab-b58e03cfd182</v>
    <v>en-US</v>
    <v>Map</v>
  </rv>
  <rv s="0">
    <v>536870912</v>
    <v>Province of Alessandria</v>
    <v>00958e2f-b46d-2584-0b58-3b805660d781</v>
    <v>en-US</v>
    <v>Map</v>
  </rv>
  <rv s="0">
    <v>536870912</v>
    <v>Province of Nuoro</v>
    <v>5dbb194c-c19a-fd8f-7f4f-40c37f7e78ce</v>
    <v>en-US</v>
    <v>Map</v>
  </rv>
  <rv s="0">
    <v>536870912</v>
    <v>Province of Carbonia-Iglesias</v>
    <v>38d153ed-3de2-68a1-667c-27ce9aa10938</v>
    <v>en-US</v>
    <v>Map</v>
  </rv>
  <rv s="0">
    <v>536870912</v>
    <v>Province of Taranto</v>
    <v>ca4ced58-8536-2946-c39a-e082bd08bfc2</v>
    <v>en-US</v>
    <v>Map</v>
  </rv>
  <rv s="0">
    <v>536870912</v>
    <v>Province of Vibo Valentia</v>
    <v>fb657409-aaca-a33e-cfdd-bf03f359656e</v>
    <v>en-US</v>
    <v>Map</v>
  </rv>
  <rv s="0">
    <v>536870912</v>
    <v>Province of Ogliastra</v>
    <v>15704465-8842-6b4f-04e6-da3752d670b3</v>
    <v>en-US</v>
    <v>Map</v>
  </rv>
  <rv s="0">
    <v>536870912</v>
    <v>Province of Verbano-Cusio-Ossola</v>
    <v>a44237ea-032d-5947-b103-2cf81f24ec30</v>
    <v>en-US</v>
    <v>Map</v>
  </rv>
  <rv s="0">
    <v>536870912</v>
    <v>Province of Medio Campidano</v>
    <v>c072d2b9-0636-8673-ad61-de43ceafbff1</v>
    <v>en-US</v>
    <v>Map</v>
  </rv>
  <rv s="0">
    <v>536870912</v>
    <v>Metropolitan City of Bologna</v>
    <v>6b7c135f-45ec-3dc4-72bd-639c8de52892</v>
    <v>en-US</v>
    <v>Map</v>
  </rv>
  <rv s="0">
    <v>536870912</v>
    <v>Metropolitan City of Rome Capital</v>
    <v>76a6fcae-8c89-adab-ce40-a0d52e665024</v>
    <v>en-US</v>
    <v>Map</v>
  </rv>
  <rv s="0">
    <v>536870912</v>
    <v>Metropolitan City of Naples</v>
    <v>aeb76b48-07bf-43a8-8941-86d06bb8bf02</v>
    <v>en-US</v>
    <v>Map</v>
  </rv>
  <rv s="0">
    <v>536870912</v>
    <v>Metropolitan City of Turin</v>
    <v>cb9fd131-b82a-0d2d-6b03-03cebe7f6604</v>
    <v>en-US</v>
    <v>Map</v>
  </rv>
  <rv s="0">
    <v>536870912</v>
    <v>Metropolitan City of Reggio Calabria</v>
    <v>e8f895ec-a35e-4175-95b5-4fa5282cba18</v>
    <v>en-US</v>
    <v>Map</v>
  </rv>
  <rv s="2">
    <v>83</v>
  </rv>
  <rv s="1">
    <fb>0.24250464933068097</fb>
    <v>38</v>
  </rv>
  <rv s="1">
    <fb>0.59099999999999997</fb>
    <v>38</v>
  </rv>
  <rv s="1">
    <fb>9.8870000839233405E-2</fb>
    <v>46</v>
  </rv>
  <rv s="1">
    <fb>42651966</fb>
    <v>12</v>
  </rv>
  <rv s="25">
    <v>#VALUE!</v>
    <v>en-US</v>
    <v>09e8f885-427b-8850-947d-202e0287b9e8</v>
    <v>536870912</v>
    <v>1</v>
    <v>308</v>
    <v>309</v>
    <v>Italy</v>
    <v>8</v>
    <v>36</v>
    <v>Map</v>
    <v>10</v>
    <v>310</v>
    <v>IT</v>
    <v>1464</v>
    <v>1465</v>
    <v>1466</v>
    <v>1467</v>
    <v>1468</v>
    <v>1452</v>
    <v>1469</v>
    <v>1470</v>
    <v>1471</v>
    <v>EUR</v>
    <v>Italy, officially the Italian Republic or Republic of Italy, is a country that consists of a peninsula delimited by the Alps and several islands surrounding it, whose territory largely coincides with the homonymous geographical region. Italy is located in the middle of the Mediterranean Sea, in Southern Europe; it is also considered part of Western Europe. A unitary parliamentary republic with Rome as its capital and largest city, the country covers a total area of 301,230 km² and shares land borders with France, Switzerland, Austria, Slovenia, as well as the enclaved microstates of Vatican City and San Marino. Italy has a territorial exclave in Switzerland, Campione. With over 60 million inhabitants, Italy is the third-most populous member state of the European Union.</v>
    <v>1472</v>
    <v>1473</v>
    <v>1474</v>
    <v>1475</v>
    <v>1476</v>
    <v>1477</v>
    <v>1478</v>
    <v>1479</v>
    <v>1480</v>
    <v>1481</v>
    <v>1452</v>
    <v>1486</v>
    <v>1487</v>
    <v>1488</v>
    <v>1489</v>
    <v>1490</v>
    <v>Italy</v>
    <v>Il Canto degli Italiani</v>
    <v>1491</v>
    <v>Italian Republic</v>
    <v>1492</v>
    <v>1493</v>
    <v>1494</v>
    <v>551</v>
    <v>552</v>
    <v>47</v>
    <v>508</v>
    <v>521</v>
    <v>942</v>
    <v>711</v>
    <v>1495</v>
    <v>1540</v>
    <v>1541</v>
    <v>828</v>
    <v>1542</v>
    <v>1543</v>
    <v>Italy</v>
    <v>1544</v>
    <v>mdp/vdpid/118</v>
  </rv>
  <rv s="0">
    <v>536870912</v>
    <v>Greece</v>
    <v>9066947b-ad82-49f5-93ff-b3c4cbc4e36a</v>
    <v>en-US</v>
    <v>Map</v>
  </rv>
  <rv s="1">
    <fb>0.47602792862684301</fb>
    <v>38</v>
  </rv>
  <rv s="1">
    <fb>131957</fb>
    <v>12</v>
  </rv>
  <rv s="1">
    <fb>146000</fb>
    <v>12</v>
  </rv>
  <rv s="1">
    <fb>8.1</fb>
    <v>39</v>
  </rv>
  <rv s="1">
    <fb>30</fb>
    <v>40</v>
  </rv>
  <rv s="0">
    <v>536870912</v>
    <v>Athens</v>
    <v>b6d809e2-f1da-2d70-de81-8e8c16391ded</v>
    <v>en-US</v>
    <v>Map</v>
  </rv>
  <rv s="1">
    <fb>62434.341999999997</fb>
    <v>12</v>
  </rv>
  <rv s="1">
    <fb>101.869515066502</fb>
    <v>41</v>
  </rv>
  <rv s="1">
    <fb>1.7443010681330101E-3</fb>
    <v>38</v>
  </rv>
  <rv s="1">
    <fb>5062.6064215523202</fb>
    <v>12</v>
  </rv>
  <rv s="1">
    <fb>1.35</fb>
    <v>39</v>
  </rv>
  <rv s="1">
    <fb>0.31685026774025399</fb>
    <v>38</v>
  </rv>
  <rv s="1">
    <fb>82.574635133688304</fb>
    <v>42</v>
  </rv>
  <rv s="1">
    <fb>1.54</fb>
    <v>43</v>
  </rv>
  <rv s="1">
    <fb>209852761468.681</fb>
    <v>44</v>
  </rv>
  <rv s="1">
    <fb>0.99553479999999994</fb>
    <v>38</v>
  </rv>
  <rv s="1">
    <fb>1.3660256999999998</fb>
    <v>38</v>
  </rv>
  <rv s="5">
    <v>12</v>
    <v>10</v>
    <v>321</v>
    <v>6</v>
    <v>0</v>
    <v>Image of Greece</v>
  </rv>
  <rv s="0">
    <v>536870912</v>
    <v>Macedonia</v>
    <v>070f392f-069c-4c20-ca2b-f0e8c2de3ef5</v>
    <v>en-US</v>
    <v>Map</v>
  </rv>
  <rv s="0">
    <v>805306368</v>
    <v>Christos Staikouras (Minister)</v>
    <v>b98d16ba-c8e0-c48a-ef9e-b2fa5518054e</v>
    <v>en-US</v>
    <v>Generic</v>
  </rv>
  <rv s="0">
    <v>805306368</v>
    <v>Adonis Georgiades (Minister)</v>
    <v>395e014c-6630-0f99-35f5-de68cdfafd45</v>
    <v>en-US</v>
    <v>Generic</v>
  </rv>
  <rv s="0">
    <v>805306368</v>
    <v>Ioannis Plakiotakis (Minister)</v>
    <v>f490fee1-c419-d557-0747-013947a8e329</v>
    <v>en-US</v>
    <v>Generic</v>
  </rv>
  <rv s="0">
    <v>805306368</v>
    <v>Konstantinos Tsiaras (Minister)</v>
    <v>9be3c9b3-728a-7548-4d31-6ba78b5066ee</v>
    <v>en-US</v>
    <v>Generic</v>
  </rv>
  <rv s="0">
    <v>805306368</v>
    <v>Vassilis Kikilias (Minister)</v>
    <v>5cd22c1e-98e1-4a9c-f217-edfa2b2eb791</v>
    <v>en-US</v>
    <v>Generic</v>
  </rv>
  <rv s="0">
    <v>805306368</v>
    <v>Nikos Dendias (Minister)</v>
    <v>642b7dae-ae75-d369-46bc-c5aa29818063</v>
    <v>en-US</v>
    <v>Generic</v>
  </rv>
  <rv s="2">
    <v>84</v>
  </rv>
  <rv s="3">
    <v>https://www.bing.com/search?q=greece&amp;form=skydnc</v>
    <v>Learn more on Bing</v>
  </rv>
  <rv s="1">
    <fb>81.287804878048803</fb>
    <v>42</v>
  </rv>
  <rv s="1">
    <fb>53653980000</fb>
    <v>44</v>
  </rv>
  <rv s="1">
    <fb>4.46</fb>
    <v>43</v>
  </rv>
  <rv s="2">
    <v>85</v>
  </rv>
  <rv s="1">
    <fb>0.35461187979999997</fb>
    <v>38</v>
  </rv>
  <rv s="1">
    <fb>5.4789000000000003</fb>
    <v>39</v>
  </rv>
  <rv s="1">
    <fb>10716322</fb>
    <v>12</v>
  </rv>
  <rv s="1">
    <fb>0.25900000000000001</fb>
    <v>38</v>
  </rv>
  <rv s="1">
    <fb>6.6000000000000003E-2</fb>
    <v>38</v>
  </rv>
  <rv s="1">
    <fb>0.12300000000000001</fb>
    <v>38</v>
  </rv>
  <rv s="1">
    <fb>0.51766998291015598</fb>
    <v>38</v>
  </rv>
  <rv s="0">
    <v>536870912</v>
    <v>Crete</v>
    <v>a898a116-f402-c866-449a-1e49d7c0585b</v>
    <v>en-US</v>
    <v>Map</v>
  </rv>
  <rv s="0">
    <v>536870912</v>
    <v>Attica</v>
    <v>b95eb20f-b5be-999d-2b74-7984b1607486</v>
    <v>en-US</v>
    <v>Map</v>
  </rv>
  <rv s="0">
    <v>536870912</v>
    <v>Zakynthos</v>
    <v>51233324-3d16-39da-7c0f-9d9c5e36210a</v>
    <v>en-US</v>
    <v>Map</v>
  </rv>
  <rv s="0">
    <v>536870912</v>
    <v>Thessaly</v>
    <v>187a74ea-75fb-4b8a-2fe7-2a4b94490eaa</v>
    <v>en-US</v>
    <v>Map</v>
  </rv>
  <rv s="0">
    <v>536870912</v>
    <v>Epirus</v>
    <v>0dd74b21-c5ee-b5c0-d0df-2449b32c4a88</v>
    <v>en-US</v>
    <v>Map</v>
  </rv>
  <rv s="0">
    <v>536870912</v>
    <v>Peloponnese</v>
    <v>4465f45a-df6e-47fa-833e-fa82fd661725</v>
    <v>en-US</v>
    <v>Map</v>
  </rv>
  <rv s="0">
    <v>536870912</v>
    <v>Serres</v>
    <v>74335fc2-c3b9-9bf4-e5c9-e036a0d24993</v>
    <v>en-US</v>
    <v>Map</v>
  </rv>
  <rv s="0">
    <v>536870912</v>
    <v>Thessaloniki</v>
    <v>f21c2e85-0aab-8786-4986-a6c4df4d0279</v>
    <v>en-US</v>
    <v>Map</v>
  </rv>
  <rv s="0">
    <v>536870912</v>
    <v>Chios</v>
    <v>b0978278-f89f-9261-e42b-8f032b524a36</v>
    <v>en-US</v>
    <v>Map</v>
  </rv>
  <rv s="0">
    <v>536870912</v>
    <v>Chania</v>
    <v>6e4c0b23-66fe-5576-e695-5baffcbc9eb8</v>
    <v>en-US</v>
    <v>Map</v>
  </rv>
  <rv s="0">
    <v>536870912</v>
    <v>Preveza</v>
    <v>f267901c-54d8-5beb-9956-9bd2795dd51f</v>
    <v>en-US</v>
    <v>Map</v>
  </rv>
  <rv s="0">
    <v>536870912</v>
    <v>Cyclades</v>
    <v>b4681eef-16d5-95f6-f03f-bf4d78adf9f7</v>
    <v>en-US</v>
    <v>Map</v>
  </rv>
  <rv s="0">
    <v>536870912</v>
    <v>Western Greece</v>
    <v>8ac2f879-2ecd-0569-886c-528f24c7fe28</v>
    <v>en-US</v>
    <v>Map</v>
  </rv>
  <rv s="0">
    <v>536870912</v>
    <v>Achaea</v>
    <v>9ca27031-4807-6fc2-97c8-86bd7f08087b</v>
    <v>en-US</v>
    <v>Map</v>
  </rv>
  <rv s="0">
    <v>536870912</v>
    <v>Pella</v>
    <v>c37a243c-d2c9-48d7-247d-716193f6ad0a</v>
    <v>en-US</v>
    <v>Map</v>
  </rv>
  <rv s="0">
    <v>536870912</v>
    <v>Xanthi</v>
    <v>8c121d51-ead7-bd5e-540c-552c4052cf88</v>
    <v>en-US</v>
    <v>Map</v>
  </rv>
  <rv s="0">
    <v>536870912</v>
    <v>Argolis</v>
    <v>91d1e210-0e3f-3223-4d28-fdd9cd5d9b5d</v>
    <v>en-US</v>
    <v>Map</v>
  </rv>
  <rv s="0">
    <v>536870912</v>
    <v>Laconia</v>
    <v>72b736cb-af5c-f2d9-d573-e3091edbe036</v>
    <v>en-US</v>
    <v>Map</v>
  </rv>
  <rv s="0">
    <v>536870912</v>
    <v>Dodecanese</v>
    <v>ec22231b-70ad-e839-2df4-af190e0de034</v>
    <v>en-US</v>
    <v>Map</v>
  </rv>
  <rv s="0">
    <v>536870912</v>
    <v>Central Greece</v>
    <v>e9e82b37-aaf6-3955-754d-29b23a35a921</v>
    <v>en-US</v>
    <v>Map</v>
  </rv>
  <rv s="0">
    <v>536870912</v>
    <v>Lasithi</v>
    <v>56047932-6b49-0476-f4a3-9d78c780925e</v>
    <v>en-US</v>
    <v>Map</v>
  </rv>
  <rv s="0">
    <v>536870912</v>
    <v>Ionian Islands</v>
    <v>147f3b34-7c58-e675-3c33-6ec3b9e7e362</v>
    <v>en-US</v>
    <v>Map</v>
  </rv>
  <rv s="0">
    <v>536870912</v>
    <v>Corinthia</v>
    <v>559a7fd6-0c81-fd93-c1ff-7812f9fcc7d8</v>
    <v>en-US</v>
    <v>Map</v>
  </rv>
  <rv s="0">
    <v>536870912</v>
    <v>Samos Prefecture</v>
    <v>b4c9ff6d-95f4-f369-c722-f07b0f04f328</v>
    <v>en-US</v>
    <v>Map</v>
  </rv>
  <rv s="0">
    <v>536870912</v>
    <v>Mount Athos</v>
    <v>b7f6a922-c3a3-9bba-6574-e84a91c0a394</v>
    <v>en-US</v>
    <v>Map</v>
  </rv>
  <rv s="0">
    <v>536870912</v>
    <v>Central Macedonia</v>
    <v>6d44fc7c-bcb9-9915-acb9-64532e18830b</v>
    <v>en-US</v>
    <v>Map</v>
  </rv>
  <rv s="0">
    <v>536870912</v>
    <v>South Aegean</v>
    <v>65bfe017-d8f1-997e-81d9-4b05e35ff5d4</v>
    <v>en-US</v>
    <v>Map</v>
  </rv>
  <rv s="0">
    <v>536870912</v>
    <v>Pieria</v>
    <v>15918cee-59f7-6cca-5a42-05d88df208cc</v>
    <v>en-US</v>
    <v>Map</v>
  </rv>
  <rv s="0">
    <v>536870912</v>
    <v>Eastern Macedonia and Thrace</v>
    <v>45283058-6358-c831-aa68-dcc775d99be8</v>
    <v>en-US</v>
    <v>Map</v>
  </rv>
  <rv s="0">
    <v>536870912</v>
    <v>North Aegean</v>
    <v>b512e4ba-99a2-717b-c03b-1ab792cd2e37</v>
    <v>en-US</v>
    <v>Map</v>
  </rv>
  <rv s="0">
    <v>536870912</v>
    <v>Western Macedonia</v>
    <v>27249c7e-b5d4-18d3-d8d5-a1d976b45cfa</v>
    <v>en-US</v>
    <v>Map</v>
  </rv>
  <rv s="0">
    <v>536870912</v>
    <v>Phocis</v>
    <v>e5d19496-8221-6fb9-3335-325614543ad3</v>
    <v>en-US</v>
    <v>Map</v>
  </rv>
  <rv s="0">
    <v>536870912</v>
    <v>Evros</v>
    <v>f843e465-13c0-f2ae-00ef-63ce415055a8</v>
    <v>en-US</v>
    <v>Map</v>
  </rv>
  <rv s="0">
    <v>536870912</v>
    <v>Rethymno</v>
    <v>a529b9b1-f828-29d1-59df-834b58fc7a2d</v>
    <v>en-US</v>
    <v>Map</v>
  </rv>
  <rv s="0">
    <v>536870912</v>
    <v>Ioannina</v>
    <v>e80b577a-65f5-0460-dc68-5ea5cdff0689</v>
    <v>en-US</v>
    <v>Map</v>
  </rv>
  <rv s="0">
    <v>536870912</v>
    <v>Drama</v>
    <v>388021e3-fe29-2bcf-d415-0fbb66f05093</v>
    <v>en-US</v>
    <v>Map</v>
  </rv>
  <rv s="0">
    <v>536870912</v>
    <v>Imathia</v>
    <v>76599a51-be50-4ac9-a952-c7a690f0ad31</v>
    <v>en-US</v>
    <v>Map</v>
  </rv>
  <rv s="0">
    <v>536870912</v>
    <v>Kilkis</v>
    <v>8a4fb728-38c8-eeba-9fa1-4924b544e1d1</v>
    <v>en-US</v>
    <v>Map</v>
  </rv>
  <rv s="0">
    <v>536870912</v>
    <v>Thesprotia</v>
    <v>fda7dc0c-c735-9845-f70c-33ab094c10b9</v>
    <v>en-US</v>
    <v>Map</v>
  </rv>
  <rv s="0">
    <v>536870912</v>
    <v>Larissa</v>
    <v>5efe3662-e9e7-1692-4602-470af6279443</v>
    <v>en-US</v>
    <v>Map</v>
  </rv>
  <rv s="0">
    <v>536870912</v>
    <v>Florina</v>
    <v>4cf011fb-6b7a-eca1-4cb4-ca570a36605f</v>
    <v>en-US</v>
    <v>Map</v>
  </rv>
  <rv s="0">
    <v>536870912</v>
    <v>Kozani</v>
    <v>fa767911-b7e8-607e-8348-072c61cf3049</v>
    <v>en-US</v>
    <v>Map</v>
  </rv>
  <rv s="0">
    <v>536870912</v>
    <v>Grevena</v>
    <v>e75ab40e-d26c-7995-6c2f-1460c3ce5594</v>
    <v>en-US</v>
    <v>Map</v>
  </rv>
  <rv s="0">
    <v>536870912</v>
    <v>Evrytania</v>
    <v>79367efd-af67-e08b-a7c0-1f406b336843</v>
    <v>en-US</v>
    <v>Map</v>
  </rv>
  <rv s="0">
    <v>536870912</v>
    <v>Kastoria</v>
    <v>8f091f62-fe7d-d58b-c8e8-096fef427df1</v>
    <v>en-US</v>
    <v>Map</v>
  </rv>
  <rv s="0">
    <v>536870912</v>
    <v>Messenia</v>
    <v>eee9a76e-4f62-3650-dc2d-348f041757d8</v>
    <v>en-US</v>
    <v>Map</v>
  </rv>
  <rv s="0">
    <v>536870912</v>
    <v>Arta</v>
    <v>b5b1f4e8-4000-4ff6-ef8b-9cd58d8a0f56</v>
    <v>en-US</v>
    <v>Map</v>
  </rv>
  <rv s="0">
    <v>536870912</v>
    <v>Euboea</v>
    <v>a1c29a02-60de-d8df-2a05-223c64f27924</v>
    <v>en-US</v>
    <v>Map</v>
  </rv>
  <rv s="0">
    <v>536870912</v>
    <v>Magnesia</v>
    <v>a2db9e3a-01e8-a650-c56b-890868779dbf</v>
    <v>en-US</v>
    <v>Map</v>
  </rv>
  <rv s="0">
    <v>536870912</v>
    <v>Heraklion</v>
    <v>2f01b801-cbd3-a62b-67ef-2af59600c2cd</v>
    <v>en-US</v>
    <v>Map</v>
  </rv>
  <rv s="0">
    <v>536870912</v>
    <v>Karditsa</v>
    <v>bc226432-122e-51d5-eeb7-3226300c881a</v>
    <v>en-US</v>
    <v>Map</v>
  </rv>
  <rv s="0">
    <v>536870912</v>
    <v>Trikala</v>
    <v>d4c68d73-603a-38f3-2cf8-366e3ca0319b</v>
    <v>en-US</v>
    <v>Map</v>
  </rv>
  <rv s="2">
    <v>86</v>
  </rv>
  <rv s="1">
    <fb>0.26193522357891597</fb>
    <v>38</v>
  </rv>
  <rv s="2">
    <v>87</v>
  </rv>
  <rv s="1">
    <fb>0.51900000000000002</fb>
    <v>38</v>
  </rv>
  <rv s="1">
    <fb>0.17238000869751002</fb>
    <v>46</v>
  </rv>
  <rv s="1">
    <fb>8507474</fb>
    <v>12</v>
  </rv>
  <rv s="6">
    <v>#VALUE!</v>
    <v>en-US</v>
    <v>9066947b-ad82-49f5-93ff-b3c4cbc4e36a</v>
    <v>536870912</v>
    <v>1</v>
    <v>320</v>
    <v>35</v>
    <v>Greece</v>
    <v>8</v>
    <v>36</v>
    <v>Map</v>
    <v>10</v>
    <v>262</v>
    <v>GR</v>
    <v>1547</v>
    <v>1548</v>
    <v>1549</v>
    <v>1550</v>
    <v>1551</v>
    <v>1552</v>
    <v>1553</v>
    <v>1554</v>
    <v>1555</v>
    <v>EUR</v>
    <v>Greece, officially the Hellenic Republic, is a country in Southeast Europe. It is situated on the southern tip of the Balkans, and is located at the crossroads of Europe, Asia, and Africa. Greece shares land borders with Albania to the northwest, North Macedonia and Bulgaria to the north, and Turkey to the northeast. The Aegean Sea lies to the east of the mainland, the Ionian Sea to the west, and the Sea of Crete and the Mediterranean Sea to the south. Greece has the longest coastline on the Mediterranean Basin, featuring thousands of islands. The country consists of nine traditional geographic regions, and has a population of approximately 10.7 million. Athens is the nation's capital and largest city, followed by Thessaloniki.</v>
    <v>1556</v>
    <v>1557</v>
    <v>1558</v>
    <v>1559</v>
    <v>1560</v>
    <v>1561</v>
    <v>1562</v>
    <v>1563</v>
    <v>1564</v>
    <v>30</v>
    <v>1565</v>
    <v>1572</v>
    <v>1573</v>
    <v>1574</v>
    <v>1575</v>
    <v>1078</v>
    <v>1576</v>
    <v>Greece</v>
    <v>Hymn to Liberty</v>
    <v>1577</v>
    <v>Hellenic Republic</v>
    <v>1578</v>
    <v>1579</v>
    <v>1580</v>
    <v>551</v>
    <v>1581</v>
    <v>602</v>
    <v>519</v>
    <v>1582</v>
    <v>1583</v>
    <v>1323</v>
    <v>1584</v>
    <v>1637</v>
    <v>1638</v>
    <v>1639</v>
    <v>1640</v>
    <v>1641</v>
    <v>Greece</v>
    <v>1642</v>
    <v>mdp/vdpid/98</v>
  </rv>
  <rv s="1">
    <fb>38.963999999999999</fb>
    <v>12</v>
  </rv>
  <rv s="1">
    <fb>37.975335700000002</fb>
    <v>13</v>
  </rv>
  <rv s="3">
    <v>https://www.bing.com/search?q=athens+greece&amp;form=skydnc</v>
    <v>Learn more on Bing</v>
  </rv>
  <rv s="1">
    <fb>23.736149699999999</fb>
    <v>13</v>
  </rv>
  <rv s="1">
    <fb>664046</fb>
    <v>12</v>
  </rv>
  <rv s="2">
    <v>88</v>
  </rv>
  <rv s="8">
    <v>#VALUE!</v>
    <v>en-US</v>
    <v>b6d809e2-f1da-2d70-de81-8e8c16391ded</v>
    <v>536870912</v>
    <v>1</v>
    <v>325</v>
    <v>59</v>
    <v>Athens</v>
    <v>8</v>
    <v>9</v>
    <v>Map</v>
    <v>10</v>
    <v>326</v>
    <v>1586</v>
    <v>1644</v>
    <v>1546</v>
    <v>Athens is the capital city of Greece. With a population close to 4 million it is the largest city in Greece, and the 7th largest city in the European Union. Athens dominates and is the capital of the Attica region and is one of the world's oldest cities, with its recorded history spanning over 3,400 years and its earliest human presence beginning somewhere between the 11th and 7th millennia BC.</v>
    <v>1645</v>
    <v>1646</v>
    <v>1647</v>
    <v>Athens</v>
    <v>1648</v>
    <v>1649</v>
    <v>Athens</v>
    <v>mdp/vdpid/7246431534264090629</v>
  </rv>
  <rv s="0">
    <v>536870912</v>
    <v>Egypt</v>
    <v>7af820a7-1c8d-f12a-0ca9-87e192e82cee</v>
    <v>en-US</v>
    <v>Map</v>
  </rv>
  <rv s="1">
    <fb>3.75083632480913E-2</fb>
    <v>38</v>
  </rv>
  <rv s="1">
    <fb>1001450</fb>
    <v>12</v>
  </rv>
  <rv s="1">
    <fb>836000</fb>
    <v>12</v>
  </rv>
  <rv s="1">
    <fb>26.379000000000001</fb>
    <v>39</v>
  </rv>
  <rv s="1">
    <fb>20</fb>
    <v>40</v>
  </rv>
  <rv s="0">
    <v>536870912</v>
    <v>Cairo</v>
    <v>f339e71b-dff6-f428-3624-c707f5baa04c</v>
    <v>en-US</v>
    <v>Map</v>
  </rv>
  <rv s="1">
    <fb>238560.35200000001</fb>
    <v>12</v>
  </rv>
  <rv s="1">
    <fb>288.56670071116298</fb>
    <v>41</v>
  </rv>
  <rv s="1">
    <fb>9.1505022263158792E-2</fb>
    <v>38</v>
  </rv>
  <rv s="1">
    <fb>1683.2135182955701</fb>
    <v>12</v>
  </rv>
  <rv s="1">
    <fb>3.3260000000000001</fb>
    <v>39</v>
  </rv>
  <rv s="1">
    <fb>7.3936409135688501E-4</fb>
    <v>38</v>
  </rv>
  <rv s="1">
    <fb>97.928929787843501</fb>
    <v>42</v>
  </rv>
  <rv s="1">
    <fb>0.4</fb>
    <v>43</v>
  </rv>
  <rv s="1">
    <fb>303175127597.521</fb>
    <v>44</v>
  </rv>
  <rv s="1">
    <fb>1.0628493000000001</fb>
    <v>38</v>
  </rv>
  <rv s="1">
    <fb>0.35164520000000005</fb>
    <v>38</v>
  </rv>
  <rv s="5">
    <v>13</v>
    <v>10</v>
    <v>337</v>
    <v>6</v>
    <v>0</v>
    <v>Image of Egypt</v>
  </rv>
  <rv s="1">
    <fb>18.100000000000001</fb>
    <v>42</v>
  </rv>
  <rv s="0">
    <v>805306368</v>
    <v>Abdel Fattah el-Sisi (President)</v>
    <v>bd682cfc-4153-2740-55a8-5092e9ac12e6</v>
    <v>en-US</v>
    <v>Generic</v>
  </rv>
  <rv s="0">
    <v>805306368</v>
    <v>Mostafa Madbouly (Prime Minister)</v>
    <v>20dec001-59cb-3582-f4b1-c36057f3c8dd</v>
    <v>en-US</v>
    <v>Generic</v>
  </rv>
  <rv s="2">
    <v>89</v>
  </rv>
  <rv s="3">
    <v>https://www.bing.com/search?q=egypt&amp;form=skydnc</v>
    <v>Learn more on Bing</v>
  </rv>
  <rv s="1">
    <fb>71.825000000000003</fb>
    <v>42</v>
  </rv>
  <rv s="1">
    <fb>44199850000</fb>
    <v>44</v>
  </rv>
  <rv s="2">
    <v>90</v>
  </rv>
  <rv s="1">
    <fb>0.61958965460000004</fb>
    <v>38</v>
  </rv>
  <rv s="1">
    <fb>0.4521</fb>
    <v>39</v>
  </rv>
  <rv s="1">
    <fb>100388073</fb>
    <v>12</v>
  </rv>
  <rv s="1">
    <fb>0.21</fb>
    <v>38</v>
  </rv>
  <rv s="1">
    <fb>0.26899999999999996</fb>
    <v>38</v>
  </rv>
  <rv s="1">
    <fb>3.7999999999999999E-2</fb>
    <v>38</v>
  </rv>
  <rv s="1">
    <fb>0.09</fb>
    <v>38</v>
  </rv>
  <rv s="1">
    <fb>0.16200000000000001</fb>
    <v>38</v>
  </rv>
  <rv s="1">
    <fb>0.46412998199462896</fb>
    <v>38</v>
  </rv>
  <rv s="0">
    <v>536870912</v>
    <v>Alexandria Governorate</v>
    <v>8003181b-e7bf-ddf4-a199-71a05b6ade79</v>
    <v>en-US</v>
    <v>Map</v>
  </rv>
  <rv s="0">
    <v>536870912</v>
    <v>Cairo Governorate</v>
    <v>40d749c0-d713-814e-ef3c-7915083a10e8</v>
    <v>en-US</v>
    <v>Map</v>
  </rv>
  <rv s="0">
    <v>536870912</v>
    <v>Kafr el-Sheikh Governorate</v>
    <v>308b3991-f02f-c6c6-b267-441ab51f1699</v>
    <v>en-US</v>
    <v>Map</v>
  </rv>
  <rv s="0">
    <v>536870912</v>
    <v>Dakahlia Governorate</v>
    <v>fdeeb0b3-047e-b574-74e0-f88c2d7a040c</v>
    <v>en-US</v>
    <v>Map</v>
  </rv>
  <rv s="0">
    <v>536870912</v>
    <v>Sharqia Governorate</v>
    <v>1bccb0aa-521d-f0af-c496-d67e43635dba</v>
    <v>en-US</v>
    <v>Map</v>
  </rv>
  <rv s="0">
    <v>536870912</v>
    <v>Giza Governorate</v>
    <v>23a0d5e0-99dd-b522-e54d-b11659fab6ca</v>
    <v>en-US</v>
    <v>Map</v>
  </rv>
  <rv s="0">
    <v>536870912</v>
    <v>North Sinai Governorate</v>
    <v>094f5c93-c38c-43cc-3c97-af2da0fb59d5</v>
    <v>en-US</v>
    <v>Map</v>
  </rv>
  <rv s="0">
    <v>536870912</v>
    <v>Monufia Governorate</v>
    <v>3708df96-eaa0-3c11-f327-c95a8d7a76d1</v>
    <v>en-US</v>
    <v>Map</v>
  </rv>
  <rv s="0">
    <v>536870912</v>
    <v>Beheira Governorate</v>
    <v>cb4090bf-d2f8-2204-d585-476d3df37a8f</v>
    <v>en-US</v>
    <v>Map</v>
  </rv>
  <rv s="0">
    <v>536870912</v>
    <v>Faiyum Governorate</v>
    <v>eb26f94e-2766-c3d3-35f4-50cb2eb0ce55</v>
    <v>en-US</v>
    <v>Map</v>
  </rv>
  <rv s="0">
    <v>536870912</v>
    <v>Ismailia Governorate</v>
    <v>cdc25da2-596e-d166-dd41-c8036a65ade5</v>
    <v>en-US</v>
    <v>Map</v>
  </rv>
  <rv s="0">
    <v>536870912</v>
    <v>Minya Governorate</v>
    <v>e95f5f87-062b-7638-1248-4a3562370238</v>
    <v>en-US</v>
    <v>Map</v>
  </rv>
  <rv s="0">
    <v>536870912</v>
    <v>Matrouh Governorate</v>
    <v>f74dd9b0-23df-6191-1303-3b2ba17dc003</v>
    <v>en-US</v>
    <v>Map</v>
  </rv>
  <rv s="0">
    <v>536870912</v>
    <v>Asyut Governorate</v>
    <v>38276c64-ea7a-410d-24b7-64beb756024c</v>
    <v>en-US</v>
    <v>Map</v>
  </rv>
  <rv s="0">
    <v>536870912</v>
    <v>Qena Governorate</v>
    <v>13bc95f2-9ce1-a4be-cde3-26eb1e242951</v>
    <v>en-US</v>
    <v>Map</v>
  </rv>
  <rv s="0">
    <v>536870912</v>
    <v>Red Sea Governorate</v>
    <v>e9f5f47b-c7d2-72b7-9cdd-3b8e16d774b4</v>
    <v>en-US</v>
    <v>Map</v>
  </rv>
  <rv s="0">
    <v>536870912</v>
    <v>Damietta Governorate</v>
    <v>752a9b04-16cc-3931-5ca2-fb0e1925be23</v>
    <v>en-US</v>
    <v>Map</v>
  </rv>
  <rv s="0">
    <v>536870912</v>
    <v>Beni Suef Governorate</v>
    <v>badcf7b4-a9e2-5517-1bdd-c780c2f26c72</v>
    <v>en-US</v>
    <v>Map</v>
  </rv>
  <rv s="0">
    <v>536870912</v>
    <v>Sohag Governorate</v>
    <v>d302a61c-56d1-2127-6b4b-811b992d8f35</v>
    <v>en-US</v>
    <v>Map</v>
  </rv>
  <rv s="0">
    <v>536870912</v>
    <v>South Sinai Governorate</v>
    <v>efb866ef-8727-ced5-9a50-36d860c1201e</v>
    <v>en-US</v>
    <v>Map</v>
  </rv>
  <rv s="0">
    <v>536870912</v>
    <v>Aswan Governorate</v>
    <v>511db9d8-aac1-9ab1-13bb-6138eb5616c4</v>
    <v>en-US</v>
    <v>Map</v>
  </rv>
  <rv s="0">
    <v>536870912</v>
    <v>Gharbia Governorate</v>
    <v>539d1f2a-e56b-981b-b68c-d4ff7d3279a2</v>
    <v>en-US</v>
    <v>Map</v>
  </rv>
  <rv s="0">
    <v>536870912</v>
    <v>New Valley Governorate</v>
    <v>37340c74-0dd0-16d1-be47-975ac31f8ea1</v>
    <v>en-US</v>
    <v>Map</v>
  </rv>
  <rv s="0">
    <v>536870912</v>
    <v>Luxor Governorate</v>
    <v>94700196-ca2a-7d87-d77b-cc43f44dfc99</v>
    <v>en-US</v>
    <v>Map</v>
  </rv>
  <rv s="0">
    <v>536870912</v>
    <v>Port Said Governorate</v>
    <v>103ea99c-5f99-dc51-ef52-6b804e4d5070</v>
    <v>en-US</v>
    <v>Map</v>
  </rv>
  <rv s="0">
    <v>536870912</v>
    <v>Suez Governorate</v>
    <v>c4378354-0b78-e7be-8a8b-ebee69155c12</v>
    <v>en-US</v>
    <v>Map</v>
  </rv>
  <rv s="2">
    <v>91</v>
  </rv>
  <rv s="1">
    <fb>0.12519211097017099</fb>
    <v>38</v>
  </rv>
  <rv s="2">
    <v>92</v>
  </rv>
  <rv s="1">
    <fb>0.44400000000000001</fb>
    <v>38</v>
  </rv>
  <rv s="1">
    <fb>0.107600002288818</fb>
    <v>46</v>
  </rv>
  <rv s="1">
    <fb>42895824</fb>
    <v>12</v>
  </rv>
  <rv s="25">
    <v>#VALUE!</v>
    <v>en-US</v>
    <v>7af820a7-1c8d-f12a-0ca9-87e192e82cee</v>
    <v>536870912</v>
    <v>1</v>
    <v>335</v>
    <v>309</v>
    <v>Egypt</v>
    <v>8</v>
    <v>36</v>
    <v>Map</v>
    <v>10</v>
    <v>336</v>
    <v>EG</v>
    <v>1652</v>
    <v>1653</v>
    <v>1654</v>
    <v>1655</v>
    <v>1656</v>
    <v>1657</v>
    <v>1658</v>
    <v>1659</v>
    <v>1660</v>
    <v>EGP</v>
    <v>Egypt, officially the Arab Republic of Egypt, is a transcontinental country spanning the northeast corner of Africa and southwest corner of Asia via a land bridge formed by the Sinai Peninsula. It is bordered by the Mediterranean Sea to the north, the Gaza Strip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v>
    <v>1661</v>
    <v>1662</v>
    <v>1663</v>
    <v>1664</v>
    <v>1665</v>
    <v>1666</v>
    <v>1667</v>
    <v>1668</v>
    <v>1669</v>
    <v>1670</v>
    <v>1657</v>
    <v>1673</v>
    <v>1674</v>
    <v>1675</v>
    <v>1676</v>
    <v>262</v>
    <v>Egypt</v>
    <v>Walla Zaman Ya Selahy</v>
    <v>1677</v>
    <v>Arab Republic of Egypt</v>
    <v>1678</v>
    <v>1679</v>
    <v>1680</v>
    <v>1681</v>
    <v>1682</v>
    <v>1228</v>
    <v>1683</v>
    <v>1684</v>
    <v>605</v>
    <v>1685</v>
    <v>1686</v>
    <v>1713</v>
    <v>1714</v>
    <v>1715</v>
    <v>1716</v>
    <v>1717</v>
    <v>Egypt</v>
    <v>1718</v>
    <v>mdp/vdpid/67</v>
  </rv>
  <rv s="0">
    <v>536870912</v>
    <v>Canada</v>
    <v>370ed614-32e1-4326-a356-dc0a7dd56aaa</v>
    <v>en-US</v>
    <v>Map</v>
  </rv>
  <rv s="1">
    <fb>6.8918382450780802E-2</fb>
    <v>38</v>
  </rv>
  <rv s="1">
    <fb>9984670</fb>
    <v>12</v>
  </rv>
  <rv s="1">
    <fb>72000</fb>
    <v>12</v>
  </rv>
  <rv s="1">
    <fb>10.1</fb>
    <v>39</v>
  </rv>
  <rv s="0">
    <v>536870912</v>
    <v>Ottawa</v>
    <v>3f2544d2-4937-9101-2f53-621199e253e5</v>
    <v>en-US</v>
    <v>Map</v>
  </rv>
  <rv s="1">
    <fb>544894.19799999997</fb>
    <v>12</v>
  </rv>
  <rv s="1">
    <fb>116.75729822552999</fb>
    <v>41</v>
  </rv>
  <rv s="1">
    <fb>1.9492690241159599E-2</fb>
    <v>38</v>
  </rv>
  <rv s="1">
    <fb>15588.4871464315</fb>
    <v>12</v>
  </rv>
  <rv s="1">
    <fb>1.4987999999999999</fb>
    <v>39</v>
  </rv>
  <rv s="1">
    <fb>0.38161546668997998</fb>
    <v>38</v>
  </rv>
  <rv s="1">
    <fb>74.089062024805997</fb>
    <v>42</v>
  </rv>
  <rv s="1">
    <fb>0.81</fb>
    <v>43</v>
  </rv>
  <rv s="1">
    <fb>1736425629519.96</fb>
    <v>44</v>
  </rv>
  <rv s="1">
    <fb>1.0094368</fb>
    <v>38</v>
  </rv>
  <rv s="1">
    <fb>0.68922510000000003</fb>
    <v>38</v>
  </rv>
  <rv s="5">
    <v>14</v>
    <v>10</v>
    <v>348</v>
    <v>6</v>
    <v>0</v>
    <v>Image of Canada</v>
  </rv>
  <rv s="1">
    <fb>4.3</fb>
    <v>42</v>
  </rv>
  <rv s="0">
    <v>536870912</v>
    <v>Toronto</v>
    <v>e9c1d78f-effd-4cbf-af56-ce709763b200</v>
    <v>en-US</v>
    <v>Map</v>
  </rv>
  <rv s="0">
    <v>805306368</v>
    <v>Justin Trudeau (Prime Minister)</v>
    <v>d37aba31-28d1-b943-f0c6-dbddeb460528</v>
    <v>en-US</v>
    <v>Generic</v>
  </rv>
  <rv s="2">
    <v>93</v>
  </rv>
  <rv s="3">
    <v>https://www.bing.com/search?q=canada+country&amp;form=skydnc</v>
    <v>Learn more on Bing</v>
  </rv>
  <rv s="1">
    <fb>81.948780487804896</fb>
    <v>42</v>
  </rv>
  <rv s="1">
    <fb>1937902710000</fb>
    <v>44</v>
  </rv>
  <rv s="1">
    <fb>10</fb>
    <v>42</v>
  </rv>
  <rv s="1">
    <fb>9.51</fb>
    <v>43</v>
  </rv>
  <rv s="2">
    <v>94</v>
  </rv>
  <rv s="1">
    <fb>0.1458492763</fb>
    <v>38</v>
  </rv>
  <rv s="1">
    <fb>2.6101999999999999</fb>
    <v>39</v>
  </rv>
  <rv s="1">
    <fb>36991981</fb>
    <v>12</v>
  </rv>
  <rv s="1">
    <fb>0.251</fb>
    <v>38</v>
  </rv>
  <rv s="1">
    <fb>0.40600000000000003</fb>
    <v>38</v>
  </rv>
  <rv s="1">
    <fb>0.124</fb>
    <v>38</v>
  </rv>
  <rv s="1">
    <fb>0.17</fb>
    <v>38</v>
  </rv>
  <rv s="1">
    <fb>0.65070999145507802</fb>
    <v>38</v>
  </rv>
  <rv s="0">
    <v>536870912</v>
    <v>Ontario</v>
    <v>070ad921-224a-9ed5-6fe1-8eab57b4b2e7</v>
    <v>en-US</v>
    <v>Map</v>
  </rv>
  <rv s="0">
    <v>536870912</v>
    <v>Quebec</v>
    <v>32da1fe8-6bb5-f40e-e008-82becf7ef390</v>
    <v>en-US</v>
    <v>Map</v>
  </rv>
  <rv s="0">
    <v>536870912</v>
    <v>British Columbia</v>
    <v>32a8fd1c-cd9d-0da9-35fb-f952ed824d4f</v>
    <v>en-US</v>
    <v>Map</v>
  </rv>
  <rv s="0">
    <v>536870912</v>
    <v>Alberta</v>
    <v>ac4b7d59-c4be-889f-9a45-7e7c524794ec</v>
    <v>en-US</v>
    <v>Map</v>
  </rv>
  <rv s="0">
    <v>536870912</v>
    <v>Manitoba</v>
    <v>21c9c883-dcc4-1490-a815-79c6eb525369</v>
    <v>en-US</v>
    <v>Map</v>
  </rv>
  <rv s="0">
    <v>536870912</v>
    <v>Quebec City</v>
    <v>8a8e64f6-510b-8816-6d69-6b5a37c533d8</v>
    <v>en-US</v>
    <v>Map</v>
  </rv>
  <rv s="0">
    <v>536870912</v>
    <v>Nova Scotia</v>
    <v>baa4aedd-bbb6-989e-cba4-ec2c9bdd906a</v>
    <v>en-US</v>
    <v>Map</v>
  </rv>
  <rv s="0">
    <v>536870912</v>
    <v>Prince Edward Island</v>
    <v>4e4aadcb-4928-0762-e307-bc01ba8f3dfb</v>
    <v>en-US</v>
    <v>Map</v>
  </rv>
  <rv s="0">
    <v>536870912</v>
    <v>Saskatchewan</v>
    <v>ec7108bb-bd34-c969-f3f2-2a9eed70102e</v>
    <v>en-US</v>
    <v>Map</v>
  </rv>
  <rv s="0">
    <v>536870912</v>
    <v>Newfoundland and Labrador</v>
    <v>895215e2-2c65-6494-fa6a-1f441a39ac4f</v>
    <v>en-US</v>
    <v>Map</v>
  </rv>
  <rv s="0">
    <v>536870912</v>
    <v>New Brunswick</v>
    <v>ed967bed-da27-9206-2407-d4e698015192</v>
    <v>en-US</v>
    <v>Map</v>
  </rv>
  <rv s="0">
    <v>536870912</v>
    <v>Nunavut</v>
    <v>5220a5b2-1244-23fe-9851-d4b0373ac92e</v>
    <v>en-US</v>
    <v>Map</v>
  </rv>
  <rv s="0">
    <v>536870912</v>
    <v>Yukon</v>
    <v>68d0a1b9-92a8-857c-53f4-9150cd050ece</v>
    <v>en-US</v>
    <v>Map</v>
  </rv>
  <rv s="0">
    <v>536870912</v>
    <v>Northwest Territories</v>
    <v>2e2284ce-2cc1-0b16-10e6-0783ada7c95b</v>
    <v>en-US</v>
    <v>Map</v>
  </rv>
  <rv s="2">
    <v>95</v>
  </rv>
  <rv s="1">
    <fb>0.12844017475747799</fb>
    <v>38</v>
  </rv>
  <rv s="2">
    <v>96</v>
  </rv>
  <rv s="1">
    <fb>0.245</fb>
    <v>38</v>
  </rv>
  <rv s="1">
    <fb>5.5640001296997095E-2</fb>
    <v>46</v>
  </rv>
  <rv s="1">
    <fb>30628482</fb>
    <v>12</v>
  </rv>
  <rv s="6">
    <v>#VALUE!</v>
    <v>en-US</v>
    <v>370ed614-32e1-4326-a356-dc0a7dd56aaa</v>
    <v>536870912</v>
    <v>1</v>
    <v>346</v>
    <v>35</v>
    <v>Canada</v>
    <v>8</v>
    <v>36</v>
    <v>Map</v>
    <v>10</v>
    <v>347</v>
    <v>CA</v>
    <v>1721</v>
    <v>1722</v>
    <v>1723</v>
    <v>1724</v>
    <v>396</v>
    <v>1725</v>
    <v>1726</v>
    <v>1727</v>
    <v>1728</v>
    <v>CAD</v>
    <v>Canada is a country in North America. Its ten provinces and three territories extend from the Atlantic Ocean to the Pacific Ocean and northward into the Arctic Ocean, covering over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1729</v>
    <v>1730</v>
    <v>1731</v>
    <v>1732</v>
    <v>1733</v>
    <v>1734</v>
    <v>1735</v>
    <v>1736</v>
    <v>1737</v>
    <v>1738</v>
    <v>1739</v>
    <v>1741</v>
    <v>1742</v>
    <v>1743</v>
    <v>1744</v>
    <v>1745</v>
    <v>1746</v>
    <v>Canada</v>
    <v>O Canada</v>
    <v>1747</v>
    <v>Canada</v>
    <v>1748</v>
    <v>1749</v>
    <v>1750</v>
    <v>1020</v>
    <v>1751</v>
    <v>1752</v>
    <v>519</v>
    <v>338</v>
    <v>1753</v>
    <v>1754</v>
    <v>1755</v>
    <v>1770</v>
    <v>1771</v>
    <v>1772</v>
    <v>1773</v>
    <v>1774</v>
    <v>Canada</v>
    <v>1775</v>
    <v>mdp/vdpid/39</v>
  </rv>
  <rv s="0">
    <v>536870912</v>
    <v>Vancouver</v>
    <v>d9a176fc-df40-2288-f646-b6bf5b7d4a9b</v>
    <v>en-US</v>
    <v>Map</v>
  </rv>
  <rv s="0">
    <v>536870912</v>
    <v>Greater Vancouver</v>
    <v>0d1740ae-3591-977e-2b95-7f65b8bc6e9d</v>
    <v>en-US</v>
    <v>Map</v>
  </rv>
  <rv s="1">
    <fb>114.97</fb>
    <v>12</v>
  </rv>
  <rv s="1">
    <fb>49.263565700000001</fb>
    <v>13</v>
  </rv>
  <rv s="0">
    <v>805306368</v>
    <v>Kennedy Stewart (Mayor)</v>
    <v>a707fbdf-b17c-6f45-5fd5-f7fa88b8303d</v>
    <v>en-US</v>
    <v>Generic</v>
  </rv>
  <rv s="2">
    <v>97</v>
  </rv>
  <rv s="3">
    <v>https://www.bing.com/search?q=vancouver+canada&amp;form=skydnc</v>
    <v>Learn more on Bing</v>
  </rv>
  <rv s="1">
    <fb>-123.1385715</fb>
    <v>13</v>
  </rv>
  <rv s="1">
    <fb>662248</fb>
    <v>12</v>
  </rv>
  <rv s="2">
    <v>98</v>
  </rv>
  <rv s="4">
    <v>#VALUE!</v>
    <v>en-US</v>
    <v>d9a176fc-df40-2288-f646-b6bf5b7d4a9b</v>
    <v>536870912</v>
    <v>1</v>
    <v>354</v>
    <v>5</v>
    <v>Vancouver</v>
    <v>8</v>
    <v>9</v>
    <v>Map</v>
    <v>10</v>
    <v>11</v>
    <v>1758</v>
    <v>1778</v>
    <v>1779</v>
    <v>1720</v>
    <v>Vancouver is a major city in western Canada, located in the Lower Mainland region of British Columbia. As the most populous city in the province, the 2021 census recorded 662,248 people in the city, up from 631,486 in 2016. The Greater Vancouver area had a population of 2.6 million in 2021, making it the third-largest metropolitan area in Canada. Vancouver has the highest population density in Canada, with over 5,400 people per square kilometre. Vancouver is one of the most ethnically and linguistically diverse cities in Canada: 52 percent of its residents are not native English speakers, 48.9 percent are native speakers of neither English nor French, and 50.6 percent of residents belong to visible minority groups.</v>
    <v>1780</v>
    <v>1782</v>
    <v>1783</v>
    <v>1784</v>
    <v>Vancouver</v>
    <v>1785</v>
    <v>1786</v>
    <v>Vancouver</v>
    <v>mdp/vdpid/4859488649827319809</v>
  </rv>
  <rv s="0">
    <v>536870912</v>
    <v>Seoul</v>
    <v>669b47ba-40b4-0147-3657-a7dd0861132c</v>
    <v>en-US</v>
    <v>Map</v>
  </rv>
  <rv s="1">
    <fb>605.21</fb>
    <v>12</v>
  </rv>
  <rv s="0">
    <v>536870912</v>
    <v>South Korea</v>
    <v>c0e15be0-5113-402c-c03f-516a6265e9cb</v>
    <v>en-US</v>
    <v>Map</v>
  </rv>
  <rv s="1">
    <fb>3915023</fb>
    <v>12</v>
  </rv>
  <rv s="1">
    <fb>2830857</fb>
    <v>12</v>
  </rv>
  <rv s="2">
    <v>99</v>
  </rv>
  <rv s="3">
    <v>https://www.bing.com/search?q=seoul+korea&amp;form=skydnc</v>
    <v>Learn more on Bing</v>
  </rv>
  <rv s="1">
    <fb>9765869</fb>
    <v>12</v>
  </rv>
  <rv s="2">
    <v>100</v>
  </rv>
  <rv s="26">
    <v>#VALUE!</v>
    <v>en-US</v>
    <v>669b47ba-40b4-0147-3657-a7dd0861132c</v>
    <v>536870912</v>
    <v>1</v>
    <v>359</v>
    <v>360</v>
    <v>Seoul</v>
    <v>8</v>
    <v>9</v>
    <v>Map</v>
    <v>10</v>
    <v>361</v>
    <v>KR-11</v>
    <v>1789</v>
    <v>1790</v>
    <v>Seoul, officially known as the Seoul Special City, is the capital and largest metropolis of South Korea. According to the 2020 census, Seoul has a population of 9.9 million people, and forms the heart of the Seoul Capital Area with the surrounding Incheon metropolis and Gyeonggi province. It is considered to be a global city and rated as an Alpha – City by Globalization and World Cities Research Network, Seoul was the world's 4th largest metropolitan economy in 2014 after Tokyo, New York City and Los Angeles. International visitors generally reach Seoul via AREX from Incheon International Airport, notable for having been rated the best airport for nine consecutive years by Airports Council International. In 2015, it was rated Asia's most livable city with the second highest quality of life globally by Arcadis, with the GDP per capita in Seoul being around $40,000. Seoul was one of the host cities for the official tournament of the 2002 FIFA World Cup, which was co-hosted by South Korea and Japan.</v>
    <v>1791</v>
    <v>1792</v>
    <v>1793</v>
    <v>1794</v>
    <v>Seoul</v>
    <v>1795</v>
    <v>1796</v>
    <v>Seoul</v>
    <v>mdp/vdpid/7832619085128007681</v>
  </rv>
  <rv s="1">
    <fb>0.17446070640579101</fb>
    <v>38</v>
  </rv>
  <rv s="1">
    <fb>99720</fb>
    <v>12</v>
  </rv>
  <rv s="1">
    <fb>634000</fb>
    <v>12</v>
  </rv>
  <rv s="1">
    <fb>6.4</fb>
    <v>39</v>
  </rv>
  <rv s="1">
    <fb>82</fb>
    <v>40</v>
  </rv>
  <rv s="1">
    <fb>620302.38600000006</fb>
    <v>12</v>
  </rv>
  <rv s="1">
    <fb>115.15858742558</fb>
    <v>41</v>
  </rv>
  <rv s="1">
    <fb>3.8294613224406E-3</fb>
    <v>38</v>
  </rv>
  <rv s="1">
    <fb>10496.5136719641</fb>
    <v>12</v>
  </rv>
  <rv s="1">
    <fb>0.97699999999999998</fb>
    <v>39</v>
  </rv>
  <rv s="1">
    <fb>0.63354836492977906</fb>
    <v>38</v>
  </rv>
  <rv s="1">
    <fb>81.028475807144503</fb>
    <v>42</v>
  </rv>
  <rv s="1">
    <fb>1.22</fb>
    <v>43</v>
  </rv>
  <rv s="1">
    <fb>2029000000000</fb>
    <v>44</v>
  </rv>
  <rv s="1">
    <fb>0.98088600000000004</fb>
    <v>38</v>
  </rv>
  <rv s="1">
    <fb>0.94349689999999997</fb>
    <v>38</v>
  </rv>
  <rv s="5">
    <v>15</v>
    <v>10</v>
    <v>372</v>
    <v>6</v>
    <v>0</v>
    <v>Image of South Korea</v>
  </rv>
  <rv s="1">
    <fb>2.7</fb>
    <v>42</v>
  </rv>
  <rv s="0">
    <v>805306368</v>
    <v>Moon Jae-in (President)</v>
    <v>ad41bf8b-1e71-47bd-b062-c5bd6da7cd9c</v>
    <v>en-US</v>
    <v>Generic</v>
  </rv>
  <rv s="2">
    <v>101</v>
  </rv>
  <rv s="3">
    <v>https://www.bing.com/search?q=south+korea&amp;form=skydnc</v>
    <v>Learn more on Bing</v>
  </rv>
  <rv s="1">
    <fb>82.626829268292695</fb>
    <v>42</v>
  </rv>
  <rv s="1">
    <fb>1413716510000</fb>
    <v>44</v>
  </rv>
  <rv s="1">
    <fb>6.49</fb>
    <v>43</v>
  </rv>
  <rv s="2">
    <v>102</v>
  </rv>
  <rv s="1">
    <fb>0.36792971710000005</fb>
    <v>38</v>
  </rv>
  <rv s="1">
    <fb>2.3607999999999998</fb>
    <v>39</v>
  </rv>
  <rv s="1">
    <fb>51709098</fb>
    <v>12</v>
  </rv>
  <rv s="1">
    <fb>0.23199999999999998</fb>
    <v>38</v>
  </rv>
  <rv s="1">
    <fb>0.23800000000000002</fb>
    <v>38</v>
  </rv>
  <rv s="1">
    <fb>0.39</fb>
    <v>38</v>
  </rv>
  <rv s="1">
    <fb>0.62970001220703098</fb>
    <v>38</v>
  </rv>
  <rv s="0">
    <v>536870912</v>
    <v>Gangwon</v>
    <v>969f749a-ed96-7379-b76c-a7fc63af8e94</v>
    <v>en-US</v>
    <v>Map</v>
  </rv>
  <rv s="0">
    <v>536870912</v>
    <v>Gwangju</v>
    <v>1ceff0b5-a865-dd51-d697-9fee8740447e</v>
    <v>en-US</v>
    <v>Map</v>
  </rv>
  <rv s="0">
    <v>536870912</v>
    <v>Daegu</v>
    <v>ed9efeb7-692d-e93b-eeff-c93b6f906f73</v>
    <v>en-US</v>
    <v>Map</v>
  </rv>
  <rv s="0">
    <v>536870912</v>
    <v>Incheon</v>
    <v>251c93a5-c29d-4e48-dd3f-1d5ac7861fa3</v>
    <v>en-US</v>
    <v>Map</v>
  </rv>
  <rv s="0">
    <v>536870912</v>
    <v>Busan</v>
    <v>ab78ce75-913b-16f3-a3d1-72a46c7e4c42</v>
    <v>en-US</v>
    <v>Map</v>
  </rv>
  <rv s="0">
    <v>536870912</v>
    <v>Ulsan</v>
    <v>91c0546f-5834-7fd6-735f-542bc70be1cf</v>
    <v>en-US</v>
    <v>Map</v>
  </rv>
  <rv s="0">
    <v>536870912</v>
    <v>Daejeon</v>
    <v>6f5216bc-1581-3eaa-8a74-f4122af47cdd</v>
    <v>en-US</v>
    <v>Map</v>
  </rv>
  <rv s="0">
    <v>536870912</v>
    <v>South Gyeongsang Province</v>
    <v>86e32791-8efc-1d3b-3a8f-1b9d6fd990a1</v>
    <v>en-US</v>
    <v>Map</v>
  </rv>
  <rv s="0">
    <v>536870912</v>
    <v>Jeju Province</v>
    <v>30be7545-0861-845d-8d83-ec99d53fc5d9</v>
    <v>en-US</v>
    <v>Map</v>
  </rv>
  <rv s="0">
    <v>536870912</v>
    <v>Gyeonggi Province</v>
    <v>6b578621-8b2d-13ef-1af0-281a90a0fd92</v>
    <v>en-US</v>
    <v>Map</v>
  </rv>
  <rv s="0">
    <v>536870912</v>
    <v>North Chungcheong Province</v>
    <v>ea7cdefc-04fe-45be-8ac1-07b9a4d6dc32</v>
    <v>en-US</v>
    <v>Map</v>
  </rv>
  <rv s="0">
    <v>536870912</v>
    <v>South Chungcheong Province</v>
    <v>302fa333-ce2a-affc-c170-5f8d18500d9b</v>
    <v>en-US</v>
    <v>Map</v>
  </rv>
  <rv s="0">
    <v>536870912</v>
    <v>North Gyeongsang Province</v>
    <v>44899bdf-131d-a103-5b55-bb862b8d3bf3</v>
    <v>en-US</v>
    <v>Map</v>
  </rv>
  <rv s="0">
    <v>536870912</v>
    <v>South Jeolla Province</v>
    <v>9a4dcd3b-649f-605b-aee3-3f6dcf5c3680</v>
    <v>en-US</v>
    <v>Map</v>
  </rv>
  <rv s="0">
    <v>536870912</v>
    <v>North Jeolla Province</v>
    <v>d8cda014-25af-90ec-91e8-3b7ffccc6380</v>
    <v>en-US</v>
    <v>Map</v>
  </rv>
  <rv s="0">
    <v>536870912</v>
    <v>Sejong City</v>
    <v>4b3538fb-9c24-d852-b122-f107916a0663</v>
    <v>en-US</v>
    <v>Map</v>
  </rv>
  <rv s="2">
    <v>103</v>
  </rv>
  <rv s="1">
    <fb>0.15574911728035101</fb>
    <v>38</v>
  </rv>
  <rv s="1">
    <fb>0.33200000000000002</fb>
    <v>38</v>
  </rv>
  <rv s="1">
    <fb>4.1479997634887703E-2</fb>
    <v>46</v>
  </rv>
  <rv s="1">
    <fb>42106719</fb>
    <v>12</v>
  </rv>
  <rv s="6">
    <v>#VALUE!</v>
    <v>en-US</v>
    <v>c0e15be0-5113-402c-c03f-516a6265e9cb</v>
    <v>536870912</v>
    <v>1</v>
    <v>370</v>
    <v>35</v>
    <v>South Korea</v>
    <v>8</v>
    <v>36</v>
    <v>Map</v>
    <v>10</v>
    <v>371</v>
    <v>KR</v>
    <v>1798</v>
    <v>1799</v>
    <v>1800</v>
    <v>1801</v>
    <v>1802</v>
    <v>1788</v>
    <v>1803</v>
    <v>1804</v>
    <v>1805</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South Korea claims to be the sole legitimate government of the entire peninsula and adjacent islands. It has a population of 51.75 million, of which roughly half live in the Seoul Capital Area, the fifth largest metropolis in the world. Other major cities include Incheon, Busan, and Daegu.</v>
    <v>1806</v>
    <v>1807</v>
    <v>1808</v>
    <v>1809</v>
    <v>1810</v>
    <v>1811</v>
    <v>1812</v>
    <v>1813</v>
    <v>1814</v>
    <v>1815</v>
    <v>1788</v>
    <v>1817</v>
    <v>1818</v>
    <v>1819</v>
    <v>1820</v>
    <v>1128</v>
    <v>1821</v>
    <v>South Korea</v>
    <v>Aegukga</v>
    <v>1822</v>
    <v>Republic of Korea</v>
    <v>1823</v>
    <v>1824</v>
    <v>1825</v>
    <v>1826</v>
    <v>1827</v>
    <v>1828</v>
    <v>544</v>
    <v>941</v>
    <v>710</v>
    <v>1024</v>
    <v>1829</v>
    <v>1846</v>
    <v>1847</v>
    <v>1796</v>
    <v>1848</v>
    <v>1849</v>
    <v>South Korea</v>
    <v>1850</v>
    <v>mdp/vdpid/134</v>
  </rv>
  <rv s="0">
    <v>536870912</v>
    <v>Los Angeles</v>
    <v>9958ca5c-ea31-4e71-8a17-bd1e7839c723</v>
    <v>en-US</v>
    <v>Map</v>
  </rv>
  <rv s="0">
    <v>536870912</v>
    <v>Los Angeles County</v>
    <v>a22eb5ba-111e-51ea-f880-81d4f242d057</v>
    <v>en-US</v>
    <v>Map</v>
  </rv>
  <rv s="1">
    <fb>1301.97</fb>
    <v>12</v>
  </rv>
  <rv s="1">
    <fb>34.052238000000003</fb>
    <v>13</v>
  </rv>
  <rv s="0">
    <v>805306368</v>
    <v>Eric Garcetti (Mayor)</v>
    <v>0149e8a9-6105-75ac-feec-32e4a7586c8d</v>
    <v>en-US</v>
    <v>Generic</v>
  </rv>
  <rv s="2">
    <v>104</v>
  </rv>
  <rv s="3">
    <v>https://www.bing.com/search?q=los+angeles&amp;form=skydnc</v>
    <v>Learn more on Bing</v>
  </rv>
  <rv s="1">
    <fb>-118.24334399999999</fb>
    <v>13</v>
  </rv>
  <rv s="1">
    <fb>3898747</fb>
    <v>12</v>
  </rv>
  <rv s="4">
    <v>#VALUE!</v>
    <v>en-US</v>
    <v>9958ca5c-ea31-4e71-8a17-bd1e7839c723</v>
    <v>536870912</v>
    <v>1</v>
    <v>377</v>
    <v>5</v>
    <v>Los Angeles</v>
    <v>8</v>
    <v>9</v>
    <v>Map</v>
    <v>10</v>
    <v>68</v>
    <v>432</v>
    <v>1853</v>
    <v>1854</v>
    <v>383</v>
    <v>Los Angeles, often referred to by its initials L.A., is a major city in the U.S. state of California. With a 2020 population of 3,898,747, it is the largest city in the state, as well as the second-largest city in the United States following New York City. Los Angeles is known for its Mediterranean climate, ethnic and cultural diversity, Hollywood film industry, and sprawling metropolitan area.</v>
    <v>1855</v>
    <v>1857</v>
    <v>1858</v>
    <v>1859</v>
    <v>Los Angeles</v>
    <v>1860</v>
    <v>1786</v>
    <v>Los Angeles</v>
    <v>mdp/vdpid/5059788015119892481</v>
  </rv>
  <rv s="0">
    <v>536870912</v>
    <v>Cape Town</v>
    <v>cc33fb0f-11af-0f77-4d33-216c57f0cc9c</v>
    <v>en-US</v>
    <v>Map</v>
  </rv>
  <rv s="0">
    <v>536870912</v>
    <v>Western Cape</v>
    <v>c7b124b8-e75d-0b9b-5245-dda6bbb13800</v>
    <v>en-US</v>
    <v>Map</v>
  </rv>
  <rv s="1">
    <fb>2461</fb>
    <v>12</v>
  </rv>
  <rv s="0">
    <v>536870912</v>
    <v>South Africa</v>
    <v>38a9fd4a-4f7c-6d91-d6dd-4eed3131672d</v>
    <v>en-US</v>
    <v>Map</v>
  </rv>
  <rv s="1">
    <fb>-33.925277999999999</fb>
    <v>13</v>
  </rv>
  <rv s="0">
    <v>805306368</v>
    <v>Geordin Hill-Lewis (Mayor)</v>
    <v>53812d1d-36eb-11da-5153-b2672d96c00c</v>
    <v>en-US</v>
    <v>Generic</v>
  </rv>
  <rv s="2">
    <v>105</v>
  </rv>
  <rv s="3">
    <v>https://www.bing.com/search?q=cape+town+south+africa&amp;form=skydnc</v>
    <v>Learn more on Bing</v>
  </rv>
  <rv s="1">
    <fb>18.423888999999999</fb>
    <v>13</v>
  </rv>
  <rv s="1">
    <fb>4710000</fb>
    <v>12</v>
  </rv>
  <rv s="2">
    <v>106</v>
  </rv>
  <rv s="9">
    <v>#VALUE!</v>
    <v>en-US</v>
    <v>cc33fb0f-11af-0f77-4d33-216c57f0cc9c</v>
    <v>536870912</v>
    <v>1</v>
    <v>382</v>
    <v>65</v>
    <v>Cape Town</v>
    <v>8</v>
    <v>9</v>
    <v>Map</v>
    <v>10</v>
    <v>11</v>
    <v>1863</v>
    <v>1864</v>
    <v>1865</v>
    <v>Cape Town is one of South Africa's three capital cities, serving as the seat of the Parliament of South Africa. It is the legislative capital of the country, the oldest city in the country, and the second largest. Colloquially named the Mother City, it is the largest city of the Western Cape province, and is managed by the City of Cape Town metropolitan municipality. The other two capitals are Pretoria, the executive capital, located in Gauteng, where the Presidency is based, and Bloemfontein, the judicial capital in the Free State, where the Supreme Court of Appeal is located.</v>
    <v>1866</v>
    <v>1868</v>
    <v>1869</v>
    <v>1870</v>
    <v>Cape Town</v>
    <v>1871</v>
    <v>1872</v>
    <v>Cape Town</v>
    <v>mdp/vdpid/8171922733278429185</v>
  </rv>
  <rv s="1">
    <fb>0.79830020855830996</fb>
    <v>38</v>
  </rv>
  <rv s="1">
    <fb>1219090</fb>
    <v>12</v>
  </rv>
  <rv s="1">
    <fb>80000</fb>
    <v>12</v>
  </rv>
  <rv s="1">
    <fb>20.51</fb>
    <v>39</v>
  </rv>
  <rv s="1">
    <fb>27</fb>
    <v>40</v>
  </rv>
  <rv s="0">
    <v>536870912</v>
    <v>Pretoria</v>
    <v>3fa43cca-3409-4d81-f4f9-2df74e37e177</v>
    <v>en-US</v>
    <v>Map</v>
  </rv>
  <rv s="1">
    <fb>476643.99400000001</fb>
    <v>12</v>
  </rv>
  <rv s="1">
    <fb>158.92793752218699</fb>
    <v>41</v>
  </rv>
  <rv s="1">
    <fb>4.1243507248623905E-2</fb>
    <v>38</v>
  </rv>
  <rv s="1">
    <fb>4197.9070469175304</fb>
    <v>12</v>
  </rv>
  <rv s="1">
    <fb>2.4049999999999998</fb>
    <v>39</v>
  </rv>
  <rv s="1">
    <fb>7.6177365240831296E-2</fb>
    <v>38</v>
  </rv>
  <rv s="1">
    <fb>86.791431691401598</fb>
    <v>42</v>
  </rv>
  <rv s="1">
    <fb>0.92</fb>
    <v>43</v>
  </rv>
  <rv s="1">
    <fb>351431649241.43903</fb>
    <v>44</v>
  </rv>
  <rv s="1">
    <fb>1.0086473</fb>
    <v>38</v>
  </rv>
  <rv s="1">
    <fb>0.22366029999999998</fb>
    <v>38</v>
  </rv>
  <rv s="1">
    <fb>28.5</fb>
    <v>42</v>
  </rv>
  <rv s="0">
    <v>536870912</v>
    <v>Johannesburg</v>
    <v>fdf01f15-cb04-8b6c-43e6-a8b2138c0312</v>
    <v>en-US</v>
    <v>Map</v>
  </rv>
  <rv s="0">
    <v>805306368</v>
    <v>Cyril Ramaphosa (President)</v>
    <v>c3bf14fa-ef5e-696f-af28-746c7d0b22a9</v>
    <v>en-US</v>
    <v>Generic</v>
  </rv>
  <rv s="0">
    <v>805306368</v>
    <v>Ebrahim Patel (Minister)</v>
    <v>729635a3-238f-c787-c853-4b69f0bc05ca</v>
    <v>en-US</v>
    <v>Generic</v>
  </rv>
  <rv s="0">
    <v>805306368</v>
    <v>David Mabuza (Vice President)</v>
    <v>c48cb6bb-71f3-add7-3ab4-c6fba0b912d7</v>
    <v>en-US</v>
    <v>Generic</v>
  </rv>
  <rv s="2">
    <v>107</v>
  </rv>
  <rv s="3">
    <v>https://www.bing.com/search?q=south+africa&amp;form=skydnc</v>
    <v>Learn more on Bing</v>
  </rv>
  <rv s="1">
    <fb>63.856999999999999</fb>
    <v>42</v>
  </rv>
  <rv s="1">
    <fb>1056341440000</fb>
    <v>44</v>
  </rv>
  <rv s="1">
    <fb>119</fb>
    <v>42</v>
  </rv>
  <rv s="2">
    <v>108</v>
  </rv>
  <rv s="1">
    <fb>7.6985469299999998E-2</fb>
    <v>38</v>
  </rv>
  <rv s="1">
    <fb>0.90539999999999998</fb>
    <v>39</v>
  </rv>
  <rv s="1">
    <fb>58558270</fb>
    <v>12</v>
  </rv>
  <rv s="1">
    <fb>0.505</fb>
    <v>38</v>
  </rv>
  <rv s="1">
    <fb>0.68200000000000005</fb>
    <v>38</v>
  </rv>
  <rv s="1">
    <fb>9.0000000000000011E-3</fb>
    <v>38</v>
  </rv>
  <rv s="1">
    <fb>4.8000000000000001E-2</fb>
    <v>38</v>
  </rv>
  <rv s="1">
    <fb>8.199999999999999E-2</fb>
    <v>38</v>
  </rv>
  <rv s="1">
    <fb>0.56016998291015596</fb>
    <v>38</v>
  </rv>
  <rv s="0">
    <v>536870912</v>
    <v>KwaZulu-Natal</v>
    <v>b18f871a-4296-ec9f-bd43-fc7b0e94f309</v>
    <v>en-US</v>
    <v>Map</v>
  </rv>
  <rv s="0">
    <v>536870912</v>
    <v>Eastern Cape</v>
    <v>52d32047-22e4-2498-c546-1854275462d0</v>
    <v>en-US</v>
    <v>Map</v>
  </rv>
  <rv s="0">
    <v>536870912</v>
    <v>Northern Cape</v>
    <v>c7811f0b-afea-afb9-4c2d-695826b9ca98</v>
    <v>en-US</v>
    <v>Map</v>
  </rv>
  <rv s="0">
    <v>536870912</v>
    <v>Mpumalanga</v>
    <v>fe8e43ff-3125-ea79-5306-db1bee5c12d8</v>
    <v>en-US</v>
    <v>Map</v>
  </rv>
  <rv s="0">
    <v>536870912</v>
    <v>North West</v>
    <v>a9ca554b-55e2-f0d1-dbe6-796b1fc29dff</v>
    <v>en-US</v>
    <v>Map</v>
  </rv>
  <rv s="0">
    <v>536870912</v>
    <v>Free State</v>
    <v>a80d303a-f84e-1047-ecc5-821b167d82e2</v>
    <v>en-US</v>
    <v>Map</v>
  </rv>
  <rv s="0">
    <v>536870912</v>
    <v>Gauteng</v>
    <v>adc304a6-9c62-702f-7ed7-29afec5c41a8</v>
    <v>en-US</v>
    <v>Map</v>
  </rv>
  <rv s="0">
    <v>536870912</v>
    <v>Limpopo</v>
    <v>1145af3c-da05-7eb5-c05e-8dbdf794ccd4</v>
    <v>en-US</v>
    <v>Map</v>
  </rv>
  <rv s="2">
    <v>109</v>
  </rv>
  <rv s="1">
    <fb>0.27465217966612804</fb>
    <v>38</v>
  </rv>
  <rv s="1">
    <fb>0.29199999999999998</fb>
    <v>38</v>
  </rv>
  <rv s="1">
    <fb>0.28180999755859398</fb>
    <v>46</v>
  </rv>
  <rv s="1">
    <fb>39149717</fb>
    <v>12</v>
  </rv>
  <rv s="21">
    <v>#VALUE!</v>
    <v>en-US</v>
    <v>38a9fd4a-4f7c-6d91-d6dd-4eed3131672d</v>
    <v>536870912</v>
    <v>1</v>
    <v>391</v>
    <v>233</v>
    <v>South Africa</v>
    <v>8</v>
    <v>9</v>
    <v>Map</v>
    <v>10</v>
    <v>392</v>
    <v>ZA</v>
    <v>1874</v>
    <v>1875</v>
    <v>1876</v>
    <v>1877</v>
    <v>1878</v>
    <v>1879</v>
    <v>1880</v>
    <v>1881</v>
    <v>1882</v>
    <v>ZAR</v>
    <v>South Africa, officially the Republic of South Africa, is the southernmost country in Africa. It is bounded to the south by 2,798 kilometres of coastline that stretch along the South Atlantic and Indian Oceans; to the north by the neighbouring countries of Namibia, Botswana, and Zimbabwe; and to the east and northeast by Mozambique and Eswatini and it surrounds the enclaved country of Lesotho. It is the southernmost country on the mainland of the Old World, and the most populous country located entirely south of the equator. South Africa is a biodiversity hotspot, with a diversity of unique biomes and plant and animal life. With over 60 million people, the country is the world's 23rd-most populous nation and covers an area of 1,221,037 square kilometres. South Africa has three capital cities, with the executive, judicial and legislative branches of government based in Pretoria, Bloemfontein, and Cape Town respectively. The largest city is Johannesburg.</v>
    <v>1883</v>
    <v>1884</v>
    <v>1885</v>
    <v>1886</v>
    <v>1887</v>
    <v>1888</v>
    <v>1889</v>
    <v>1890</v>
    <v>1891</v>
    <v>1892</v>
    <v>1896</v>
    <v>1897</v>
    <v>1898</v>
    <v>1899</v>
    <v>1900</v>
    <v>South Africa</v>
    <v>Die Stem van Suid-Afrika</v>
    <v>1901</v>
    <v>Republic of South Africa</v>
    <v>1902</v>
    <v>1903</v>
    <v>1904</v>
    <v>540</v>
    <v>1905</v>
    <v>1906</v>
    <v>1907</v>
    <v>519</v>
    <v>1908</v>
    <v>1909</v>
    <v>1910</v>
    <v>1919</v>
    <v>1920</v>
    <v>1872</v>
    <v>1921</v>
    <v>1922</v>
    <v>South Africa</v>
    <v>1923</v>
    <v>mdp/vdpid/209</v>
  </rv>
  <rv s="0">
    <v>536870912</v>
    <v>Santorini</v>
    <v>f8d79039-7daa-910c-f0ad-1abb63ab0f23</v>
    <v>en-US</v>
    <v>Map</v>
  </rv>
  <rv s="1">
    <fb>90.96</fb>
    <v>12</v>
  </rv>
  <rv s="5">
    <v>16</v>
    <v>10</v>
    <v>398</v>
    <v>6</v>
    <v>0</v>
    <v>Image of Santorini</v>
  </rv>
  <rv s="1">
    <fb>36.405563000000001</fb>
    <v>13</v>
  </rv>
  <rv s="2">
    <v>110</v>
  </rv>
  <rv s="3">
    <v>https://www.bing.com/search?q=santorini+greece&amp;form=skydnc</v>
    <v>Learn more on Bing</v>
  </rv>
  <rv s="1">
    <fb>25.397783</fb>
    <v>13</v>
  </rv>
  <rv s="27">
    <v>#VALUE!</v>
    <v>en-US</v>
    <v>f8d79039-7daa-910c-f0ad-1abb63ab0f23</v>
    <v>536870912</v>
    <v>1</v>
    <v>395</v>
    <v>396</v>
    <v>Santorini</v>
    <v>8</v>
    <v>36</v>
    <v>Map</v>
    <v>10</v>
    <v>397</v>
    <v>1611</v>
    <v>1596</v>
    <v>1926</v>
    <v>1546</v>
    <v>Santorini, officially Thira and classic Greek Thera, is an island in the southern Aegean Sea, about 200 km southeast from the Greek mainland. It is the largest island of a small, circular archipelago, which bears the same name and is the remnant of a caldera. It forms the southernmost member of the Cyclades group of islands, with an area of approximately 73 km² and a 2011 census population of 15,550. The municipality of Santorini includes the inhabited islands of Santorini and Therasia, as well as the uninhabited islands of Nea Kameni, Palaia Kameni, Aspronisi and Christiana. The total land area is 90.623 km². Santorini is part of the Thira regional unit.</v>
    <v>1927</v>
    <v>1928</v>
    <v>1929</v>
    <v>1930</v>
    <v>1931</v>
    <v>Santorini</v>
    <v>Santorini</v>
    <v>mdp/vdpid/7247982292067418113</v>
  </rv>
  <rv s="0">
    <v>536870912</v>
    <v>Phnom Penh</v>
    <v>2af6d400-9e36-c46e-40c8-48152c13e1cc</v>
    <v>en-US</v>
    <v>Map</v>
  </rv>
  <rv s="1">
    <fb>678.46</fb>
    <v>12</v>
  </rv>
  <rv s="0">
    <v>536870912</v>
    <v>Cambodia</v>
    <v>bb8658d2-efc7-e40e-6397-05439c87cb30</v>
    <v>en-US</v>
    <v>Map</v>
  </rv>
  <rv s="2">
    <v>111</v>
  </rv>
  <rv s="3">
    <v>https://www.bing.com/search?q=phnom+penh&amp;form=skydnc</v>
    <v>Learn more on Bing</v>
  </rv>
  <rv s="1">
    <fb>2281951</fb>
    <v>12</v>
  </rv>
  <rv s="2">
    <v>112</v>
  </rv>
  <rv s="28">
    <v>#VALUE!</v>
    <v>en-US</v>
    <v>2af6d400-9e36-c46e-40c8-48152c13e1cc</v>
    <v>536870912</v>
    <v>1</v>
    <v>402</v>
    <v>403</v>
    <v>Phnom Penh</v>
    <v>66</v>
    <v>67</v>
    <v>Map</v>
    <v>10</v>
    <v>404</v>
    <v>KH-12</v>
    <v>1934</v>
    <v>1935</v>
    <v>Phnom Penh is the capital and most populous city of Cambodia. It has been the national capital since the French protectorate of Cambodia, and has grown to become the nation's economic, industrial, and cultural centre.</v>
    <v>1936</v>
    <v>1937</v>
    <v>Phnom Penh</v>
    <v>1938</v>
    <v>1939</v>
    <v>Phnom Penh</v>
    <v>mdp/vdpid/7869867929397886977</v>
  </rv>
  <rv s="1">
    <fb>0.30903013822796299</fb>
    <v>38</v>
  </rv>
  <rv s="1">
    <fb>181035</fb>
    <v>12</v>
  </rv>
  <rv s="1">
    <fb>191000</fb>
    <v>12</v>
  </rv>
  <rv s="1">
    <fb>22.463999999999999</fb>
    <v>39</v>
  </rv>
  <rv s="1">
    <fb>855</fb>
    <v>40</v>
  </rv>
  <rv s="1">
    <fb>9919.2350000000006</fb>
    <v>12</v>
  </rv>
  <rv s="1">
    <fb>127.633466125719</fb>
    <v>41</v>
  </rv>
  <rv s="1">
    <fb>2.4579649002317901E-2</fb>
    <v>38</v>
  </rv>
  <rv s="1">
    <fb>271.36725823419602</fb>
    <v>12</v>
  </rv>
  <rv s="1">
    <fb>2.5030000000000001</fb>
    <v>39</v>
  </rv>
  <rv s="1">
    <fb>0.52852932298748001</fb>
    <v>38</v>
  </rv>
  <rv s="1">
    <fb>30.629081397543999</fb>
    <v>42</v>
  </rv>
  <rv s="1">
    <fb>0.9</fb>
    <v>43</v>
  </rv>
  <rv s="1">
    <fb>27089389786.968399</fb>
    <v>44</v>
  </rv>
  <rv s="1">
    <fb>1.0741485</fb>
    <v>38</v>
  </rv>
  <rv s="1">
    <fb>0.13687760000000002</fb>
    <v>38</v>
  </rv>
  <rv s="5">
    <v>17</v>
    <v>10</v>
    <v>415</v>
    <v>6</v>
    <v>0</v>
    <v>Image of Cambodia</v>
  </rv>
  <rv s="1">
    <fb>24</fb>
    <v>42</v>
  </rv>
  <rv s="0">
    <v>805306368</v>
    <v>Norodom Sihamoni (King)</v>
    <v>a95f7f79-66ee-d11e-a411-10669d3d5027</v>
    <v>en-US</v>
    <v>Generic</v>
  </rv>
  <rv s="0">
    <v>805306368</v>
    <v>Hun Sen (Prime Minister)</v>
    <v>26b7ed07-180b-cd4b-4395-830f95547310</v>
    <v>en-US</v>
    <v>Generic</v>
  </rv>
  <rv s="0">
    <v>805306368</v>
    <v>Aun Porn Moniroth (Minister)</v>
    <v>983dc129-ceaa-06cb-5e56-709c21e47b8f</v>
    <v>en-US</v>
    <v>Generic</v>
  </rv>
  <rv s="2">
    <v>113</v>
  </rv>
  <rv s="3">
    <v>https://www.bing.com/search?q=cambodia&amp;form=skydnc</v>
    <v>Learn more on Bing</v>
  </rv>
  <rv s="1">
    <fb>69.569999999999993</fb>
    <v>42</v>
  </rv>
  <rv s="1">
    <fb>160</fb>
    <v>42</v>
  </rv>
  <rv s="2">
    <v>114</v>
  </rv>
  <rv s="1">
    <fb>0.59363314229999997</fb>
    <v>38</v>
  </rv>
  <rv s="1">
    <fb>0.16819999999999999</fb>
    <v>39</v>
  </rv>
  <rv s="1">
    <fb>16486542</fb>
    <v>12</v>
  </rv>
  <rv s="1">
    <fb>0.82313003540039109</fb>
    <v>38</v>
  </rv>
  <rv s="0">
    <v>536870912</v>
    <v>Sihanoukville</v>
    <v>8d8dc00c-0a44-804e-78f6-cbe5a6942f86</v>
    <v>en-US</v>
    <v>Map</v>
  </rv>
  <rv s="0">
    <v>536870912</v>
    <v>Tboung Khmum Province</v>
    <v>69034b33-8b0a-f1f5-fc5c-c6f5936f40f5</v>
    <v>en-US</v>
    <v>Map</v>
  </rv>
  <rv s="2">
    <v>115</v>
  </rv>
  <rv s="1">
    <fb>0.17052091762089902</fb>
    <v>38</v>
  </rv>
  <rv s="2">
    <v>116</v>
  </rv>
  <rv s="1">
    <fb>0.23100000000000001</fb>
    <v>38</v>
  </rv>
  <rv s="1">
    <fb>6.7699998617172198E-3</fb>
    <v>46</v>
  </rv>
  <rv s="1">
    <fb>3924621</fb>
    <v>12</v>
  </rv>
  <rv s="29">
    <v>#VALUE!</v>
    <v>en-US</v>
    <v>bb8658d2-efc7-e40e-6397-05439c87cb30</v>
    <v>536870912</v>
    <v>1</v>
    <v>412</v>
    <v>413</v>
    <v>Cambodia</v>
    <v>8</v>
    <v>36</v>
    <v>Map</v>
    <v>10</v>
    <v>414</v>
    <v>KH</v>
    <v>1941</v>
    <v>1942</v>
    <v>1943</v>
    <v>1944</v>
    <v>1945</v>
    <v>1933</v>
    <v>1946</v>
    <v>1947</v>
    <v>1948</v>
    <v>Cambodia, officially the Kingdom of Cambodia, is a country located in the southern portion of the Indochinese Peninsula in Southeast Asia, spanning an area of 181,035 square kilometres, bordered by Thailand to the northwest, Laos to the north, Vietnam to the east, and the Gulf of Thailand to the southwest. The capital and largest city is Phnom Penh.</v>
    <v>1949</v>
    <v>1950</v>
    <v>1951</v>
    <v>1952</v>
    <v>1953</v>
    <v>1954</v>
    <v>1955</v>
    <v>1956</v>
    <v>1957</v>
    <v>1958</v>
    <v>1933</v>
    <v>1962</v>
    <v>1963</v>
    <v>1964</v>
    <v>1965</v>
    <v>Cambodia</v>
    <v>Nokor Reach</v>
    <v>1966</v>
    <v>Kingdom of Cambodia</v>
    <v>1967</v>
    <v>1968</v>
    <v>1969</v>
    <v>1970</v>
    <v>1973</v>
    <v>1974</v>
    <v>1975</v>
    <v>1976</v>
    <v>1977</v>
    <v>Cambodia</v>
    <v>1978</v>
    <v>mdp/vdpid/40</v>
  </rv>
  <rv s="0">
    <v>536870912</v>
    <v>Auckland</v>
    <v>49fabed5-6ff0-6935-ebef-34c7b83444c6</v>
    <v>en-US</v>
    <v>Map</v>
  </rv>
  <rv s="0">
    <v>536870912</v>
    <v>Auckland Region</v>
    <v>d8789fe9-89c8-cf4c-4ab2-749138d529af</v>
    <v>en-US</v>
    <v>Map</v>
  </rv>
  <rv s="1">
    <fb>1086</fb>
    <v>12</v>
  </rv>
  <rv s="0">
    <v>536870912</v>
    <v>New Zealand</v>
    <v>6517d967-9362-4c0d-83d2-cf369fa5fcda</v>
    <v>en-US</v>
    <v>Map</v>
  </rv>
  <rv s="1">
    <fb>-36.847316999999997</fb>
    <v>13</v>
  </rv>
  <rv s="0">
    <v>805306368</v>
    <v>Phil Goff (Mayor)</v>
    <v>74f3a075-301f-7340-2a40-6d71292c940a</v>
    <v>en-US</v>
    <v>Generic</v>
  </rv>
  <rv s="2">
    <v>117</v>
  </rv>
  <rv s="3">
    <v>https://www.bing.com/search?q=auckland+new+zealand&amp;form=skydnc</v>
    <v>Learn more on Bing</v>
  </rv>
  <rv s="1">
    <fb>174.76278199999999</fb>
    <v>13</v>
  </rv>
  <rv s="1">
    <fb>1695900</fb>
    <v>12</v>
  </rv>
  <rv s="2">
    <v>118</v>
  </rv>
  <rv s="9">
    <v>#VALUE!</v>
    <v>en-US</v>
    <v>49fabed5-6ff0-6935-ebef-34c7b83444c6</v>
    <v>536870912</v>
    <v>1</v>
    <v>420</v>
    <v>65</v>
    <v>Auckland</v>
    <v>8</v>
    <v>9</v>
    <v>Map</v>
    <v>10</v>
    <v>421</v>
    <v>1981</v>
    <v>1982</v>
    <v>1983</v>
    <v>Auckland is a large metropolitan city in the North Island of New Zealand. The most populous urban area in the country and the fifth largest city in Oceania, Auckland has an urban population of about 1,463,000. It is located in the greater Auckland Region—the area governed by Auckland Council—which includes outlying rural areas and the islands of the Hauraki Gulf, and which has a total population of 1,715,600. While Europeans continue to make up the plurality of Auckland's population, the city became multicultural and cosmopolitan in the late-20th century, with Asians accounting for 31% of the city's population in 2018. With its large population of Pasifika New Zealanders, Auckland is also home to the biggest ethnic Polynesian population in the world. The Māori-language name for Auckland is Tāmaki Makaurau, meaning "Tāmaki desired by many", in reference to the desirability of its natural resources and geography.</v>
    <v>1984</v>
    <v>1986</v>
    <v>1987</v>
    <v>1988</v>
    <v>Auckland</v>
    <v>1989</v>
    <v>1990</v>
    <v>Auckland</v>
    <v>mdp/vdpid/8929526486428286977</v>
  </rv>
  <rv s="1">
    <fb>0.40450419657437997</fb>
    <v>38</v>
  </rv>
  <rv s="1">
    <fb>268838</fb>
    <v>12</v>
  </rv>
  <rv s="1">
    <fb>9000</fb>
    <v>12</v>
  </rv>
  <rv s="1">
    <fb>11.98</fb>
    <v>39</v>
  </rv>
  <rv s="1">
    <fb>64</fb>
    <v>40</v>
  </rv>
  <rv s="0">
    <v>536870912</v>
    <v>Wellington</v>
    <v>32f22f58-aa8d-2985-7edd-15665cf5d1d4</v>
    <v>en-US</v>
    <v>Map</v>
  </rv>
  <rv s="1">
    <fb>34381.792000000001</fb>
    <v>12</v>
  </rv>
  <rv s="1">
    <fb>114.24091176441399</fb>
    <v>41</v>
  </rv>
  <rv s="1">
    <fb>1.61963190184049E-2</fb>
    <v>38</v>
  </rv>
  <rv s="1">
    <fb>9026.32104131095</fb>
    <v>12</v>
  </rv>
  <rv s="1">
    <fb>1.71</fb>
    <v>39</v>
  </rv>
  <rv s="1">
    <fb>0.385560753306464</fb>
    <v>38</v>
  </rv>
  <rv s="1">
    <fb>59.749168536122298</fb>
    <v>42</v>
  </rv>
  <rv s="1">
    <fb>1.4</fb>
    <v>43</v>
  </rv>
  <rv s="1">
    <fb>206928765543.935</fb>
    <v>44</v>
  </rv>
  <rv s="1">
    <fb>0.99974760000000007</fb>
    <v>38</v>
  </rv>
  <rv s="1">
    <fb>0.82033219999999996</fb>
    <v>38</v>
  </rv>
  <rv s="5">
    <v>18</v>
    <v>10</v>
    <v>434</v>
    <v>6</v>
    <v>0</v>
    <v>Image of New Zealand</v>
  </rv>
  <rv s="1">
    <fb>4.7</fb>
    <v>42</v>
  </rv>
  <rv s="0">
    <v>805306368</v>
    <v>Jacinda Ardern (Prime Minister)</v>
    <v>f6ecb714-7949-c94a-3cc3-101b85b1934d</v>
    <v>en-US</v>
    <v>Generic</v>
  </rv>
  <rv s="2">
    <v>119</v>
  </rv>
  <rv s="3">
    <v>https://www.bing.com/search?q=new+zealand&amp;form=skydnc</v>
    <v>Learn more on Bing</v>
  </rv>
  <rv s="1">
    <fb>81.858536585365897</fb>
    <v>42</v>
  </rv>
  <rv s="1">
    <fb>107879780000</fb>
    <v>44</v>
  </rv>
  <rv s="1">
    <fb>9</fb>
    <v>42</v>
  </rv>
  <rv s="1">
    <fb>11.49</fb>
    <v>43</v>
  </rv>
  <rv s="2">
    <v>120</v>
  </rv>
  <rv s="1">
    <fb>0.1262851619</fb>
    <v>38</v>
  </rv>
  <rv s="1">
    <fb>3.5897999999999999</fb>
    <v>39</v>
  </rv>
  <rv s="1">
    <fb>4841000</fb>
    <v>12</v>
  </rv>
  <rv s="1">
    <fb>0.69907997131347699</fb>
    <v>38</v>
  </rv>
  <rv s="0">
    <v>536870912</v>
    <v>Nelson</v>
    <v>1909b18a-22f2-7421-0125-e212e498ce9b</v>
    <v>en-US</v>
    <v>Map</v>
  </rv>
  <rv s="0">
    <v>536870912</v>
    <v>Waikato</v>
    <v>66746262-e3dd-ecd0-3365-023774ad95f3</v>
    <v>en-US</v>
    <v>Map</v>
  </rv>
  <rv s="0">
    <v>536870912</v>
    <v>Otago</v>
    <v>17e97a96-3af4-d536-b6c0-a3027228ac45</v>
    <v>en-US</v>
    <v>Map</v>
  </rv>
  <rv s="0">
    <v>536870912</v>
    <v>Wellington Region</v>
    <v>40deadd9-7be4-0fad-452e-a7bc10842f34</v>
    <v>en-US</v>
    <v>Map</v>
  </rv>
  <rv s="0">
    <v>536870912</v>
    <v>Tasman District</v>
    <v>7594ce17-48d4-850a-d609-fff5294ec8a8</v>
    <v>en-US</v>
    <v>Map</v>
  </rv>
  <rv s="0">
    <v>536870912</v>
    <v>Chatham Islands</v>
    <v>02f2ed3a-e949-9a51-601f-28e19117e469</v>
    <v>en-US</v>
    <v>Map</v>
  </rv>
  <rv s="0">
    <v>536870912</v>
    <v>Taranaki</v>
    <v>63a5cf5c-10da-bf8e-86f5-0eae79126fd5</v>
    <v>en-US</v>
    <v>Map</v>
  </rv>
  <rv s="0">
    <v>536870912</v>
    <v>Northland Region</v>
    <v>2665962f-608c-e3a6-90ac-6dae5fcfa89a</v>
    <v>en-US</v>
    <v>Map</v>
  </rv>
  <rv s="0">
    <v>536870912</v>
    <v>Gisborne District</v>
    <v>979bc9a8-a9fe-f6f1-4e5a-eda4cdb2aa39</v>
    <v>en-US</v>
    <v>Map</v>
  </rv>
  <rv s="0">
    <v>536870912</v>
    <v>Bay of Plenty</v>
    <v>2c724f98-b987-877a-e544-b87d0c2e90ce</v>
    <v>en-US</v>
    <v>Map</v>
  </rv>
  <rv s="2">
    <v>121</v>
  </rv>
  <rv s="1">
    <fb>0.28975427581727603</fb>
    <v>38</v>
  </rv>
  <rv s="1">
    <fb>0.34600000000000003</fb>
    <v>38</v>
  </rv>
  <rv s="1">
    <fb>4.0689997673034703E-2</fb>
    <v>46</v>
  </rv>
  <rv s="1">
    <fb>4258860</fb>
    <v>12</v>
  </rv>
  <rv s="30">
    <v>#VALUE!</v>
    <v>en-US</v>
    <v>6517d967-9362-4c0d-83d2-cf369fa5fcda</v>
    <v>536870912</v>
    <v>1</v>
    <v>431</v>
    <v>432</v>
    <v>New Zealand</v>
    <v>8</v>
    <v>36</v>
    <v>Map</v>
    <v>10</v>
    <v>433</v>
    <v>NZ</v>
    <v>1992</v>
    <v>1993</v>
    <v>1994</v>
    <v>1995</v>
    <v>1996</v>
    <v>1997</v>
    <v>1998</v>
    <v>1999</v>
    <v>2000</v>
    <v>NZD</v>
    <v>New Zealand is an island country in the southwestern Pacific Ocean. It consists of two main landmasses—the North Island and the South Island—and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2001</v>
    <v>2002</v>
    <v>2003</v>
    <v>2004</v>
    <v>2005</v>
    <v>2006</v>
    <v>2007</v>
    <v>2008</v>
    <v>2009</v>
    <v>2010</v>
    <v>1980</v>
    <v>2012</v>
    <v>2013</v>
    <v>2014</v>
    <v>2015</v>
    <v>2016</v>
    <v>2017</v>
    <v>New Zealand</v>
    <v>God Save the Queen</v>
    <v>2018</v>
    <v>New Zealand</v>
    <v>2019</v>
    <v>2020</v>
    <v>2021</v>
    <v>2022</v>
    <v>2033</v>
    <v>2034</v>
    <v>1990</v>
    <v>2035</v>
    <v>2036</v>
    <v>New Zealand</v>
    <v>2037</v>
    <v>mdp/vdpid/183</v>
  </rv>
</rvData>
</file>

<file path=xl/richData/rdrichvaluestructure.xml><?xml version="1.0" encoding="utf-8"?>
<rvStructures xmlns="http://schemas.microsoft.com/office/spreadsheetml/2017/richdata" count="3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Largest city" t="r"/>
    <k n="Leader(s)"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s"/>
    <k n="Country/region" t="r"/>
    <k n="Description" t="s"/>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Image" t="r"/>
    <k n="Largest city"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2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Time zone(s)</v>
      <v t="s">_Flags</v>
      <v t="s">VDPID/VSID</v>
      <v t="s">UniqueName</v>
      <v t="s">_DisplayString</v>
      <v t="s">LearnMoreOnLink</v>
      <v t="s">Description</v>
    </a>
    <a count="2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Households</v>
      <v t="s">Persons per household</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Abbreviation</v>
      <v t="s">Time zone(s)</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435">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http://en.wikipedia.org/wiki/Scotland	</v>
      <v xml:space="preserve">http://creativecommons.org/licenses/by-sa/3.0/	</v>
    </spb>
    <spb s="0">
      <v xml:space="preserve">Wikipedia	Wikipedia	ons.gov.uk	Tasteatlas	</v>
      <v xml:space="preserve">CC-BY-SA	CC-BY-SA			</v>
      <v xml:space="preserve">http://en.wikipedia.org/wiki/Scotland	https://en.wikipedia.org/wiki/Scotland	https://www.ons.gov.uk/file?uri=/peoplepopulationandcommunity/populationandmigration/populationestimates/datasets/populationestimatesforukenglandandwalesscotlandandnorthernireland/mid2012tomid2016/ukmidyearestimates20122016.xls	https://www.tasteatlas.com/scotland	</v>
      <v xml:space="preserve">http://creativecommons.org/licenses/by-sa/3.0/	http://creativecommons.org/licenses/by-sa/3.0/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Wikipedia	ons.gov.uk	</v>
      <v xml:space="preserve">CC-BY-SA	CC-BY-SA		</v>
      <v xml:space="preserve">http://en.wikipedia.org/wiki/Scotland	https://en.wikipedia.org/wiki/Scotland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13">
      <v>47</v>
      <v>48</v>
      <v>49</v>
      <v>49</v>
      <v>48</v>
      <v>47</v>
      <v>47</v>
      <v>49</v>
      <v>50</v>
      <v>47</v>
      <v>49</v>
    </spb>
    <spb s="2">
      <v>2</v>
      <v>Name</v>
      <v>LearnMoreOnLink</v>
    </spb>
    <spb s="14">
      <v>square km</v>
      <v>2011</v>
      <v>2016</v>
      <v>2011</v>
      <v>2011</v>
    </spb>
    <spb s="0">
      <v xml:space="preserve">Wikipedia	</v>
      <v xml:space="preserve">CC-BY-SA	</v>
      <v xml:space="preserve">http://en.wikipedia.org/wiki/Edinburgh	</v>
      <v xml:space="preserve">http://creativecommons.org/licenses/by-sa/3.0/	</v>
    </spb>
    <spb s="0">
      <v xml:space="preserve">Wikipedia	Sec	Weathertrends360	</v>
      <v xml:space="preserve">CC-BY-SA			</v>
      <v xml:space="preserve">http://en.wikipedia.org/wiki/Edinburgh	https://www.sec.gov/cgi-bin/browse-edgar?action=getcompany&amp;CIK=0001742418	https://www.weathertrends360.com/	</v>
      <v xml:space="preserve">http://creativecommons.org/licenses/by-sa/3.0/			</v>
    </spb>
    <spb s="0">
      <v xml:space="preserve">Wikipedia	Wikipedia	Sec	</v>
      <v xml:space="preserve">CC-BY-SA	CC-BY-SA		</v>
      <v xml:space="preserve">http://en.wikipedia.org/wiki/Edinburgh	https://en.wikipedia.org/wiki/Edinburgh	https://www.sec.gov/cgi-bin/browse-edgar?action=getcompany&amp;CIK=0001742418	</v>
      <v xml:space="preserve">http://creativecommons.org/licenses/by-sa/3.0/	http://creativecommons.org/licenses/by-sa/3.0/		</v>
    </spb>
    <spb s="0">
      <v xml:space="preserve">Wikipedia	Wikipedia	Wikipedia	</v>
      <v xml:space="preserve">CC-BY-SA	CC-BY-SA	CC-BY-SA	</v>
      <v xml:space="preserve">http://en.wikipedia.org/wiki/Edinburgh	http://en.wikipedia.org/wiki/Nicknames_of_Edinburgh	https://en.wikipedia.org/wiki/Edinburgh	</v>
      <v xml:space="preserve">http://creativecommons.org/licenses/by-sa/3.0/	http://creativecommons.org/licenses/by-sa/3.0/	http://creativecommons.org/licenses/by-sa/3.0/	</v>
    </spb>
    <spb s="15">
      <v>54</v>
      <v>55</v>
      <v>54</v>
      <v>55</v>
      <v>54</v>
      <v>56</v>
      <v>57</v>
    </spb>
    <spb s="2">
      <v>3</v>
      <v>Name</v>
      <v>LearnMoreOnLink</v>
    </spb>
    <spb s="8">
      <v>square km</v>
      <v>2011</v>
    </spb>
    <spb s="0">
      <v xml:space="preserve">Wikipedia	</v>
      <v xml:space="preserve">CC-BY-SA	</v>
      <v xml:space="preserve">http://en.wikipedia.org/wiki/Phuket_(city)	</v>
      <v xml:space="preserve">http://creativecommons.org/licenses/by-sa/3.0/	</v>
    </spb>
    <spb s="0">
      <v xml:space="preserve">Wikipedia	Wikipedia	Wikipedia	</v>
      <v xml:space="preserve">CC-BY-SA	CC-BY-SA	CC-BY-SA	</v>
      <v xml:space="preserve">http://en.wikipedia.org/wiki/Phuket_(city)	http://en.wikipedia.org/wiki/Phuket_City	https://en.wikipedia.org/wiki/Phuket_(city)	</v>
      <v xml:space="preserve">http://creativecommons.org/licenses/by-sa/3.0/	http://creativecommons.org/licenses/by-sa/3.0/	http://creativecommons.org/licenses/by-sa/3.0/	</v>
    </spb>
    <spb s="0">
      <v xml:space="preserve">Wikipedia	Wikipedia	Wikipedia	Wikipedia	</v>
      <v xml:space="preserve">CC-BY-SA	CC-BY-SA	CC-BY-SA	CC-BY-SA	</v>
      <v xml:space="preserve">http://en.wikipedia.org/wiki/Phuket_City	http://es.wikipedia.org/wiki/Phuket	http://fr.wikipedia.org/wiki/Phuket_(ville)	https://en.wikipedia.org/wiki/Phuket_(city)	</v>
      <v xml:space="preserve">http://creativecommons.org/licenses/by-sa/3.0/	http://creativecommons.org/licenses/by-sa/3.0/	http://creativecommons.org/licenses/by-sa/3.0/	http://creativecommons.org/licenses/by-sa/3.0/	</v>
    </spb>
    <spb s="15">
      <v>61</v>
      <v>61</v>
      <v>61</v>
      <v>61</v>
      <v>61</v>
      <v>62</v>
      <v>63</v>
    </spb>
    <spb s="2">
      <v>4</v>
      <v>Name</v>
      <v>LearnMoreOnLink</v>
    </spb>
    <spb s="16">
      <v>6</v>
      <v>6</v>
      <v>6</v>
    </spb>
    <spb s="17">
      <v>1</v>
    </spb>
    <spb s="8">
      <v>square km</v>
      <v>2020</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Cia	Wikipedia	travel.state.gov	Sec	Tasteatlas	</v>
      <v xml:space="preserve">CC-BY-SA		CC-BY-SA				</v>
      <v xml:space="preserve">http://en.wikipedia.org/wiki/Thailand	https://www.cia.gov/library/publications/the-world-factbook/geos/th.html?Transportation	https://en.wikipedia.org/wiki/Thailand	https://travel.state.gov/content/travel/en/international-travel/International-Travel-Country-Information-Pages/Thailand.html	https://www.sec.gov/cgi-bin/browse-edgar?action=getcompany&amp;CIK=0001816554	https://www.tasteatlas.com/thailand	</v>
      <v xml:space="preserve">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Cia	travel.state.gov	Sec	</v>
      <v xml:space="preserve">CC-BY-SA				</v>
      <v xml:space="preserve">http://en.wikipedia.org/wiki/Thailand	https://www.cia.gov/library/publications/the-world-factbook/geos/th.html?Transportation	https://travel.state.gov/content/travel/en/international-travel/International-Travel-Country-Information-Pages/Thailand.html	https://www.sec.gov/cgi-bin/browse-edgar?action=getcompany&amp;CIK=0001816554	</v>
      <v xml:space="preserve">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18">
      <v>14</v>
      <v>69</v>
      <v>70</v>
      <v>71</v>
      <v>18</v>
      <v>19</v>
      <v>71</v>
      <v>72</v>
      <v>72</v>
      <v>70</v>
      <v>73</v>
      <v>72</v>
      <v>72</v>
      <v>74</v>
      <v>75</v>
      <v>23</v>
      <v>69</v>
      <v>75</v>
      <v>24</v>
      <v>72</v>
      <v>75</v>
      <v>26</v>
      <v>27</v>
      <v>28</v>
      <v>75</v>
      <v>75</v>
      <v>73</v>
      <v>75</v>
      <v>29</v>
      <v>30</v>
      <v>31</v>
      <v>32</v>
      <v>75</v>
      <v>69</v>
      <v>75</v>
      <v>75</v>
      <v>75</v>
      <v>75</v>
      <v>75</v>
      <v>75</v>
      <v>75</v>
      <v>75</v>
      <v>75</v>
      <v>75</v>
      <v>33</v>
    </spb>
    <spb s="2">
      <v>5</v>
      <v>Name</v>
      <v>LearnMoreOnLink</v>
    </spb>
    <spb s="12">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v>
      <v xml:space="preserve">CC-BY-SA	</v>
      <v xml:space="preserve">http://en.wikipedia.org/wiki/Bangkok	</v>
      <v xml:space="preserve">http://creativecommons.org/licenses/by-sa/3.0/	</v>
    </spb>
    <spb s="0">
      <v xml:space="preserve">Wikipedia	Sec	Weathertrends360	</v>
      <v xml:space="preserve">CC-BY-SA			</v>
      <v xml:space="preserve">http://en.wikipedia.org/wiki/Bangkok	https://www.sec.gov/cgi-bin/browse-edgar?action=getcompany&amp;CIK=0001816554	https://www.weathertrends360.com/	</v>
      <v xml:space="preserve">http://creativecommons.org/licenses/by-sa/3.0/			</v>
    </spb>
    <spb s="0">
      <v xml:space="preserve">Wikipedia	Wikipedia	Sec	</v>
      <v xml:space="preserve">CC-BY-SA	CC-BY-SA		</v>
      <v xml:space="preserve">http://en.wikipedia.org/wiki/Bangkok	https://en.wikipedia.org/wiki/Bangkok	https://www.sec.gov/cgi-bin/browse-edgar?action=getcompany&amp;CIK=0001816554	</v>
      <v xml:space="preserve">http://creativecommons.org/licenses/by-sa/3.0/	http://creativecommons.org/licenses/by-sa/3.0/		</v>
    </spb>
    <spb s="19">
      <v>79</v>
      <v>80</v>
      <v>79</v>
      <v>80</v>
      <v>79</v>
      <v>79</v>
      <v>81</v>
    </spb>
    <spb s="2">
      <v>6</v>
      <v>Name</v>
      <v>LearnMoreOnLink</v>
    </spb>
    <spb s="8">
      <v>square km</v>
      <v>2010</v>
    </spb>
    <spb s="0">
      <v xml:space="preserve">Wikipedia	</v>
      <v xml:space="preserve">CC-BY-SA	</v>
      <v xml:space="preserve">http://en.wikipedia.org/wiki/Bali	</v>
      <v xml:space="preserve">http://creativecommons.org/licenses/by-sa/3.0/	</v>
    </spb>
    <spb s="0">
      <v xml:space="preserve">Wikipedia	sp2010.bps.go.id	Weathertrends360	</v>
      <v xml:space="preserve">CC-BY-SA			</v>
      <v xml:space="preserve">http://en.wikipedia.org/wiki/Bali	https://sp2010.bps.go.id/index.php/site/tabel?tid=336&amp;wid=0000000000&amp;lang=en	https://www.weathertrends360.com/	</v>
      <v xml:space="preserve">http://creativecommons.org/licenses/by-sa/3.0/			</v>
    </spb>
    <spb s="0">
      <v xml:space="preserve">sp2010.bps.go.id	</v>
      <v xml:space="preserve">	</v>
      <v xml:space="preserve">https://sp2010.bps.go.id/index.php/site/tabel?tid=336&amp;wid=0000000000&amp;lang=en	</v>
      <v xml:space="preserve">	</v>
    </spb>
    <spb s="0">
      <v xml:space="preserve">Wikipedia	Weathertrends360	</v>
      <v xml:space="preserve">CC-BY-SA		</v>
      <v xml:space="preserve">http://en.wikipedia.org/wiki/Bali	https://www.weathertrends360.com/	</v>
      <v xml:space="preserve">http://creativecommons.org/licenses/by-sa/3.0/		</v>
    </spb>
    <spb s="0">
      <v xml:space="preserve">Wikipedia	sp2010.bps.go.id	</v>
      <v xml:space="preserve">CC-BY-SA		</v>
      <v xml:space="preserve">http://en.wikipedia.org/wiki/Bali	https://sp2010.bps.go.id/index.php/site/tabel?tid=336&amp;wid=0000000000&amp;lang=en	</v>
      <v xml:space="preserve">http://creativecommons.org/licenses/by-sa/3.0/		</v>
    </spb>
    <spb s="20">
      <v>85</v>
      <v>86</v>
      <v>87</v>
      <v>85</v>
      <v>86</v>
      <v>85</v>
      <v>85</v>
      <v>88</v>
      <v>89</v>
      <v>88</v>
      <v>87</v>
    </spb>
    <spb s="2">
      <v>7</v>
      <v>Name</v>
      <v>LearnMoreOnLink</v>
    </spb>
    <spb s="21">
      <v>square km</v>
      <v>2010</v>
      <v>2020</v>
      <v>2010</v>
    </spb>
    <spb s="0">
      <v xml:space="preserve">Wikipedia	</v>
      <v xml:space="preserve">CC-BY-SA-3.0	</v>
      <v xml:space="preserve">http://ru.wikipedia.org/wiki/Бали_(провинция)	</v>
      <v xml:space="preserve">http://creativecommons.org/licenses/by-sa/3.0/	</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Sec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http://creativecommons.org/licenses/by-sa/3.0/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travel.state.gov	</v>
      <v xml:space="preserve">CC-BY-SA		</v>
      <v xml:space="preserve">http://en.wikipedia.org/wiki/Indonesia	https://travel.state.gov/content/travel/en/international-travel/International-Travel-Country-Information-Pages/Indonesia.html	</v>
      <v xml:space="preserve">http://creativecommons.org/licenses/by-sa/3.0/		</v>
    </spb>
    <spb s="0">
      <v xml:space="preserve">Cia	</v>
      <v xml:space="preserve">	</v>
      <v xml:space="preserve">https://www.cia.gov/library/publications/the-world-factbook/geos/id.html?Transportation	</v>
      <v xml:space="preserve">	</v>
    </spb>
    <spb s="0">
      <v xml:space="preserve">Wikipedia	Cia	sp2010.bps.go.id	travel.state.gov	Sec	</v>
      <v xml:space="preserve">CC-BY-SA					</v>
      <v xml:space="preserve">http://en.wikipedia.org/wiki/Indonesia	https://www.cia.gov/library/publications/the-world-factbook/geos/id.html?Transportation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v>
    </spb>
    <spb s="18">
      <v>14</v>
      <v>94</v>
      <v>95</v>
      <v>96</v>
      <v>18</v>
      <v>97</v>
      <v>96</v>
      <v>97</v>
      <v>97</v>
      <v>98</v>
      <v>97</v>
      <v>97</v>
      <v>97</v>
      <v>99</v>
      <v>100</v>
      <v>23</v>
      <v>94</v>
      <v>100</v>
      <v>24</v>
      <v>97</v>
      <v>100</v>
      <v>26</v>
      <v>27</v>
      <v>28</v>
      <v>100</v>
      <v>100</v>
      <v>101</v>
      <v>100</v>
      <v>29</v>
      <v>30</v>
      <v>31</v>
      <v>32</v>
      <v>100</v>
      <v>94</v>
      <v>100</v>
      <v>100</v>
      <v>100</v>
      <v>100</v>
      <v>100</v>
      <v>100</v>
      <v>100</v>
      <v>100</v>
      <v>100</v>
      <v>100</v>
      <v>33</v>
    </spb>
    <spb s="12">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http://en.wikipedia.org/wiki/Indonesia	</v>
      <v xml:space="preserve">http://en.wikipedia.org/wiki/Public_domain	</v>
    </spb>
    <spb s="0">
      <v xml:space="preserve">Wikipedia	</v>
      <v xml:space="preserve">CC-BY-SA	</v>
      <v xml:space="preserve">http://en.wikipedia.org/wiki/New_York_City	</v>
      <v xml:space="preserve">http://creativecommons.org/licenses/by-sa/3.0/	</v>
    </spb>
    <spb s="0">
      <v xml:space="preserve">Wikipedia	Twitter	Sec	</v>
      <v xml:space="preserve">CC-BY-SA			</v>
      <v xml:space="preserve">http://en.wikipedia.org/wiki/New_York_City	https://twitter.com/NYC311	https://www.sec.gov/cgi-bin/browse-edgar?action=getcompany&amp;CIK=0001937555	</v>
      <v xml:space="preserve">http://creativecommons.org/licenses/by-sa/3.0/			</v>
    </spb>
    <spb s="0">
      <v xml:space="preserve">Wikipedia	Twitter	Wikipedia	Sec	</v>
      <v xml:space="preserve">CC-BY-SA		CC-BY-SA		</v>
      <v xml:space="preserve">http://en.wikipedia.org/wiki/New_York_City	https://twitter.com/NYC311	https://en.wikipedia.org/wiki/New_York_City	https://www.sec.gov/cgi-bin/browse-edgar?action=getcompany&amp;CIK=0001937555	</v>
      <v xml:space="preserve">http://creativecommons.org/licenses/by-sa/3.0/		http://creativecommons.org/licenses/by-sa/3.0/		</v>
    </spb>
    <spb s="22">
      <v>105</v>
      <v>106</v>
      <v>105</v>
      <v>106</v>
      <v>105</v>
      <v>107</v>
    </spb>
    <spb s="2">
      <v>8</v>
      <v>Name</v>
      <v>LearnMoreOnLink</v>
    </spb>
    <spb s="0">
      <v xml:space="preserve">Wikipedia	</v>
      <v xml:space="preserve">Public domain	</v>
      <v xml:space="preserve">http://it.wikipedia.org/wiki/New_York	</v>
      <v xml:space="preserve">http://en.wikipedia.org/wiki/Public_domain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23">
      <v>14</v>
      <v>111</v>
      <v>112</v>
      <v>113</v>
      <v>18</v>
      <v>19</v>
      <v>113</v>
      <v>114</v>
      <v>114</v>
      <v>115</v>
      <v>116</v>
      <v>114</v>
      <v>114</v>
      <v>23</v>
      <v>111</v>
      <v>117</v>
      <v>24</v>
      <v>118</v>
      <v>117</v>
      <v>26</v>
      <v>27</v>
      <v>28</v>
      <v>117</v>
      <v>119</v>
      <v>117</v>
      <v>29</v>
      <v>30</v>
      <v>31</v>
      <v>32</v>
      <v>117</v>
      <v>111</v>
      <v>117</v>
      <v>117</v>
      <v>117</v>
      <v>117</v>
      <v>117</v>
      <v>117</v>
      <v>117</v>
      <v>117</v>
      <v>117</v>
      <v>117</v>
      <v>33</v>
    </spb>
    <spb s="12">
      <v>2019</v>
      <v>2019</v>
      <v>square km</v>
      <v>per thousand (2018)</v>
      <v>2019</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v>
      <v xml:space="preserve">CC-BY-SA	</v>
      <v xml:space="preserve">http://en.wikipedia.org/wiki/New_York	</v>
      <v xml:space="preserve">http://creativecommons.org/licenses/by-sa/3.0/	</v>
    </spb>
    <spb s="0">
      <v xml:space="preserve">Wikipedia	Wikipedia	US Census	US Census	Wikipedia	</v>
      <v xml:space="preserve">CC-BY-SA	CC-BY-SA			CC-BY-SA	</v>
      <v xml:space="preserve">http://en.wikipedia.org/wiki/New_York_(state)	http://en.wikipedia.org/wiki/New_York	https://www.census.gov/popest/data/state/asrh/2014/files/SC-EST2014-AGESEX-CIV.csv	http://www.census.gov/quickfacts/table/WTN220212/36	https://en.wikipedia.org/wiki/New_York_(state)	</v>
      <v xml:space="preserve">http://creativecommons.org/licenses/by-sa/3.0/	http://creativecommons.org/licenses/by-sa/3.0/			http://creativecommons.org/licenses/by-sa/3.0/	</v>
    </spb>
    <spb s="0">
      <v xml:space="preserve">Wikipedia	Wikipedia	</v>
      <v xml:space="preserve">CC-BY-SA	CC-BY-SA	</v>
      <v xml:space="preserve">http://en.wikipedia.org/wiki/New_York_(state)	http://en.wikipedia.org/wiki/New_York	</v>
      <v xml:space="preserve">http://creativecommons.org/licenses/by-sa/3.0/	http://creativecommons.org/licenses/by-sa/3.0/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24">
      <v>123</v>
      <v>124</v>
      <v>117</v>
      <v>117</v>
      <v>124</v>
      <v>125</v>
      <v>126</v>
      <v>117</v>
      <v>124</v>
      <v>117</v>
      <v>127</v>
      <v>127</v>
      <v>117</v>
      <v>117</v>
      <v>117</v>
      <v>117</v>
      <v>127</v>
      <v>117</v>
      <v>117</v>
      <v>117</v>
      <v>117</v>
      <v>117</v>
      <v>117</v>
      <v>117</v>
      <v>117</v>
      <v>117</v>
      <v>127</v>
      <v>117</v>
      <v>117</v>
      <v>117</v>
      <v>117</v>
    </spb>
    <spb s="2">
      <v>9</v>
      <v>Name</v>
      <v>LearnMoreOnLink</v>
    </spb>
    <spb s="25">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9">
      <v>14</v>
    </spb>
    <spb s="0">
      <v xml:space="preserve">Wikipedia	</v>
      <v xml:space="preserve">CC-BY-SA	</v>
      <v xml:space="preserve">http://en.wikipedia.org/wiki/Hawaii	</v>
      <v xml:space="preserve">http://creativecommons.org/licenses/by-sa/3.0/	</v>
    </spb>
    <spb s="0">
      <v xml:space="preserve">Wikipedia	US Census	US Census	Wikipedia	Facebook	Sec	</v>
      <v xml:space="preserve">CC-BY-SA			CC-BY-SA			</v>
      <v xml:space="preserve">http://en.wikipedia.org/wiki/Hawaii	https://www.census.gov/popest/data/state/asrh/2014/files/SC-EST2014-AGESEX-CIV.csv	http://www.census.gov/quickfacts/table/VET605214/15	https://en.wikipedia.org/wiki/Hawaii	https://www.facebook.com/StateOfHawaii	https://www.sec.gov/cgi-bin/browse-edgar?action=getcompany&amp;CIK=0001936313	</v>
      <v xml:space="preserve">http://creativecommons.org/licenses/by-sa/3.0/			http://creativecommons.org/licenses/by-sa/3.0/			</v>
    </spb>
    <spb s="0">
      <v xml:space="preserve">Wikipedia	US Census	Facebook	Sec	</v>
      <v xml:space="preserve">CC-BY-SA				</v>
      <v xml:space="preserve">http://en.wikipedia.org/wiki/Hawaii	https://www.census.gov/popest/data/state/asrh/2014/files/SC-EST2014-AGESEX-CIV.csv	https://www.facebook.com/StateOfHawaii	https://www.sec.gov/cgi-bin/browse-edgar?action=getcompany&amp;CIK=0001936313	</v>
      <v xml:space="preserve">http://creativecommons.org/licenses/by-sa/3.0/				</v>
    </spb>
    <spb s="0">
      <v xml:space="preserve">Wikipedia	US Census	Facebook	</v>
      <v xml:space="preserve">CC-BY-SA			</v>
      <v xml:space="preserve">http://en.wikipedia.org/wiki/Hawaii	https://www.census.gov/popest/data/state/asrh/2014/files/SC-EST2014-AGESEX-CIV.csv	https://www.facebook.com/StateOfHawaii	</v>
      <v xml:space="preserve">http://creativecommons.org/licenses/by-sa/3.0/			</v>
    </spb>
    <spb s="26">
      <v>132</v>
      <v>133</v>
      <v>117</v>
      <v>117</v>
      <v>133</v>
      <v>132</v>
      <v>132</v>
      <v>134</v>
      <v>117</v>
      <v>133</v>
      <v>117</v>
      <v>135</v>
      <v>134</v>
      <v>117</v>
      <v>117</v>
      <v>117</v>
      <v>117</v>
      <v>135</v>
      <v>117</v>
      <v>117</v>
      <v>117</v>
      <v>117</v>
      <v>117</v>
      <v>117</v>
      <v>117</v>
      <v>117</v>
      <v>117</v>
      <v>135</v>
      <v>117</v>
      <v>117</v>
      <v>117</v>
      <v>117</v>
    </spb>
    <spb s="2">
      <v>10</v>
      <v>Name</v>
      <v>LearnMoreOnLink</v>
    </spb>
    <spb s="0">
      <v xml:space="preserve">Wikipedia	</v>
      <v xml:space="preserve">Public domain	</v>
      <v xml:space="preserve">http://en.wikipedia.org/wiki/Hawaii	</v>
      <v xml:space="preserve">http://en.wikipedia.org/wiki/Public_domain	</v>
    </spb>
    <spb s="0">
      <v xml:space="preserve">Wikipedia	Wikipedia	Wikipedia	</v>
      <v xml:space="preserve">CC-BY-SA	CC-BY-SA	CC-BY-SA	</v>
      <v xml:space="preserve">http://en.wikipedia.org/wiki/Honolulu	http://es.wikipedia.org/wiki/Honolulu	http://fr.wikipedia.org/wiki/Honolulu	</v>
      <v xml:space="preserve">http://creativecommons.org/licenses/by-sa/3.0/	http://creativecommons.org/licenses/by-sa/3.0/	http://creativecommons.org/licenses/by-sa/3.0/	</v>
    </spb>
    <spb s="0">
      <v xml:space="preserve">Wikipedia	Sec	</v>
      <v xml:space="preserve">CC-BY-SA		</v>
      <v xml:space="preserve">http://en.wikipedia.org/wiki/Honolulu	https://www.sec.gov/cgi-bin/browse-edgar?action=getcompany&amp;CIK=0001936313	</v>
      <v xml:space="preserve">http://creativecommons.org/licenses/by-sa/3.0/		</v>
    </spb>
    <spb s="0">
      <v xml:space="preserve">Wikipedia	</v>
      <v xml:space="preserve">CC-BY-SA	</v>
      <v xml:space="preserve">http://en.wikipedia.org/wiki/Honolulu	</v>
      <v xml:space="preserve">http://creativecommons.org/licenses/by-sa/3.0/	</v>
    </spb>
    <spb s="0">
      <v xml:space="preserve">Wikipedia	Wikipedia	Sec	</v>
      <v xml:space="preserve">CC-BY-SA	CC-BY-SA		</v>
      <v xml:space="preserve">http://en.wikipedia.org/wiki/Honolulu	https://en.wikipedia.org/wiki/Honolulu	https://www.sec.gov/cgi-bin/browse-edgar?action=getcompany&amp;CIK=0001936313	</v>
      <v xml:space="preserve">http://creativecommons.org/licenses/by-sa/3.0/	http://creativecommons.org/licenses/by-sa/3.0/		</v>
    </spb>
    <spb s="0">
      <v xml:space="preserve">Wikipedia	Wikipedia	</v>
      <v xml:space="preserve">CC-BY-SA	CC-BY-SA	</v>
      <v xml:space="preserve">http://en.wikipedia.org/wiki/Honolulu	http://fr.wikipedia.org/wiki/Honolulu	</v>
      <v xml:space="preserve">http://creativecommons.org/licenses/by-sa/3.0/	http://creativecommons.org/licenses/by-sa/3.0/	</v>
    </spb>
    <spb s="1">
      <v>139</v>
      <v>140</v>
      <v>141</v>
      <v>140</v>
      <v>141</v>
      <v>142</v>
      <v>142</v>
      <v>143</v>
    </spb>
    <spb s="0">
      <v xml:space="preserve">Wikipedia	</v>
      <v xml:space="preserve">CC-BY-SA	</v>
      <v xml:space="preserve">http://en.wikipedia.org/wiki/Tokyo	</v>
      <v xml:space="preserve">http://creativecommons.org/licenses/by-sa/3.0/	</v>
    </spb>
    <spb s="0">
      <v xml:space="preserve">Wikipedia	Wikipedia	Sec	Weathertrends360	</v>
      <v xml:space="preserve">CC-BY-SA	CC-BY-SA			</v>
      <v xml:space="preserve">http://en.wikipedia.org/wiki/Tokyo	http://es.wikipedia.org/wiki/Tokyo	https://www.sec.gov/cgi-bin/browse-edgar?action=getcompany&amp;CIK=0001928858	https://www.weathertrends360.com/	</v>
      <v xml:space="preserve">http://creativecommons.org/licenses/by-sa/3.0/	http://creativecommons.org/licenses/by-sa/3.0/			</v>
    </spb>
    <spb s="0">
      <v xml:space="preserve">Wikipedia	Wikipedia	Wikipedia	Sec	</v>
      <v xml:space="preserve">CC-BY-SA	CC-BY-SA	CC-BY-SA		</v>
      <v xml:space="preserve">http://en.wikipedia.org/wiki/Tokyo	http://es.wikipedia.org/wiki/Tokyo	https://en.wikipedia.org/wiki/Tokyo	https://www.sec.gov/cgi-bin/browse-edgar?action=getcompany&amp;CIK=0001928858	</v>
      <v xml:space="preserve">http://creativecommons.org/licenses/by-sa/3.0/	http://creativecommons.org/licenses/by-sa/3.0/	http://creativecommons.org/licenses/by-sa/3.0/		</v>
    </spb>
    <spb s="27">
      <v>145</v>
      <v>146</v>
      <v>145</v>
      <v>146</v>
      <v>145</v>
      <v>145</v>
      <v>145</v>
      <v>147</v>
      <v>145</v>
    </spb>
    <spb s="2">
      <v>11</v>
      <v>Name</v>
      <v>LearnMoreOnLink</v>
    </spb>
    <spb s="8">
      <v>square km</v>
      <v>2022</v>
    </spb>
    <spb s="0">
      <v xml:space="preserve">Wikipedia	</v>
      <v xml:space="preserve">CC-BY-SA-3.0	</v>
      <v xml:space="preserve">http://en.wikipedia.org/wiki/Tokyo	</v>
      <v xml:space="preserve">http://creativecommons.org/licenses/by-sa/3.0/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28">
      <v>14</v>
      <v>152</v>
      <v>153</v>
      <v>154</v>
      <v>18</v>
      <v>153</v>
      <v>154</v>
      <v>153</v>
      <v>153</v>
      <v>155</v>
      <v>156</v>
      <v>153</v>
      <v>157</v>
      <v>158</v>
      <v>23</v>
      <v>152</v>
      <v>158</v>
      <v>24</v>
      <v>153</v>
      <v>158</v>
      <v>26</v>
      <v>27</v>
      <v>28</v>
      <v>158</v>
      <v>158</v>
      <v>156</v>
      <v>158</v>
      <v>29</v>
      <v>30</v>
      <v>31</v>
      <v>32</v>
      <v>158</v>
      <v>152</v>
      <v>158</v>
      <v>158</v>
      <v>158</v>
      <v>158</v>
      <v>158</v>
      <v>158</v>
      <v>158</v>
      <v>158</v>
      <v>158</v>
      <v>158</v>
      <v>33</v>
    </spb>
    <spb s="2">
      <v>12</v>
      <v>Name</v>
      <v>LearnMoreOnLink</v>
    </spb>
    <spb s="12">
      <v>2019</v>
      <v>2019</v>
      <v>square km</v>
      <v>per thousand (2018)</v>
      <v>2020</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29">
      <v>162</v>
      <v>163</v>
      <v>163</v>
      <v>164</v>
      <v>165</v>
      <v>166</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30">
      <v>14</v>
      <v>169</v>
      <v>170</v>
      <v>171</v>
      <v>18</v>
      <v>19</v>
      <v>171</v>
      <v>172</v>
      <v>172</v>
      <v>170</v>
      <v>173</v>
      <v>172</v>
      <v>174</v>
      <v>23</v>
      <v>169</v>
      <v>174</v>
      <v>24</v>
      <v>172</v>
      <v>174</v>
      <v>26</v>
      <v>27</v>
      <v>28</v>
      <v>174</v>
      <v>174</v>
      <v>173</v>
      <v>174</v>
      <v>29</v>
      <v>30</v>
      <v>31</v>
      <v>32</v>
      <v>174</v>
      <v>169</v>
      <v>174</v>
      <v>174</v>
      <v>174</v>
      <v>174</v>
      <v>174</v>
      <v>174</v>
      <v>174</v>
      <v>174</v>
      <v>174</v>
      <v>174</v>
      <v>33</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CC-BY-SA	</v>
      <v xml:space="preserve">http://en.wikipedia.org/wiki/Sydney	</v>
      <v xml:space="preserve">http://creativecommons.org/licenses/by-sa/3.0/	</v>
    </spb>
    <spb s="0">
      <v xml:space="preserve">Wikipedia	Walkscore	</v>
      <v xml:space="preserve">CC-BY-SA		</v>
      <v xml:space="preserve">http://en.wikipedia.org/wiki/Sydney	https://www.walkscore.com/AU-NSW/Sydney	</v>
      <v xml:space="preserve">http://creativecommons.org/licenses/by-sa/3.0/		</v>
    </spb>
    <spb s="0">
      <v xml:space="preserve">Wikipedia	Wikipedia	Walkscore	</v>
      <v xml:space="preserve">CC-BY-SA	CC-BY-SA		</v>
      <v xml:space="preserve">http://en.wikipedia.org/wiki/Sydney	https://en.wikipedia.org/wiki/Sydney	https://www.walkscore.com/AU-NSW/Sydney	</v>
      <v xml:space="preserve">http://creativecommons.org/licenses/by-sa/3.0/	http://creativecommons.org/licenses/by-sa/3.0/		</v>
    </spb>
    <spb s="1">
      <v>177</v>
      <v>178</v>
      <v>177</v>
      <v>178</v>
      <v>177</v>
      <v>179</v>
      <v>179</v>
      <v>177</v>
    </spb>
    <spb s="2">
      <v>13</v>
      <v>Name</v>
      <v>LearnMoreOnLink</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https://www.sec.gov/cgi-bin/browse-edgar?action=getcompany&amp;CIK=0001929184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31">
      <v>14</v>
      <v>182</v>
      <v>183</v>
      <v>184</v>
      <v>18</v>
      <v>185</v>
      <v>184</v>
      <v>185</v>
      <v>185</v>
      <v>186</v>
      <v>185</v>
      <v>185</v>
      <v>187</v>
      <v>23</v>
      <v>182</v>
      <v>187</v>
      <v>24</v>
      <v>188</v>
      <v>187</v>
      <v>26</v>
      <v>27</v>
      <v>28</v>
      <v>187</v>
      <v>187</v>
      <v>189</v>
      <v>187</v>
      <v>29</v>
      <v>30</v>
      <v>31</v>
      <v>32</v>
      <v>187</v>
      <v>182</v>
      <v>187</v>
      <v>187</v>
      <v>187</v>
      <v>187</v>
      <v>187</v>
      <v>187</v>
      <v>187</v>
      <v>187</v>
      <v>187</v>
      <v>187</v>
      <v>33</v>
    </spb>
    <spb s="12">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v>
      <v xml:space="preserve">CC-BY-SA	</v>
      <v xml:space="preserve">http://en.wikipedia.org/wiki/Rio_de_Janeiro	</v>
      <v xml:space="preserve">http://creativecommons.org/licenses/by-sa/3.0/	</v>
    </spb>
    <spb s="0">
      <v xml:space="preserve">Wikipedia	croctail.corpwatch.org	</v>
      <v xml:space="preserve">CC-BY-SA		</v>
      <v xml:space="preserve">http://en.wikipedia.org/wiki/Rio_de_Janeiro	http://croctail.corpwatch.org/#cw_536209,cw_536209	</v>
      <v xml:space="preserve">http://creativecommons.org/licenses/by-sa/3.0/		</v>
    </spb>
    <spb s="0">
      <v xml:space="preserve">Wikipedia	Wikipedia	Sec	</v>
      <v xml:space="preserve">CC-BY-SA	CC-BY-SA		</v>
      <v xml:space="preserve">http://en.wikipedia.org/wiki/Rio_de_Janeiro	https://en.wikipedia.org/wiki/Rio_de_Janeiro	https://www.sec.gov/cgi-bin/browse-edgar?action=getcompany&amp;CIK=0001851230	</v>
      <v xml:space="preserve">http://creativecommons.org/licenses/by-sa/3.0/	http://creativecommons.org/licenses/by-sa/3.0/		</v>
    </spb>
    <spb s="15">
      <v>193</v>
      <v>194</v>
      <v>193</v>
      <v>194</v>
      <v>193</v>
      <v>195</v>
      <v>193</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Cia	</v>
      <v xml:space="preserve">CC-BY-SA		</v>
      <v xml:space="preserve">http://es.wikipedia.org/wiki/Brasil	https://www.cia.gov/library/publications/the-world-factbook/geos/br.html?Transportation	</v>
      <v xml:space="preserve">http://creativecommons.org/licenses/by-sa/3.0/		</v>
    </spb>
    <spb s="0">
      <v xml:space="preserve">Wikipedia	Cia	Wikipedia	travel.state.gov	Sec	Tasteatlas	</v>
      <v xml:space="preserve">CC-BY-SA		CC-BY-SA				</v>
      <v xml:space="preserve">http://en.wikipedia.org/wiki/Brazil	https://www.cia.gov/library/publications/the-world-factbook/geos/br.html?Transportation	https://en.wikipedia.org/wiki/Brazil	https://travel.state.gov/content/travel/en/international-travel/International-Travel-Country-Information-Pages/Brazil.html	https://www.sec.gov/cgi-bin/browse-edgar?action=getcompany&amp;CIK=0001914083	https://www.tasteatlas.com/brazil	</v>
      <v xml:space="preserve">http://creativecommons.org/licenses/by-sa/3.0/		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32">
      <v>14</v>
      <v>197</v>
      <v>198</v>
      <v>199</v>
      <v>18</v>
      <v>199</v>
      <v>200</v>
      <v>200</v>
      <v>201</v>
      <v>200</v>
      <v>200</v>
      <v>202</v>
      <v>23</v>
      <v>197</v>
      <v>202</v>
      <v>24</v>
      <v>200</v>
      <v>202</v>
      <v>26</v>
      <v>27</v>
      <v>28</v>
      <v>202</v>
      <v>202</v>
      <v>197</v>
      <v>202</v>
      <v>29</v>
      <v>30</v>
      <v>31</v>
      <v>32</v>
      <v>202</v>
      <v>197</v>
      <v>202</v>
      <v>202</v>
      <v>202</v>
      <v>202</v>
      <v>202</v>
      <v>202</v>
      <v>202</v>
      <v>202</v>
      <v>202</v>
      <v>202</v>
      <v>33</v>
    </spb>
    <spb s="12">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CC-BY-SA	</v>
      <v xml:space="preserve">http://en.wikipedia.org/wiki/Amsterdam	</v>
      <v xml:space="preserve">http://creativecommons.org/licenses/by-sa/3.0/	</v>
    </spb>
    <spb s="0">
      <v xml:space="preserve">Wikipedia	Sec	Weathertrends360	</v>
      <v xml:space="preserve">CC-BY-SA			</v>
      <v xml:space="preserve">http://en.wikipedia.org/wiki/Amsterdam	https://www.sec.gov/cgi-bin/browse-edgar?action=getcompany&amp;CIK=0001912030	https://www.weathertrends360.com/	</v>
      <v xml:space="preserve">http://creativecommons.org/licenses/by-sa/3.0/			</v>
    </spb>
    <spb s="0">
      <v xml:space="preserve">Wikipedia	Wikipedia	Sec	</v>
      <v xml:space="preserve">CC-BY-SA	CC-BY-SA		</v>
      <v xml:space="preserve">http://en.wikipedia.org/wiki/Amsterdam	https://en.wikipedia.org/wiki/Amsterdam	https://www.sec.gov/cgi-bin/browse-edgar?action=getcompany&amp;CIK=0001912030	</v>
      <v xml:space="preserve">http://creativecommons.org/licenses/by-sa/3.0/	http://creativecommons.org/licenses/by-sa/3.0/		</v>
    </spb>
    <spb s="15">
      <v>205</v>
      <v>206</v>
      <v>205</v>
      <v>206</v>
      <v>205</v>
      <v>207</v>
      <v>205</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https://www.sec.gov/cgi-bin/browse-edgar?action=getcompany&amp;CIK=0001936623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28">
      <v>14</v>
      <v>209</v>
      <v>210</v>
      <v>211</v>
      <v>18</v>
      <v>19</v>
      <v>211</v>
      <v>212</v>
      <v>212</v>
      <v>213</v>
      <v>214</v>
      <v>212</v>
      <v>212</v>
      <v>210</v>
      <v>23</v>
      <v>209</v>
      <v>210</v>
      <v>24</v>
      <v>212</v>
      <v>210</v>
      <v>26</v>
      <v>27</v>
      <v>28</v>
      <v>210</v>
      <v>210</v>
      <v>214</v>
      <v>210</v>
      <v>29</v>
      <v>30</v>
      <v>31</v>
      <v>32</v>
      <v>210</v>
      <v>209</v>
      <v>210</v>
      <v>210</v>
      <v>210</v>
      <v>210</v>
      <v>210</v>
      <v>210</v>
      <v>210</v>
      <v>210</v>
      <v>210</v>
      <v>210</v>
      <v>33</v>
    </spb>
    <spb s="2">
      <v>14</v>
      <v>Name</v>
      <v>LearnMoreOnLink</v>
    </spb>
    <spb s="12">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v>
      <v xml:space="preserve">CC-BY-SA	</v>
      <v xml:space="preserve">http://en.wikipedia.org/wiki/Dubai	</v>
      <v xml:space="preserve">http://creativecommons.org/licenses/by-sa/3.0/	</v>
    </spb>
    <spb s="0">
      <v xml:space="preserve">Wikipedia	Sec	Weathertrends360	</v>
      <v xml:space="preserve">CC-BY-SA			</v>
      <v xml:space="preserve">http://en.wikipedia.org/wiki/Dubai	https://www.sec.gov/cgi-bin/browse-edgar?action=getcompany&amp;CIK=0001925178	https://www.weathertrends360.com/	</v>
      <v xml:space="preserve">http://creativecommons.org/licenses/by-sa/3.0/			</v>
    </spb>
    <spb s="0">
      <v xml:space="preserve">Wikipedia	Wikipedia	Sec	</v>
      <v xml:space="preserve">CC-BY-SA	CC-BY-SA		</v>
      <v xml:space="preserve">http://en.wikipedia.org/wiki/Dubai	https://en.wikipedia.org/wiki/Dubai	https://www.sec.gov/cgi-bin/browse-edgar?action=getcompany&amp;CIK=0001925178	</v>
      <v xml:space="preserve">http://creativecommons.org/licenses/by-sa/3.0/	http://creativecommons.org/licenses/by-sa/3.0/		</v>
    </spb>
    <spb s="19">
      <v>219</v>
      <v>220</v>
      <v>219</v>
      <v>220</v>
      <v>219</v>
      <v>219</v>
      <v>221</v>
    </spb>
    <spb s="2">
      <v>15</v>
      <v>Name</v>
      <v>LearnMoreOnLink</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Wikipedia	travel.state.gov	Sec	</v>
      <v xml:space="preserve">CC-BY-SA	CC-BY-SA			</v>
      <v xml:space="preserve">http://en.wikipedia.org/wiki/United_Arab_Emirates	https://en.wikipedia.org/wiki/United_Arab_Emirates	https://travel.state.gov/content/travel/en/international-travel/International-Travel-Country-Information-Pages/UnitedArabEmirates.html	https://www.sec.gov/cgi-bin/browse-edgar?action=getcompany&amp;CIK=0001931913	</v>
      <v xml:space="preserve">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travel.state.gov	Sec	</v>
      <v xml:space="preserve">CC-BY-SA			</v>
      <v xml:space="preserve">http://en.wikipedia.org/wiki/United_Arab_Emirates	https://travel.state.gov/content/travel/en/international-travel/International-Travel-Country-Information-Pages/UnitedArabEmirates.html	https://www.sec.gov/cgi-bin/browse-edgar?action=getcompany&amp;CIK=0001931913	</v>
      <v xml:space="preserve">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Cia	travel.state.gov	Sec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https://www.sec.gov/cgi-bin/browse-edgar?action=getcompany&amp;CIK=0001931913	</v>
      <v xml:space="preserve">http://creativecommons.org/licenses/by-sa/3.0/				</v>
    </spb>
    <spb s="33">
      <v>14</v>
      <v>224</v>
      <v>225</v>
      <v>226</v>
      <v>18</v>
      <v>19</v>
      <v>226</v>
      <v>227</v>
      <v>227</v>
      <v>225</v>
      <v>228</v>
      <v>227</v>
      <v>229</v>
      <v>230</v>
      <v>23</v>
      <v>224</v>
      <v>230</v>
      <v>24</v>
      <v>227</v>
      <v>230</v>
      <v>26</v>
      <v>27</v>
      <v>28</v>
      <v>230</v>
      <v>230</v>
      <v>231</v>
      <v>230</v>
      <v>29</v>
      <v>30</v>
      <v>31</v>
      <v>32</v>
      <v>230</v>
      <v>224</v>
      <v>230</v>
      <v>230</v>
      <v>230</v>
      <v>230</v>
      <v>230</v>
      <v>230</v>
      <v>230</v>
      <v>230</v>
      <v>230</v>
      <v>230</v>
      <v>33</v>
    </spb>
    <spb s="2">
      <v>16</v>
      <v>Name</v>
      <v>LearnMoreOnLink</v>
    </spb>
    <spb s="12">
      <v>2019</v>
      <v>2019</v>
      <v>square km</v>
      <v>per thousand (2018)</v>
      <v>2019</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v>
      <v xml:space="preserve">CC-BY-SA	</v>
      <v xml:space="preserve">http://en.wikipedia.org/wiki/Cancún	</v>
      <v xml:space="preserve">http://creativecommons.org/licenses/by-sa/3.0/	</v>
    </spb>
    <spb s="0">
      <v xml:space="preserve">Wikipedia	Wikipedia	</v>
      <v xml:space="preserve">CC-BY-SA	CC-BY-SA	</v>
      <v xml:space="preserve">http://en.wikipedia.org/wiki/Cancún	http://nl.wikipedia.org/wiki/Cancun	</v>
      <v xml:space="preserve">http://creativecommons.org/licenses/by-sa/3.0/	http://creativecommons.org/licenses/by-sa/3.0/	</v>
    </spb>
    <spb s="0">
      <v xml:space="preserve">Wikipedia	Wikipedia	Wikipedia	</v>
      <v xml:space="preserve">CC-BY-SA	CC-BY-SA	CC-BY-SA	</v>
      <v xml:space="preserve">http://en.wikipedia.org/wiki/Cancún	http://nl.wikipedia.org/wiki/Cancun	https://en.wikipedia.org/wiki/Cancún	</v>
      <v xml:space="preserve">http://creativecommons.org/licenses/by-sa/3.0/	http://creativecommons.org/licenses/by-sa/3.0/	http://creativecommons.org/licenses/by-sa/3.0/	</v>
    </spb>
    <spb s="15">
      <v>235</v>
      <v>236</v>
      <v>235</v>
      <v>236</v>
      <v>235</v>
      <v>237</v>
      <v>237</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Cia	</v>
      <v xml:space="preserve">CC-BY-SA		</v>
      <v xml:space="preserve">http://fr.wikipedia.org/wiki/Mexique	https://www.cia.gov/library/publications/the-world-factbook/geos/mx.html?Transportation	</v>
      <v xml:space="preserve">http://creativecommons.org/licenses/by-sa/3.0/		</v>
    </spb>
    <spb s="0">
      <v xml:space="preserve">Wikipedia	Cia	beta.inegi.org.mx	Wikipedia	travel.state.gov	Sec	</v>
      <v xml:space="preserve">CC-BY-SA			CC-BY-SA			</v>
      <v xml:space="preserve">http://en.wikipedia.org/wiki/Mexico	https://www.cia.gov/library/publications/the-world-factbook/geos/mx.html?Transportation	http://www.beta.inegi.org.mx/contenidos/proyectos/ccpv/2010/tabulados/Basico/07_13B_ESTATAL.xls	https://en.wikipedia.org/wiki/Mexico	https://travel.state.gov/content/travel/en/international-travel/International-Travel-Country-Information-Pages/Mexico.html	https://www.sec.gov/cgi-bin/browse-edgar?action=getcompany&amp;CIK=0001913665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beta.inegi.org.mx	travel.state.gov	Sec	</v>
      <v xml:space="preserve">CC-BY-SA	CC-BY-SA				</v>
      <v xml:space="preserve">http://en.wikipedia.org/wiki/Mexico	http://fr.wikipedia.org/wiki/Mexique	http://www.beta.inegi.org.mx/contenidos/proyectos/ccpv/2010/tabulados/Basico/07_13B_ESTATAL.xls	https://travel.state.gov/content/travel/en/international-travel/International-Travel-Country-Information-Pages/Mexico.html	https://www.sec.gov/cgi-bin/browse-edgar?action=getcompany&amp;CIK=0001913665	</v>
      <v xml:space="preserve">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Wikidata	</v>
      <v xml:space="preserve">CC-BY-SA		</v>
      <v xml:space="preserve">http://en.wikipedia.org/wiki/Mexico	https://www.wikidata.org/wiki/Q96	</v>
      <v xml:space="preserve">http://creativecommons.org/licenses/by-sa/3.0/		</v>
    </spb>
    <spb s="10">
      <v>14</v>
      <v>239</v>
      <v>240</v>
      <v>241</v>
      <v>18</v>
      <v>242</v>
      <v>241</v>
      <v>242</v>
      <v>242</v>
      <v>243</v>
      <v>244</v>
      <v>242</v>
      <v>242</v>
      <v>245</v>
      <v>23</v>
      <v>239</v>
      <v>245</v>
      <v>24</v>
      <v>246</v>
      <v>245</v>
      <v>26</v>
      <v>27</v>
      <v>28</v>
      <v>245</v>
      <v>245</v>
      <v>244</v>
      <v>245</v>
      <v>29</v>
      <v>30</v>
      <v>31</v>
      <v>32</v>
      <v>245</v>
      <v>239</v>
      <v>245</v>
      <v>245</v>
      <v>245</v>
      <v>245</v>
      <v>245</v>
      <v>245</v>
      <v>245</v>
      <v>245</v>
      <v>245</v>
      <v>245</v>
      <v>33</v>
    </spb>
    <spb s="2">
      <v>17</v>
      <v>Name</v>
      <v>LearnMoreOnLink</v>
    </spb>
    <spb s="12">
      <v>2019</v>
      <v>2019</v>
      <v>square km</v>
      <v>per thousand (2018)</v>
      <v>2020</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v>
      <v xml:space="preserve">CC-BY-SA	</v>
      <v xml:space="preserve">http://en.wikipedia.org/wiki/Barcelona	</v>
      <v xml:space="preserve">http://creativecommons.org/licenses/by-sa/3.0/	</v>
    </spb>
    <spb s="0">
      <v xml:space="preserve">Wikipedia	Twitter	Sec	Weathertrends360	</v>
      <v xml:space="preserve">CC-BY-SA				</v>
      <v xml:space="preserve">http://en.wikipedia.org/wiki/Barcelona	https://twitter.com/barcelona_cat	https://www.sec.gov/cgi-bin/browse-edgar?action=getcompany&amp;CIK=0001914829	https://www.weathertrends360.com/	</v>
      <v xml:space="preserve">http://creativecommons.org/licenses/by-sa/3.0/				</v>
    </spb>
    <spb s="0">
      <v xml:space="preserve">Wikipedia	Wikidata	Wikipedia	Sec	</v>
      <v xml:space="preserve">CC-BY-SA		CC-BY-SA		</v>
      <v xml:space="preserve">http://en.wikipedia.org/wiki/Barcelona	https://www.wikidata.org/wiki/Q1492	https://en.wikipedia.org/wiki/Barcelona	https://www.sec.gov/cgi-bin/browse-edgar?action=getcompany&amp;CIK=0001914829	</v>
      <v xml:space="preserve">http://creativecommons.org/licenses/by-sa/3.0/		http://creativecommons.org/licenses/by-sa/3.0/		</v>
    </spb>
    <spb s="34">
      <v>250</v>
      <v>251</v>
      <v>251</v>
      <v>250</v>
      <v>252</v>
      <v>250</v>
      <v>250</v>
    </spb>
    <spb s="8">
      <v>square km</v>
      <v>2014</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255</v>
      <v>256</v>
      <v>257</v>
      <v>18</v>
      <v>19</v>
      <v>257</v>
      <v>258</v>
      <v>258</v>
      <v>259</v>
      <v>260</v>
      <v>258</v>
      <v>258</v>
      <v>256</v>
      <v>23</v>
      <v>255</v>
      <v>256</v>
      <v>24</v>
      <v>258</v>
      <v>256</v>
      <v>26</v>
      <v>27</v>
      <v>28</v>
      <v>256</v>
      <v>256</v>
      <v>260</v>
      <v>256</v>
      <v>29</v>
      <v>30</v>
      <v>31</v>
      <v>32</v>
      <v>256</v>
      <v>255</v>
      <v>256</v>
      <v>256</v>
      <v>256</v>
      <v>256</v>
      <v>256</v>
      <v>256</v>
      <v>256</v>
      <v>256</v>
      <v>256</v>
      <v>256</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35">
      <v>264</v>
      <v>265</v>
      <v>266</v>
      <v>264</v>
      <v>265</v>
      <v>264</v>
      <v>264</v>
      <v>266</v>
      <v>267</v>
      <v>266</v>
    </spb>
    <spb s="2">
      <v>18</v>
      <v>Name</v>
      <v>LearnMoreOnLink</v>
    </spb>
    <spb s="14">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8">
      <v>14</v>
      <v>271</v>
      <v>272</v>
      <v>273</v>
      <v>18</v>
      <v>19</v>
      <v>273</v>
      <v>274</v>
      <v>274</v>
      <v>272</v>
      <v>275</v>
      <v>274</v>
      <v>274</v>
      <v>276</v>
      <v>277</v>
      <v>23</v>
      <v>271</v>
      <v>277</v>
      <v>24</v>
      <v>274</v>
      <v>277</v>
      <v>26</v>
      <v>27</v>
      <v>28</v>
      <v>277</v>
      <v>277</v>
      <v>275</v>
      <v>277</v>
      <v>29</v>
      <v>30</v>
      <v>31</v>
      <v>32</v>
      <v>277</v>
      <v>271</v>
      <v>277</v>
      <v>277</v>
      <v>277</v>
      <v>277</v>
      <v>277</v>
      <v>277</v>
      <v>277</v>
      <v>277</v>
      <v>277</v>
      <v>277</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v>
      <v xml:space="preserve">CC-BY-SA	</v>
      <v xml:space="preserve">http://en.wikipedia.org/wiki/Marrakesh	</v>
      <v xml:space="preserve">http://creativecommons.org/licenses/by-sa/3.0/	</v>
    </spb>
    <spb s="36">
      <v>281</v>
      <v>281</v>
      <v>281</v>
      <v>281</v>
      <v>281</v>
      <v>281</v>
      <v>281</v>
      <v>281</v>
    </spb>
    <spb s="2">
      <v>19</v>
      <v>Name</v>
      <v>LearnMoreOnLink</v>
    </spb>
    <spb s="37">
      <v>2014</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Cia	</v>
      <v xml:space="preserve">CC-BY-SA		</v>
      <v xml:space="preserve">http://es.wikipedia.org/wiki/Marruecos	https://www.cia.gov/library/publications/the-world-factbook/geos/mo.html?Transportation	</v>
      <v xml:space="preserve">http://creativecommons.org/licenses/by-sa/3.0/		</v>
    </spb>
    <spb s="0">
      <v xml:space="preserve">Wikipedia	Cia	Wikipedia	travel.state.gov	Tasteatlas	</v>
      <v xml:space="preserve">CC-BY-SA		CC-BY-SA			</v>
      <v xml:space="preserve">http://en.wikipedia.org/wiki/Morocco	https://www.cia.gov/library/publications/the-world-factbook/geos/mo.html?Transportation	https://en.wikipedia.org/wiki/Morocco	https://travel.state.gov/content/travel/en/international-travel/International-Travel-Country-Information-Pages/Morocco.html	https://www.tasteatlas.com/morocco	</v>
      <v xml:space="preserve">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38">
      <v>14</v>
      <v>285</v>
      <v>286</v>
      <v>287</v>
      <v>18</v>
      <v>287</v>
      <v>288</v>
      <v>288</v>
      <v>289</v>
      <v>290</v>
      <v>288</v>
      <v>288</v>
      <v>291</v>
      <v>23</v>
      <v>285</v>
      <v>291</v>
      <v>24</v>
      <v>288</v>
      <v>291</v>
      <v>26</v>
      <v>27</v>
      <v>28</v>
      <v>291</v>
      <v>291</v>
      <v>292</v>
      <v>291</v>
      <v>29</v>
      <v>30</v>
      <v>31</v>
      <v>32</v>
      <v>291</v>
      <v>285</v>
      <v>291</v>
      <v>291</v>
      <v>291</v>
      <v>291</v>
      <v>291</v>
      <v>291</v>
      <v>291</v>
      <v>291</v>
      <v>291</v>
      <v>291</v>
      <v>33</v>
    </spb>
    <spb s="12">
      <v>2019</v>
      <v>2019</v>
      <v>square km</v>
      <v>per thousand (2018)</v>
      <v>2020</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Wikipedia	</v>
      <v xml:space="preserve">CC-BY-SA	CC-BY-SA	</v>
      <v xml:space="preserve">http://en.wikipedia.org/wiki/Rome	http://fr.wikipedia.org/wiki/Rome	</v>
      <v xml:space="preserve">http://creativecommons.org/licenses/by-sa/3.0/	http://creativecommons.org/licenses/by-sa/3.0/	</v>
    </spb>
    <spb s="0">
      <v xml:space="preserve">Wikipedia	Twitter	Sec	</v>
      <v xml:space="preserve">CC-BY-SA			</v>
      <v xml:space="preserve">http://en.wikipedia.org/wiki/Rome	https://twitter.com/RomeMusica	https://www.sec.gov/cgi-bin/browse-edgar?action=getcompany&amp;CIK=0001426449	</v>
      <v xml:space="preserve">http://creativecommons.org/licenses/by-sa/3.0/			</v>
    </spb>
    <spb s="0">
      <v xml:space="preserve">Wikipedia	</v>
      <v xml:space="preserve">CC-BY-SA	</v>
      <v xml:space="preserve">http://en.wikipedia.org/wiki/Rome	</v>
      <v xml:space="preserve">http://creativecommons.org/licenses/by-sa/3.0/	</v>
    </spb>
    <spb s="0">
      <v xml:space="preserve">Wikipedia	Wikipedia	Sec	</v>
      <v xml:space="preserve">CC-BY-SA	CC-BY-SA		</v>
      <v xml:space="preserve">http://en.wikipedia.org/wiki/Rome	https://en.wikipedia.org/wiki/Rome	https://www.sec.gov/cgi-bin/browse-edgar?action=getcompany&amp;CIK=0001426449	</v>
      <v xml:space="preserve">http://creativecommons.org/licenses/by-sa/3.0/	http://creativecommons.org/licenses/by-sa/3.0/		</v>
    </spb>
    <spb s="29">
      <v>295</v>
      <v>296</v>
      <v>296</v>
      <v>297</v>
      <v>298</v>
      <v>297</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ec.europa.eu	travel.state.gov	Sec	</v>
      <v xml:space="preserve">CC-BY-SA	CC-BY-SA	CC-BY-SA					</v>
      <v xml:space="preserve">http://es.wikipedia.org/wiki/Italia	http://en.wikipedia.org/wiki/Italy	https://en.wikipedia.org/wiki/Italy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33">
      <v>14</v>
      <v>300</v>
      <v>301</v>
      <v>302</v>
      <v>18</v>
      <v>19</v>
      <v>302</v>
      <v>303</v>
      <v>303</v>
      <v>301</v>
      <v>304</v>
      <v>303</v>
      <v>305</v>
      <v>306</v>
      <v>23</v>
      <v>300</v>
      <v>306</v>
      <v>24</v>
      <v>307</v>
      <v>306</v>
      <v>26</v>
      <v>27</v>
      <v>28</v>
      <v>306</v>
      <v>306</v>
      <v>304</v>
      <v>306</v>
      <v>29</v>
      <v>30</v>
      <v>31</v>
      <v>32</v>
      <v>306</v>
      <v>300</v>
      <v>306</v>
      <v>306</v>
      <v>306</v>
      <v>306</v>
      <v>306</v>
      <v>306</v>
      <v>306</v>
      <v>306</v>
      <v>306</v>
      <v>306</v>
      <v>33</v>
    </spb>
    <spb s="2">
      <v>20</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Public domain	</v>
      <v xml:space="preserve">http://no.wikipedia.org/wiki/Italia	</v>
      <v xml:space="preserve">http://en.wikipedia.org/wiki/Public_domain	</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Cia	Wikipedia	travel.state.gov	Sec	</v>
      <v xml:space="preserve">CC-BY-SA		CC-BY-SA			</v>
      <v xml:space="preserve">http://en.wikipedia.org/wiki/Greece	https://www.cia.gov/library/publications/the-world-factbook/geos/gr.html?Transportation	https://en.wikipedia.org/wiki/Greece	https://travel.state.gov/content/travel/en/international-travel/International-Travel-Country-Information-Pages/Greece.html	https://www.sec.gov/cgi-bin/browse-edgar?action=getcompany&amp;CIK=0001876581	</v>
      <v xml:space="preserve">http://creativecommons.org/licenses/by-sa/3.0/		http://creativecommons.org/licenses/by-sa/3.0/			</v>
    </spb>
    <spb s="0">
      <v xml:space="preserve">Wikipedia	</v>
      <v xml:space="preserve">CC-BY-SA	</v>
      <v xml:space="preserve">http://en.wikipedia.org/wiki/Greece	</v>
      <v xml:space="preserve">http://creativecommons.org/licenses/by-sa/3.0/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travel.state.gov	</v>
      <v xml:space="preserve">	</v>
      <v xml:space="preserve">https://travel.state.gov/content/travel/en/international-travel/International-Travel-Country-Information-Pages/Greece.html	</v>
      <v xml:space="preserve">	</v>
    </spb>
    <spb s="0">
      <v xml:space="preserve">Cia	</v>
      <v xml:space="preserve">	</v>
      <v xml:space="preserve">https://www.cia.gov/library/publications/the-world-factbook/geos/gr.html?Transportation	</v>
      <v xml:space="preserve">	</v>
    </spb>
    <spb s="0">
      <v xml:space="preserve">Wikipedia	Cia	travel.state.gov	Sec	</v>
      <v xml:space="preserve">CC-BY-SA				</v>
      <v xml:space="preserve">http://en.wikipedia.org/wiki/Greece	https://www.cia.gov/library/publications/the-world-factbook/geos/gr.html?Transportation	https://travel.state.gov/content/travel/en/international-travel/International-Travel-Country-Information-Pages/Greece.html	https://www.sec.gov/cgi-bin/browse-edgar?action=getcompany&amp;CIK=0001876581	</v>
      <v xml:space="preserve">http://creativecommons.org/licenses/by-sa/3.0/				</v>
    </spb>
    <spb s="39">
      <v>14</v>
      <v>312</v>
      <v>313</v>
      <v>314</v>
      <v>18</v>
      <v>19</v>
      <v>314</v>
      <v>315</v>
      <v>315</v>
      <v>316</v>
      <v>315</v>
      <v>315</v>
      <v>317</v>
      <v>318</v>
      <v>23</v>
      <v>312</v>
      <v>318</v>
      <v>24</v>
      <v>315</v>
      <v>318</v>
      <v>26</v>
      <v>27</v>
      <v>28</v>
      <v>318</v>
      <v>318</v>
      <v>319</v>
      <v>318</v>
      <v>29</v>
      <v>30</v>
      <v>31</v>
      <v>32</v>
      <v>318</v>
      <v>312</v>
      <v>318</v>
      <v>318</v>
      <v>318</v>
      <v>318</v>
      <v>318</v>
      <v>318</v>
      <v>318</v>
      <v>318</v>
      <v>318</v>
      <v>318</v>
      <v>33</v>
    </spb>
    <spb s="0">
      <v xml:space="preserve">Wikipedia	</v>
      <v xml:space="preserve">Public domain	</v>
      <v xml:space="preserve">http://en.wikipedia.org/wiki/Greece	</v>
      <v xml:space="preserve">http://en.wikipedia.org/wiki/Public_domain	</v>
    </spb>
    <spb s="0">
      <v xml:space="preserve">Wikipedia	</v>
      <v xml:space="preserve">CC-BY-SA	</v>
      <v xml:space="preserve">http://en.wikipedia.org/wiki/Athens	</v>
      <v xml:space="preserve">http://creativecommons.org/licenses/by-sa/3.0/	</v>
    </spb>
    <spb s="0">
      <v xml:space="preserve">Wikipedia	Sec	Weathertrends360	</v>
      <v xml:space="preserve">CC-BY-SA			</v>
      <v xml:space="preserve">http://en.wikipedia.org/wiki/Athens	https://www.sec.gov/cgi-bin/browse-edgar?action=getcompany&amp;CIK=0001876581	https://www.weathertrends360.com/	</v>
      <v xml:space="preserve">http://creativecommons.org/licenses/by-sa/3.0/			</v>
    </spb>
    <spb s="0">
      <v xml:space="preserve">Wikipedia	Wikipedia	Sec	</v>
      <v xml:space="preserve">CC-BY-SA	CC-BY-SA		</v>
      <v xml:space="preserve">http://en.wikipedia.org/wiki/Athens	https://en.wikipedia.org/wiki/Athens	https://www.sec.gov/cgi-bin/browse-edgar?action=getcompany&amp;CIK=0001876581	</v>
      <v xml:space="preserve">http://creativecommons.org/licenses/by-sa/3.0/	http://creativecommons.org/licenses/by-sa/3.0/		</v>
    </spb>
    <spb s="15">
      <v>322</v>
      <v>323</v>
      <v>322</v>
      <v>323</v>
      <v>322</v>
      <v>324</v>
      <v>322</v>
    </spb>
    <spb s="8">
      <v>square km</v>
      <v>2012</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Cia	</v>
      <v xml:space="preserve">CC-BY-SA		</v>
      <v xml:space="preserve">http://es.wikipedia.org/wiki/Egipto	https://www.cia.gov/library/publications/the-world-factbook/geos/eg.html?Transportation	</v>
      <v xml:space="preserve">http://creativecommons.org/licenses/by-sa/3.0/		</v>
    </spb>
    <spb s="0">
      <v xml:space="preserve">Wikipedia	Cia	Wikipedia	travel.state.gov	</v>
      <v xml:space="preserve">CC-BY-SA		CC-BY-SA		</v>
      <v xml:space="preserve">http://en.wikipedia.org/wiki/Egypt	https://www.cia.gov/library/publications/the-world-factbook/geos/eg.html?Transportation	https://en.wikipedia.org/wiki/Egypt	https://travel.state.gov/content/travel/en/international-travel/International-Travel-Country-Information-Pages/Egypt.html	</v>
      <v xml:space="preserve">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Cia	</v>
      <v xml:space="preserve">CC-BY-SA		</v>
      <v xml:space="preserve">http://en.wikipedia.org/wiki/Egypt	https://www.cia.gov/library/publications/the-world-factbook/geos/eg.html?Transportation	</v>
      <v xml:space="preserve">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0">
      <v xml:space="preserve">Wikipedia	Wikidata	</v>
      <v xml:space="preserve">CC-BY-SA		</v>
      <v xml:space="preserve">http://en.wikipedia.org/wiki/Egypt	https://www.wikidata.org/wiki/Q79	</v>
      <v xml:space="preserve">http://creativecommons.org/licenses/by-sa/3.0/		</v>
    </spb>
    <spb s="33">
      <v>14</v>
      <v>327</v>
      <v>328</v>
      <v>329</v>
      <v>18</v>
      <v>19</v>
      <v>329</v>
      <v>330</v>
      <v>330</v>
      <v>331</v>
      <v>327</v>
      <v>330</v>
      <v>332</v>
      <v>333</v>
      <v>23</v>
      <v>327</v>
      <v>333</v>
      <v>24</v>
      <v>334</v>
      <v>333</v>
      <v>26</v>
      <v>27</v>
      <v>28</v>
      <v>333</v>
      <v>333</v>
      <v>327</v>
      <v>333</v>
      <v>29</v>
      <v>30</v>
      <v>31</v>
      <v>32</v>
      <v>333</v>
      <v>327</v>
      <v>333</v>
      <v>333</v>
      <v>333</v>
      <v>333</v>
      <v>333</v>
      <v>333</v>
      <v>333</v>
      <v>333</v>
      <v>333</v>
      <v>333</v>
      <v>33</v>
    </spb>
    <spb s="12">
      <v>2019</v>
      <v>2019</v>
      <v>square km</v>
      <v>per thousand (2018)</v>
      <v>2019</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http://en.wikipedia.org/wiki/Egypt	</v>
      <v xml:space="preserve">http://en.wikipedia.org/wiki/Public_domain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https://www.sec.gov/cgi-bin/browse-edgar?action=getcompany&amp;CIK=0001932778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31">
      <v>14</v>
      <v>338</v>
      <v>339</v>
      <v>340</v>
      <v>18</v>
      <v>341</v>
      <v>340</v>
      <v>341</v>
      <v>341</v>
      <v>342</v>
      <v>341</v>
      <v>341</v>
      <v>343</v>
      <v>23</v>
      <v>338</v>
      <v>343</v>
      <v>24</v>
      <v>344</v>
      <v>343</v>
      <v>26</v>
      <v>27</v>
      <v>28</v>
      <v>343</v>
      <v>343</v>
      <v>345</v>
      <v>343</v>
      <v>29</v>
      <v>30</v>
      <v>31</v>
      <v>32</v>
      <v>343</v>
      <v>338</v>
      <v>343</v>
      <v>343</v>
      <v>343</v>
      <v>343</v>
      <v>343</v>
      <v>343</v>
      <v>343</v>
      <v>343</v>
      <v>343</v>
      <v>343</v>
      <v>33</v>
    </spb>
    <spb s="12">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Wikipedia	Wikipedia	</v>
      <v xml:space="preserve">CC-BY-SA	CC-BY-SA	CC-BY-SA	</v>
      <v xml:space="preserve">http://en.wikipedia.org/wiki/Vancouver	http://es.wikipedia.org/wiki/Vancouver	http://fr.wikipedia.org/wiki/Vancouver	</v>
      <v xml:space="preserve">http://creativecommons.org/licenses/by-sa/3.0/	http://creativecommons.org/licenses/by-sa/3.0/	http://creativecommons.org/licenses/by-sa/3.0/	</v>
    </spb>
    <spb s="0">
      <v xml:space="preserve">Wikipedia	Sec	Walkscore	Weathertrends360	</v>
      <v xml:space="preserve">CC-BY-SA				</v>
      <v xml:space="preserve">http://en.wikipedia.org/wiki/Vancouver	https://www.sec.gov/cgi-bin/browse-edgar?action=getcompany&amp;CIK=0001932778	https://www.walkscore.com/CA-BC/Vancouver	https://www.weathertrends360.com/	</v>
      <v xml:space="preserve">http://creativecommons.org/licenses/by-sa/3.0/				</v>
    </spb>
    <spb s="0">
      <v xml:space="preserve">Wikipedia	</v>
      <v xml:space="preserve">CC-BY-SA	</v>
      <v xml:space="preserve">http://en.wikipedia.org/wiki/Vancouver	</v>
      <v xml:space="preserve">http://creativecommons.org/licenses/by-sa/3.0/	</v>
    </spb>
    <spb s="0">
      <v xml:space="preserve">Wikipedia	Wikipedia	Sec	Walkscore	</v>
      <v xml:space="preserve">CC-BY-SA	CC-BY-SA			</v>
      <v xml:space="preserve">http://en.wikipedia.org/wiki/Vancouver	https://en.wikipedia.org/wiki/Vancouver	https://www.sec.gov/cgi-bin/browse-edgar?action=getcompany&amp;CIK=0001932778	https://www.walkscore.com/CA-BC/Vancouver	</v>
      <v xml:space="preserve">http://creativecommons.org/licenses/by-sa/3.0/	http://creativecommons.org/licenses/by-sa/3.0/			</v>
    </spb>
    <spb s="0">
      <v xml:space="preserve">Wikipedia	Sec	Walkscore	</v>
      <v xml:space="preserve">CC-BY-SA			</v>
      <v xml:space="preserve">http://en.wikipedia.org/wiki/Vancouver	https://www.sec.gov/cgi-bin/browse-edgar?action=getcompany&amp;CIK=0001932778	https://www.walkscore.com/CA-BC/Vancouver	</v>
      <v xml:space="preserve">http://creativecommons.org/licenses/by-sa/3.0/			</v>
    </spb>
    <spb s="1">
      <v>349</v>
      <v>350</v>
      <v>351</v>
      <v>350</v>
      <v>351</v>
      <v>352</v>
      <v>353</v>
      <v>351</v>
    </spb>
    <spb s="0">
      <v xml:space="preserve">Wikipedia	</v>
      <v xml:space="preserve">CC-BY-SA	</v>
      <v xml:space="preserve">http://en.wikipedia.org/wiki/Seoul	</v>
      <v xml:space="preserve">http://creativecommons.org/licenses/by-sa/3.0/	</v>
    </spb>
    <spb s="0">
      <v xml:space="preserve">Wikipedia	Kosis	Sec	Weathertrends360	</v>
      <v xml:space="preserve">CC-BY-SA				</v>
      <v xml:space="preserve">http://en.wikipedia.org/wiki/Seoul	http://kosis.kr/statHtml/statHtml.do?orgId=101&amp;tblId=DT_1IN0001_ENG&amp;conn_path=I2&amp;language=en	https://www.sec.gov/cgi-bin/browse-edgar?action=getcompany&amp;CIK=0001932335	https://www.weathertrends360.com/	</v>
      <v xml:space="preserve">http://creativecommons.org/licenses/by-sa/3.0/				</v>
    </spb>
    <spb s="0">
      <v xml:space="preserve">Kosis	</v>
      <v xml:space="preserve">	</v>
      <v xml:space="preserve">http://kosis.kr/statHtml/statHtml.do?orgId=101&amp;tblId=DT_1IN0001_ENG&amp;conn_path=I2&amp;language=en	</v>
      <v xml:space="preserve">	</v>
    </spb>
    <spb s="0">
      <v xml:space="preserve">Wikipedia	Kosis	Wikipedia	Sec	</v>
      <v xml:space="preserve">CC-BY-SA		CC-BY-SA		</v>
      <v xml:space="preserve">http://en.wikipedia.org/wiki/Seoul	http://kosis.kr/statHtml/statHtml.do?orgId=101&amp;tblId=DT_1IN0001_ENG&amp;conn_path=I2&amp;language=en	https://en.wikipedia.org/wiki/Seoul	https://www.sec.gov/cgi-bin/browse-edgar?action=getcompany&amp;CIK=0001932335	</v>
      <v xml:space="preserve">http://creativecommons.org/licenses/by-sa/3.0/		http://creativecommons.org/licenses/by-sa/3.0/		</v>
    </spb>
    <spb s="40">
      <v>355</v>
      <v>356</v>
      <v>357</v>
      <v>355</v>
      <v>356</v>
      <v>355</v>
      <v>355</v>
      <v>357</v>
      <v>358</v>
    </spb>
    <spb s="2">
      <v>21</v>
      <v>Name</v>
      <v>LearnMoreOnLink</v>
    </spb>
    <spb s="41">
      <v>square km</v>
      <v>2016</v>
      <v>2021</v>
      <v>2016</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http://kosis.kr/statHtml/statHtml.do?orgId=101&amp;tblId=DT_1IN0001_ENG&amp;conn_path=I2&amp;language=en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0">
      <v>14</v>
      <v>362</v>
      <v>363</v>
      <v>364</v>
      <v>18</v>
      <v>19</v>
      <v>364</v>
      <v>365</v>
      <v>365</v>
      <v>366</v>
      <v>367</v>
      <v>365</v>
      <v>365</v>
      <v>363</v>
      <v>23</v>
      <v>368</v>
      <v>363</v>
      <v>24</v>
      <v>369</v>
      <v>363</v>
      <v>26</v>
      <v>27</v>
      <v>28</v>
      <v>363</v>
      <v>363</v>
      <v>367</v>
      <v>363</v>
      <v>29</v>
      <v>30</v>
      <v>31</v>
      <v>32</v>
      <v>363</v>
      <v>368</v>
      <v>363</v>
      <v>363</v>
      <v>363</v>
      <v>363</v>
      <v>363</v>
      <v>363</v>
      <v>363</v>
      <v>363</v>
      <v>363</v>
      <v>363</v>
      <v>33</v>
    </spb>
    <spb s="12">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v>
      <v xml:space="preserve">CC-BY-SA	</v>
      <v xml:space="preserve">http://en.wikipedia.org/wiki/Los_Angeles	</v>
      <v xml:space="preserve">http://creativecommons.org/licenses/by-sa/3.0/	</v>
    </spb>
    <spb s="0">
      <v xml:space="preserve">Wikipedia	Sec	</v>
      <v xml:space="preserve">CC-BY-SA		</v>
      <v xml:space="preserve">http://en.wikipedia.org/wiki/Los_Angeles	https://www.sec.gov/cgi-bin/browse-edgar?action=getcompany&amp;CIK=0001931395	</v>
      <v xml:space="preserve">http://creativecommons.org/licenses/by-sa/3.0/		</v>
    </spb>
    <spb s="0">
      <v xml:space="preserve">Wikipedia	Wikipedia	Sec	</v>
      <v xml:space="preserve">CC-BY-SA	CC-BY-SA		</v>
      <v xml:space="preserve">http://en.wikipedia.org/wiki/Los_Angeles	https://en.wikipedia.org/wiki/Los_Angeles	https://www.sec.gov/cgi-bin/browse-edgar?action=getcompany&amp;CIK=0001931395	</v>
      <v xml:space="preserve">http://creativecommons.org/licenses/by-sa/3.0/	http://creativecommons.org/licenses/by-sa/3.0/		</v>
    </spb>
    <spb s="0">
      <v xml:space="preserve">Wikipedia	Wikipedia	</v>
      <v xml:space="preserve">CC-BY-SA	CC-BY-SA	</v>
      <v xml:space="preserve">http://en.wikipedia.org/wiki/Los_Angeles	http://fr.wikipedia.org/wiki/Los_Angeles	</v>
      <v xml:space="preserve">http://creativecommons.org/licenses/by-sa/3.0/	http://creativecommons.org/licenses/by-sa/3.0/	</v>
    </spb>
    <spb s="1">
      <v>373</v>
      <v>374</v>
      <v>373</v>
      <v>374</v>
      <v>373</v>
      <v>375</v>
      <v>375</v>
      <v>376</v>
    </spb>
    <spb s="0">
      <v xml:space="preserve">Wikipedia	</v>
      <v xml:space="preserve">CC-BY-SA	</v>
      <v xml:space="preserve">http://en.wikipedia.org/wiki/Cape_Town	</v>
      <v xml:space="preserve">http://creativecommons.org/licenses/by-sa/3.0/	</v>
    </spb>
    <spb s="0">
      <v xml:space="preserve">Wikipedia	Sec	Weathertrends360	</v>
      <v xml:space="preserve">CC-BY-SA			</v>
      <v xml:space="preserve">http://en.wikipedia.org/wiki/Cape_Town	https://www.sec.gov/cgi-bin/browse-edgar?action=getcompany&amp;CIK=0001910319	https://www.weathertrends360.com/	</v>
      <v xml:space="preserve">http://creativecommons.org/licenses/by-sa/3.0/			</v>
    </spb>
    <spb s="0">
      <v xml:space="preserve">Wikipedia	Wikipedia	Sec	</v>
      <v xml:space="preserve">CC-BY-SA	CC-BY-SA		</v>
      <v xml:space="preserve">http://en.wikipedia.org/wiki/Cape_Town	https://en.wikipedia.org/wiki/Cape_Town	https://www.sec.gov/cgi-bin/browse-edgar?action=getcompany&amp;CIK=0001910319	</v>
      <v xml:space="preserve">http://creativecommons.org/licenses/by-sa/3.0/	http://creativecommons.org/licenses/by-sa/3.0/		</v>
    </spb>
    <spb s="0">
      <v xml:space="preserve">Wikipedia	Wikipedia	</v>
      <v xml:space="preserve">CC-BY-SA	CC-BY-SA	</v>
      <v xml:space="preserve">http://en.wikipedia.org/wiki/Cape_Town	http://es.wikipedia.org/wiki/Ciudad_del_Cabo	</v>
      <v xml:space="preserve">http://creativecommons.org/licenses/by-sa/3.0/	http://creativecommons.org/licenses/by-sa/3.0/	</v>
    </spb>
    <spb s="42">
      <v>378</v>
      <v>379</v>
      <v>378</v>
      <v>378</v>
      <v>378</v>
      <v>379</v>
      <v>378</v>
      <v>380</v>
      <v>381</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43">
      <v>14</v>
      <v>383</v>
      <v>384</v>
      <v>385</v>
      <v>18</v>
      <v>19</v>
      <v>385</v>
      <v>386</v>
      <v>386</v>
      <v>387</v>
      <v>386</v>
      <v>388</v>
      <v>384</v>
      <v>23</v>
      <v>383</v>
      <v>384</v>
      <v>24</v>
      <v>389</v>
      <v>384</v>
      <v>26</v>
      <v>27</v>
      <v>28</v>
      <v>384</v>
      <v>384</v>
      <v>390</v>
      <v>384</v>
      <v>29</v>
      <v>30</v>
      <v>31</v>
      <v>32</v>
      <v>384</v>
      <v>383</v>
      <v>384</v>
      <v>384</v>
      <v>384</v>
      <v>384</v>
      <v>384</v>
      <v>384</v>
      <v>384</v>
      <v>384</v>
      <v>384</v>
      <v>384</v>
      <v>33</v>
    </spb>
    <spb s="12">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CC-BY-SA	</v>
      <v xml:space="preserve">http://en.wikipedia.org/wiki/Santorini	</v>
      <v xml:space="preserve">http://creativecommons.org/licenses/by-sa/3.0/	</v>
    </spb>
    <spb s="0">
      <v xml:space="preserve">Wikipedia	Wikipedia	</v>
      <v xml:space="preserve">CC-BY-SA	CC-BY-SA	</v>
      <v xml:space="preserve">http://en.wikipedia.org/wiki/Santorini	http://fr.wikipedia.org/wiki/Santorin	</v>
      <v xml:space="preserve">http://creativecommons.org/licenses/by-sa/3.0/	http://creativecommons.org/licenses/by-sa/3.0/	</v>
    </spb>
    <spb s="34">
      <v>393</v>
      <v>393</v>
      <v>393</v>
      <v>393</v>
      <v>393</v>
      <v>394</v>
      <v>393</v>
    </spb>
    <spb s="2">
      <v>22</v>
      <v>Name</v>
      <v>LearnMoreOnLink</v>
    </spb>
    <spb s="44">
      <v>square km</v>
    </spb>
    <spb s="0">
      <v xml:space="preserve">Wikipedia	</v>
      <v xml:space="preserve">Public domain	</v>
      <v xml:space="preserve">http://de.wikipedia.org/wiki/Santorin	</v>
      <v xml:space="preserve">http://en.wikipedia.org/wiki/Public_domain	</v>
    </spb>
    <spb s="0">
      <v xml:space="preserve">Wikipedia	</v>
      <v xml:space="preserve">CC-BY-SA	</v>
      <v xml:space="preserve">http://en.wikipedia.org/wiki/Phnom_Penh	</v>
      <v xml:space="preserve">http://creativecommons.org/licenses/by-sa/3.0/	</v>
    </spb>
    <spb s="0">
      <v xml:space="preserve">Wikipedia	Sec	Weathertrends360	</v>
      <v xml:space="preserve">CC-BY-SA			</v>
      <v xml:space="preserve">http://en.wikipedia.org/wiki/Phnom_Penh	https://www.sec.gov/cgi-bin/browse-edgar?action=getcompany&amp;CIK=0001668523	https://www.weathertrends360.com/	</v>
      <v xml:space="preserve">http://creativecommons.org/licenses/by-sa/3.0/			</v>
    </spb>
    <spb s="0">
      <v xml:space="preserve">Wikipedia	Wikipedia	Sec	</v>
      <v xml:space="preserve">CC-BY-SA	CC-BY-SA		</v>
      <v xml:space="preserve">http://en.wikipedia.org/wiki/Phnom_Penh	https://en.wikipedia.org/wiki/Phnom_Penh	https://www.sec.gov/cgi-bin/browse-edgar?action=getcompany&amp;CIK=0001668523	</v>
      <v xml:space="preserve">http://creativecommons.org/licenses/by-sa/3.0/	http://creativecommons.org/licenses/by-sa/3.0/		</v>
    </spb>
    <spb s="19">
      <v>399</v>
      <v>400</v>
      <v>399</v>
      <v>400</v>
      <v>399</v>
      <v>399</v>
      <v>401</v>
    </spb>
    <spb s="2">
      <v>23</v>
      <v>Name</v>
      <v>LearnMoreOnLink</v>
    </spb>
    <spb s="8">
      <v>square km</v>
      <v>2019</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Wikipedia	Wikipedia	Cia	</v>
      <v xml:space="preserve">CC-BY-SA	CC-BY-SA	CC-BY-SA		</v>
      <v xml:space="preserve">http://en.wikipedia.org/wiki/Cambodia	http://es.wikipedia.org/wiki/Camboya	http://fr.wikipedia.org/wiki/Cambodge	https://www.cia.gov/library/publications/the-world-factbook/geos/cb.html?Transportation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http://en.wikipedia.org/wiki/Cambodia	https://en.wikipedia.org/wiki/Cambodia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Wikipedia	</v>
      <v xml:space="preserve">CC-BY-SA	</v>
      <v xml:space="preserve">http://en.wikipedia.org/wiki/Cambodia	</v>
      <v xml:space="preserve">http://creativecommons.org/licenses/by-sa/3.0/	</v>
    </spb>
    <spb s="0">
      <v xml:space="preserve">Wikipedia	Cia	</v>
      <v xml:space="preserve">CC-BY-SA		</v>
      <v xml:space="preserve">http://en.wikipedia.org/wiki/Cambodia	https://www.cia.gov/library/publications/the-world-factbook/geos/cb.html?Transportation	</v>
      <v xml:space="preserve">http://creativecommons.org/licenses/by-sa/3.0/		</v>
    </spb>
    <spb s="0">
      <v xml:space="preserve">Wikipedia	Wikipedia	Cia	travel.state.gov	Sec	</v>
      <v xml:space="preserve">CC-BY-SA	CC-BY-SA				</v>
      <v xml:space="preserve">http://en.wikipedia.org/wiki/Cambodia	http://fr.wikipedia.org/wiki/Cambodge	https://www.cia.gov/library/publications/the-world-factbook/geos/cb.html?Transportation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Cia	</v>
      <v xml:space="preserve">	</v>
      <v xml:space="preserve">https://www.cia.gov/library/publications/the-world-factbook/geos/cb.html?Transportation	</v>
      <v xml:space="preserve">	</v>
    </spb>
    <spb s="45">
      <v>14</v>
      <v>405</v>
      <v>406</v>
      <v>407</v>
      <v>18</v>
      <v>19</v>
      <v>407</v>
      <v>408</v>
      <v>408</v>
      <v>409</v>
      <v>410</v>
      <v>411</v>
      <v>23</v>
      <v>405</v>
      <v>411</v>
      <v>24</v>
      <v>408</v>
      <v>411</v>
      <v>26</v>
      <v>27</v>
      <v>28</v>
      <v>411</v>
      <v>411</v>
      <v>410</v>
      <v>411</v>
      <v>29</v>
      <v>30</v>
      <v>31</v>
      <v>32</v>
      <v>411</v>
      <v>411</v>
      <v>411</v>
      <v>411</v>
      <v>33</v>
    </spb>
    <spb s="2">
      <v>24</v>
      <v>Name</v>
      <v>LearnMoreOnLink</v>
    </spb>
    <spb s="46">
      <v>2018</v>
      <v>2019</v>
      <v>square km</v>
      <v>per thousand (2018)</v>
      <v>2019</v>
      <v>2018</v>
      <v>2018</v>
      <v>per liter (2016)</v>
      <v>2019</v>
      <v>years (2018)</v>
      <v>2018</v>
      <v>per thousand (2018)</v>
      <v>2019</v>
      <v>2017</v>
      <v>2016</v>
      <v>2019</v>
      <v>2016</v>
      <v>2014</v>
      <v>kilotons per year (2016)</v>
      <v>deaths per 100,000 (2017)</v>
      <v>kWh (2014)</v>
      <v>2014</v>
      <v>2015</v>
      <v>2018</v>
      <v>2018</v>
      <v>2019</v>
    </spb>
    <spb s="0">
      <v xml:space="preserve">Wikipedia	</v>
      <v xml:space="preserve">Public domain	</v>
      <v xml:space="preserve">http://en.wikipedia.org/wiki/Cambodia	</v>
      <v xml:space="preserve">http://en.wikipedia.org/wiki/Public_domain	</v>
    </spb>
    <spb s="0">
      <v xml:space="preserve">Wikipedia	</v>
      <v xml:space="preserve">CC-BY-SA	</v>
      <v xml:space="preserve">http://en.wikipedia.org/wiki/Auckland	</v>
      <v xml:space="preserve">http://creativecommons.org/licenses/by-sa/3.0/	</v>
    </spb>
    <spb s="0">
      <v xml:space="preserve">Wikipedia	Sec	Weathertrends360	</v>
      <v xml:space="preserve">CC-BY-SA			</v>
      <v xml:space="preserve">http://en.wikipedia.org/wiki/Auckland	https://www.sec.gov/cgi-bin/browse-edgar?action=getcompany&amp;CIK=0001799605	https://www.weathertrends360.com/	</v>
      <v xml:space="preserve">http://creativecommons.org/licenses/by-sa/3.0/			</v>
    </spb>
    <spb s="0">
      <v xml:space="preserve">Wikipedia	Wikipedia	Sec	</v>
      <v xml:space="preserve">CC-BY-SA	CC-BY-SA		</v>
      <v xml:space="preserve">http://en.wikipedia.org/wiki/Auckland	https://en.wikipedia.org/wiki/Auckland	https://www.sec.gov/cgi-bin/browse-edgar?action=getcompany&amp;CIK=0001799605	</v>
      <v xml:space="preserve">http://creativecommons.org/licenses/by-sa/3.0/	http://creativecommons.org/licenses/by-sa/3.0/		</v>
    </spb>
    <spb s="0">
      <v xml:space="preserve">Wikipedia	Wikipedia	</v>
      <v xml:space="preserve">CC-BY-SA	CC-BY-SA	</v>
      <v xml:space="preserve">http://en.wikipedia.org/wiki/Auckland	http://es.wikipedia.org/wiki/Auckland	</v>
      <v xml:space="preserve">http://creativecommons.org/licenses/by-sa/3.0/	http://creativecommons.org/licenses/by-sa/3.0/	</v>
    </spb>
    <spb s="29">
      <v>416</v>
      <v>417</v>
      <v>417</v>
      <v>416</v>
      <v>418</v>
      <v>419</v>
    </spb>
    <spb s="8">
      <v>square km</v>
      <v>2018</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Cia	</v>
      <v xml:space="preserve">CC-BY-SA		</v>
      <v xml:space="preserve">http://es.wikipedia.org/wiki/Nueva_Zelanda	https://www.cia.gov/library/publications/the-world-factbook/geos/nz.html?Transportation	</v>
      <v xml:space="preserve">http://creativecommons.org/licenses/by-sa/3.0/		</v>
    </spb>
    <spb s="0">
      <v xml:space="preserve">Wikipedia	Wikipedia	Cia	travel.state.gov	Sec	</v>
      <v xml:space="preserve">CC-BY-SA	CC-BY-SA				</v>
      <v xml:space="preserve">http://en.wikipedia.org/wiki/New_Zealand	https://en.wikipedia.org/wiki/New_Zealand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http://creativecommons.org/licenses/by-sa/3.0/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https://www.wikidata.org/wiki/Q664	</v>
      <v xml:space="preserve">http://creativecommons.org/licenses/by-sa/3.0/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47">
      <v>14</v>
      <v>422</v>
      <v>423</v>
      <v>424</v>
      <v>18</v>
      <v>19</v>
      <v>424</v>
      <v>425</v>
      <v>425</v>
      <v>426</v>
      <v>425</v>
      <v>425</v>
      <v>427</v>
      <v>428</v>
      <v>23</v>
      <v>422</v>
      <v>428</v>
      <v>24</v>
      <v>429</v>
      <v>428</v>
      <v>26</v>
      <v>27</v>
      <v>28</v>
      <v>428</v>
      <v>428</v>
      <v>430</v>
      <v>428</v>
      <v>29</v>
      <v>30</v>
      <v>31</v>
      <v>32</v>
      <v>428</v>
      <v>422</v>
      <v>428</v>
      <v>428</v>
      <v>428</v>
      <v>33</v>
    </spb>
    <spb s="2">
      <v>25</v>
      <v>Name</v>
      <v>LearnMoreOnLink</v>
    </spb>
    <spb s="48">
      <v>2019</v>
      <v>2019</v>
      <v>square km</v>
      <v>per thousand (2018)</v>
      <v>2018</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Public domain	</v>
      <v xml:space="preserve">http://es.wikipedia.org/wiki/Nueva_Zelanda	</v>
      <v xml:space="preserve">http://en.wikipedia.org/wiki/Public_domain	</v>
    </spb>
  </spbData>
</supportingPropertyBags>
</file>

<file path=xl/richData/rdsupportingpropertybagstructure.xml><?xml version="1.0" encoding="utf-8"?>
<spbStructures xmlns="http://schemas.microsoft.com/office/spreadsheetml/2017/richdata2" count="49">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Capital/Major City" t="spb"/>
    <k n="Persons per household" t="spb"/>
  </s>
  <s>
    <k n="Area" t="s"/>
    <k n="Households" t="s"/>
    <k n="Population" t="s"/>
    <k n="Housing units" t="s"/>
    <k n="Persons per household" t="s"/>
  </s>
  <s>
    <k n="Area" t="spb"/>
    <k n="Name" t="spb"/>
    <k n="Population" t="spb"/>
    <k n="UniqueName" t="spb"/>
    <k n="Description" t="spb"/>
    <k n="Country/region" t="spb"/>
    <k n="Admin Division 1 (State/province/other)" t="spb"/>
  </s>
  <s>
    <k n="UniqueName" t="spb"/>
    <k n="VDPID/VSID" t="spb"/>
    <k n="LearnMoreOnLink" t="spb"/>
  </s>
  <s>
    <k n="Name"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ountry/region" t="spb"/>
  </s>
  <s>
    <k n="Area" t="spb"/>
    <k n="Name" t="spb"/>
    <k n="Households" t="spb"/>
    <k n="Population" t="spb"/>
    <k n="UniqueName" t="spb"/>
    <k n="Description" t="spb"/>
    <k n="Abbreviation" t="spb"/>
    <k n="Largest city" t="spb"/>
    <k n="Country/region" t="spb"/>
    <k n="Capital/Major City" t="spb"/>
    <k n="Persons per household" t="spb"/>
  </s>
  <s>
    <k n="Area" t="s"/>
    <k n="Households" t="s"/>
    <k n="Population" t="s"/>
    <k n="Persons per household" t="s"/>
  </s>
  <s>
    <k n="Area" t="spb"/>
    <k n="Name" t="spb"/>
    <k n="Population" t="spb"/>
    <k n="UniqueName" t="spb"/>
    <k n="Description" t="spb"/>
    <k n="Country/region" t="spb"/>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Population" t="spb"/>
    <k n="UniqueName" t="spb"/>
    <k n="Description" t="spb"/>
    <k n="Abbreviation" t="spb"/>
    <k n="Largest city" t="spb"/>
    <k n="Country/region" t="spb"/>
    <k n="Capital/Major City"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UniqueName" t="spb"/>
    <k n="Description" t="spb"/>
    <k n="Country/region" t="spb"/>
    <k n="Admin Division 1 (State/province/other)" t="spb"/>
    <k n="Admin Division 2 (County/district/other)" t="spb"/>
  </s>
  <s>
    <k n="Area" t="spb"/>
    <k n="Name" t="spb"/>
    <k n="Households" t="spb"/>
    <k n="Population" t="spb"/>
    <k n="UniqueName" t="spb"/>
    <k n="Description" t="spb"/>
    <k n="Abbreviation" t="spb"/>
    <k n="Housing units" t="spb"/>
    <k n="Country/region" t="spb"/>
    <k n="Persons per household" t="spb"/>
  </s>
  <s>
    <k n="Name" t="spb"/>
    <k n="Latitude" t="spb"/>
    <k n="Longitude" t="spb"/>
    <k n="Population" t="spb"/>
    <k n="UniqueName" t="spb"/>
    <k n="Description" t="spb"/>
    <k n="Country/region" t="spb"/>
    <k n="Admin Division 1 (State/province/other)" t="spb"/>
  </s>
  <s>
    <k n="Population" t="s"/>
  </s>
  <s>
    <k n="CPI" t="spb"/>
    <k n="GDP" t="spb"/>
    <k n="Area" t="spb"/>
    <k n="Name" t="spb"/>
    <k n="Birth rate"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s>
  <s>
    <k n="Area" t="s"/>
    <k n="Households" t="s"/>
    <k n="Population" t="s"/>
    <k n="Housing units"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
  </s>
  <s>
    <k n="CPI" t="spb"/>
    <k n="GDP" t="spb"/>
    <k n="Area" t="spb"/>
    <k n="Name" t="spb"/>
    <k n="Birth rate" t="spb"/>
    <k n="Population" t="spb"/>
    <k n="UniqueName" t="spb"/>
    <k n="Description" t="spb"/>
    <k n="Abbreviation" t="spb"/>
    <k n="Calling code" t="spb"/>
    <k n="Largest city"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13" formatCode="0%"/>
    </x:dxf>
    <x:dxf>
      <x:numFmt numFmtId="4" formatCode="#,##0.00"/>
    </x:dxf>
    <x:dxf>
      <x:numFmt numFmtId="1" formatCode="0"/>
    </x:dxf>
  </dxfs>
  <richProperties>
    <rPr n="IsTitleField" t="b"/>
    <rPr n="RequiresInlineAttribution" t="b"/>
    <rPr n="NumberFormat" t="s"/>
    <rPr n="IsHeroField" t="b"/>
  </richProperties>
  <richStyles>
    <rSty>
      <rpv i="0">1</rpv>
    </rSty>
    <rSty>
      <rpv i="1">1</rpv>
    </rSty>
    <rSty dxfid="0">
      <rpv i="2">#,##0</rpv>
    </rSty>
    <rSty dxfid="1">
      <rpv i="2">0.0000</rpv>
    </rSty>
    <rSty>
      <rpv i="3">1</rpv>
    </rSty>
    <rSty dxfid="3">
      <rpv i="2">0.0%</rpv>
    </rSty>
    <rSty dxfid="2">
      <rpv i="2">0.00</rpv>
    </rSty>
    <rSty dxfid="6">
      <rpv i="2">0</rpv>
    </rSty>
    <rSty dxfid="5">
      <rpv i="2">#,##0.00</rpv>
    </rSty>
    <rSty dxfid="1">
      <rpv i="2">0.0</rpv>
    </rSty>
    <rSty dxfid="1">
      <rpv i="2">_([$$-en-US]* #,##0.00_);_([$$-en-US]* (#,##0.00);_([$$-en-US]* "-"??_);_(@_)</rpv>
    </rSty>
    <rSty dxfid="1">
      <rpv i="2">_([$$-en-US]* #,##0_);_([$$-en-US]* (#,##0);_([$$-en-US]* "-"_);_(@_)</rpv>
    </rSty>
    <rSty dxfid="3"/>
    <rSty dxfid="4"/>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velers_Age_Bracket" xr10:uid="{9F6F6E73-F24E-4F39-AB7B-CC1EBFDDA772}" sourceName="Travelers Age Bracket">
  <pivotTables>
    <pivotTable tabId="3" name="PivotTable1"/>
    <pivotTable tabId="3" name="PivotTable2"/>
    <pivotTable tabId="3" name="PivotTable3"/>
    <pivotTable tabId="3" name="PivotTable4"/>
  </pivotTables>
  <data>
    <tabular pivotCacheId="1920397037">
      <items count="4">
        <i x="0" s="1"/>
        <i x="2" s="1"/>
        <i x="1" s="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C59B8F2-4B23-4B72-AB58-13E1D1B3F1A0}" sourceName="Country">
  <pivotTables>
    <pivotTable tabId="3" name="PivotTable1"/>
    <pivotTable tabId="3" name="PivotTable2"/>
    <pivotTable tabId="3" name="PivotTable3"/>
    <pivotTable tabId="3" name="PivotTable4"/>
  </pivotTables>
  <data>
    <tabular pivotCacheId="1920397037">
      <items count="24">
        <i x="6" s="1"/>
        <i x="7" s="1"/>
        <i x="22" s="1"/>
        <i x="19" s="1"/>
        <i x="18" s="1"/>
        <i x="5" s="1"/>
        <i x="13" s="1"/>
        <i x="17" s="1"/>
        <i x="12" s="1"/>
        <i x="2" s="1"/>
        <i x="16" s="1"/>
        <i x="4" s="1"/>
        <i x="10" s="1"/>
        <i x="14" s="1"/>
        <i x="8" s="1"/>
        <i x="23" s="1"/>
        <i x="15" s="1"/>
        <i x="21" s="1"/>
        <i x="20" s="1"/>
        <i x="11" s="1"/>
        <i x="1" s="1"/>
        <i x="9"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mmodation_type" xr10:uid="{583BE9A8-1B4F-40CA-BDDF-F0F21786BA0B}" sourceName="Accommodation type">
  <pivotTables>
    <pivotTable tabId="3" name="PivotTable1"/>
    <pivotTable tabId="3" name="PivotTable2"/>
    <pivotTable tabId="3" name="PivotTable3"/>
    <pivotTable tabId="3" name="PivotTable4"/>
  </pivotTables>
  <data>
    <tabular pivotCacheId="1920397037">
      <items count="8">
        <i x="3" s="1"/>
        <i x="7" s="1"/>
        <i x="4" s="1"/>
        <i x="0" s="1"/>
        <i x="1" s="1"/>
        <i x="5" s="1"/>
        <i x="6"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avelers Age Bracket" xr10:uid="{6060964B-82EC-43AC-BCF5-217394E6436E}" cache="Slicer_Travelers_Age_Bracket" caption="Travelers Age Bracket" rowHeight="234950"/>
  <slicer name="Country" xr10:uid="{7DF5BB29-DD7C-41EA-B31F-7CD6C2F4A218}" cache="Slicer_Country" caption="Country" rowHeight="234950"/>
  <slicer name="Accommodation type" xr10:uid="{0C63C4BF-745A-436B-920C-E5323DC489B7}" cache="Slicer_Accommodation_type" caption="Accommodation type" startItem="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0"/>
  <sheetViews>
    <sheetView topLeftCell="B1" workbookViewId="0">
      <selection activeCell="B2" sqref="B2"/>
    </sheetView>
  </sheetViews>
  <sheetFormatPr defaultRowHeight="14.4" x14ac:dyDescent="0.3"/>
  <cols>
    <col min="1" max="1" width="6.33203125" bestFit="1" customWidth="1"/>
    <col min="2" max="2" width="24.109375" bestFit="1" customWidth="1"/>
    <col min="3" max="4" width="10.5546875" bestFit="1" customWidth="1"/>
    <col min="5" max="5" width="13.44140625" bestFit="1" customWidth="1"/>
    <col min="6" max="6" width="16.5546875" bestFit="1" customWidth="1"/>
    <col min="7" max="7" width="11" bestFit="1" customWidth="1"/>
    <col min="8" max="8" width="13.77734375" bestFit="1" customWidth="1"/>
    <col min="9" max="9" width="18.44140625" bestFit="1" customWidth="1"/>
    <col min="10" max="10" width="18.6640625" bestFit="1" customWidth="1"/>
    <col min="11" max="11" width="18.5546875" bestFit="1" customWidth="1"/>
    <col min="12" max="12" width="17.33203125" bestFit="1" customWidth="1"/>
    <col min="13" max="13" width="17.218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t="s">
        <v>13</v>
      </c>
      <c r="C2" s="1">
        <v>45047</v>
      </c>
      <c r="D2" s="1">
        <v>45054</v>
      </c>
      <c r="E2">
        <v>7</v>
      </c>
      <c r="F2" t="s">
        <v>14</v>
      </c>
      <c r="G2">
        <v>35</v>
      </c>
      <c r="H2" t="s">
        <v>15</v>
      </c>
      <c r="I2" t="s">
        <v>16</v>
      </c>
      <c r="J2" t="s">
        <v>17</v>
      </c>
      <c r="K2">
        <v>1200</v>
      </c>
      <c r="L2" t="s">
        <v>18</v>
      </c>
      <c r="M2">
        <v>600</v>
      </c>
    </row>
    <row r="3" spans="1:13" x14ac:dyDescent="0.3">
      <c r="A3">
        <v>2</v>
      </c>
      <c r="B3" t="s">
        <v>19</v>
      </c>
      <c r="C3" s="1">
        <v>45092</v>
      </c>
      <c r="D3" s="1">
        <v>45097</v>
      </c>
      <c r="E3">
        <v>5</v>
      </c>
      <c r="F3" t="s">
        <v>20</v>
      </c>
      <c r="G3">
        <v>28</v>
      </c>
      <c r="H3" t="s">
        <v>21</v>
      </c>
      <c r="I3" t="s">
        <v>22</v>
      </c>
      <c r="J3" t="s">
        <v>23</v>
      </c>
      <c r="K3">
        <v>800</v>
      </c>
      <c r="L3" t="s">
        <v>18</v>
      </c>
      <c r="M3">
        <v>500</v>
      </c>
    </row>
    <row r="4" spans="1:13" x14ac:dyDescent="0.3">
      <c r="A4">
        <v>3</v>
      </c>
      <c r="B4" t="s">
        <v>24</v>
      </c>
      <c r="C4" s="1">
        <v>45108</v>
      </c>
      <c r="D4" s="1">
        <v>45115</v>
      </c>
      <c r="E4">
        <v>7</v>
      </c>
      <c r="F4" t="s">
        <v>25</v>
      </c>
      <c r="G4">
        <v>45</v>
      </c>
      <c r="H4" t="s">
        <v>15</v>
      </c>
      <c r="I4" t="s">
        <v>26</v>
      </c>
      <c r="J4" t="s">
        <v>27</v>
      </c>
      <c r="K4">
        <v>1000</v>
      </c>
      <c r="L4" t="s">
        <v>18</v>
      </c>
      <c r="M4">
        <v>700</v>
      </c>
    </row>
    <row r="5" spans="1:13" x14ac:dyDescent="0.3">
      <c r="A5">
        <v>4</v>
      </c>
      <c r="B5" t="s">
        <v>28</v>
      </c>
      <c r="C5" s="1">
        <v>45153</v>
      </c>
      <c r="D5" s="1">
        <v>45167</v>
      </c>
      <c r="E5">
        <v>14</v>
      </c>
      <c r="F5" t="s">
        <v>29</v>
      </c>
      <c r="G5">
        <v>29</v>
      </c>
      <c r="H5" t="s">
        <v>21</v>
      </c>
      <c r="I5" t="s">
        <v>30</v>
      </c>
      <c r="J5" t="s">
        <v>17</v>
      </c>
      <c r="K5">
        <v>2000</v>
      </c>
      <c r="L5" t="s">
        <v>18</v>
      </c>
      <c r="M5">
        <v>1000</v>
      </c>
    </row>
    <row r="6" spans="1:13" x14ac:dyDescent="0.3">
      <c r="A6">
        <v>5</v>
      </c>
      <c r="B6" t="s">
        <v>31</v>
      </c>
      <c r="C6" s="1">
        <v>45179</v>
      </c>
      <c r="D6" s="1">
        <v>45186</v>
      </c>
      <c r="E6">
        <v>7</v>
      </c>
      <c r="F6" t="s">
        <v>32</v>
      </c>
      <c r="G6">
        <v>26</v>
      </c>
      <c r="H6" t="s">
        <v>21</v>
      </c>
      <c r="I6" t="s">
        <v>33</v>
      </c>
      <c r="J6" t="s">
        <v>34</v>
      </c>
      <c r="K6">
        <v>700</v>
      </c>
      <c r="L6" t="s">
        <v>35</v>
      </c>
      <c r="M6">
        <v>200</v>
      </c>
    </row>
    <row r="7" spans="1:13" x14ac:dyDescent="0.3">
      <c r="A7">
        <v>6</v>
      </c>
      <c r="B7" t="s">
        <v>36</v>
      </c>
      <c r="C7" s="1">
        <v>45204</v>
      </c>
      <c r="D7" s="1">
        <v>45209</v>
      </c>
      <c r="E7">
        <v>5</v>
      </c>
      <c r="F7" t="s">
        <v>37</v>
      </c>
      <c r="G7">
        <v>42</v>
      </c>
      <c r="H7" t="s">
        <v>15</v>
      </c>
      <c r="I7" t="s">
        <v>16</v>
      </c>
      <c r="J7" t="s">
        <v>17</v>
      </c>
      <c r="K7">
        <v>1500</v>
      </c>
      <c r="L7" t="s">
        <v>18</v>
      </c>
      <c r="M7">
        <v>800</v>
      </c>
    </row>
    <row r="8" spans="1:13" x14ac:dyDescent="0.3">
      <c r="A8">
        <v>7</v>
      </c>
      <c r="B8" t="s">
        <v>38</v>
      </c>
      <c r="C8" s="1">
        <v>45250</v>
      </c>
      <c r="D8" s="1">
        <v>45260</v>
      </c>
      <c r="E8">
        <v>10</v>
      </c>
      <c r="F8" t="s">
        <v>39</v>
      </c>
      <c r="G8">
        <v>33</v>
      </c>
      <c r="H8" t="s">
        <v>21</v>
      </c>
      <c r="I8" t="s">
        <v>40</v>
      </c>
      <c r="J8" t="s">
        <v>41</v>
      </c>
      <c r="K8">
        <v>500</v>
      </c>
      <c r="L8" t="s">
        <v>18</v>
      </c>
      <c r="M8">
        <v>1200</v>
      </c>
    </row>
    <row r="9" spans="1:13" x14ac:dyDescent="0.3">
      <c r="A9">
        <v>8</v>
      </c>
      <c r="B9" t="s">
        <v>42</v>
      </c>
      <c r="C9" s="1">
        <v>45296</v>
      </c>
      <c r="D9" s="1">
        <v>45303</v>
      </c>
      <c r="E9">
        <v>7</v>
      </c>
      <c r="F9" t="s">
        <v>43</v>
      </c>
      <c r="G9">
        <v>25</v>
      </c>
      <c r="H9" t="s">
        <v>15</v>
      </c>
      <c r="I9" t="s">
        <v>44</v>
      </c>
      <c r="J9" t="s">
        <v>34</v>
      </c>
      <c r="K9">
        <v>900</v>
      </c>
      <c r="L9" t="s">
        <v>18</v>
      </c>
      <c r="M9">
        <v>600</v>
      </c>
    </row>
    <row r="10" spans="1:13" x14ac:dyDescent="0.3">
      <c r="A10">
        <v>9</v>
      </c>
      <c r="B10" t="s">
        <v>45</v>
      </c>
      <c r="C10" s="1">
        <v>45336</v>
      </c>
      <c r="D10" s="1">
        <v>45343</v>
      </c>
      <c r="E10">
        <v>7</v>
      </c>
      <c r="F10" t="s">
        <v>46</v>
      </c>
      <c r="G10">
        <v>31</v>
      </c>
      <c r="H10" t="s">
        <v>21</v>
      </c>
      <c r="I10" t="s">
        <v>47</v>
      </c>
      <c r="J10" t="s">
        <v>17</v>
      </c>
      <c r="K10">
        <v>1200</v>
      </c>
      <c r="L10" t="s">
        <v>35</v>
      </c>
      <c r="M10">
        <v>200</v>
      </c>
    </row>
    <row r="11" spans="1:13" x14ac:dyDescent="0.3">
      <c r="A11">
        <v>10</v>
      </c>
      <c r="B11" t="s">
        <v>48</v>
      </c>
      <c r="C11" s="1">
        <v>45361</v>
      </c>
      <c r="D11" s="1">
        <v>45368</v>
      </c>
      <c r="E11">
        <v>7</v>
      </c>
      <c r="F11" t="s">
        <v>49</v>
      </c>
      <c r="G11">
        <v>39</v>
      </c>
      <c r="H11" t="s">
        <v>15</v>
      </c>
      <c r="I11" t="s">
        <v>50</v>
      </c>
      <c r="J11" t="s">
        <v>23</v>
      </c>
      <c r="K11">
        <v>2500</v>
      </c>
      <c r="L11" t="s">
        <v>18</v>
      </c>
      <c r="M11">
        <v>800</v>
      </c>
    </row>
    <row r="12" spans="1:13" x14ac:dyDescent="0.3">
      <c r="A12">
        <v>11</v>
      </c>
      <c r="B12" t="s">
        <v>51</v>
      </c>
      <c r="C12" s="1">
        <v>45383</v>
      </c>
      <c r="D12" s="1">
        <v>45390</v>
      </c>
      <c r="E12">
        <v>7</v>
      </c>
      <c r="F12" t="s">
        <v>52</v>
      </c>
      <c r="G12">
        <v>27</v>
      </c>
      <c r="H12" t="s">
        <v>21</v>
      </c>
      <c r="I12" t="s">
        <v>53</v>
      </c>
      <c r="J12" t="s">
        <v>17</v>
      </c>
      <c r="K12">
        <v>1000</v>
      </c>
      <c r="L12" t="s">
        <v>18</v>
      </c>
      <c r="M12">
        <v>500</v>
      </c>
    </row>
    <row r="13" spans="1:13" x14ac:dyDescent="0.3">
      <c r="A13">
        <v>12</v>
      </c>
      <c r="B13" t="s">
        <v>54</v>
      </c>
      <c r="C13" s="1">
        <v>45427</v>
      </c>
      <c r="D13" s="1">
        <v>45434</v>
      </c>
      <c r="E13">
        <v>7</v>
      </c>
      <c r="F13" t="s">
        <v>55</v>
      </c>
      <c r="G13">
        <v>36</v>
      </c>
      <c r="H13" t="s">
        <v>15</v>
      </c>
      <c r="I13" t="s">
        <v>56</v>
      </c>
      <c r="J13" t="s">
        <v>34</v>
      </c>
      <c r="K13">
        <v>800</v>
      </c>
      <c r="L13" t="s">
        <v>35</v>
      </c>
      <c r="M13">
        <v>100</v>
      </c>
    </row>
    <row r="14" spans="1:13" x14ac:dyDescent="0.3">
      <c r="A14">
        <v>13</v>
      </c>
      <c r="B14" t="s">
        <v>57</v>
      </c>
      <c r="C14" s="1">
        <v>45453</v>
      </c>
      <c r="D14" s="1">
        <v>45461</v>
      </c>
      <c r="E14">
        <v>8</v>
      </c>
      <c r="F14" t="s">
        <v>58</v>
      </c>
      <c r="G14">
        <v>29</v>
      </c>
      <c r="H14" t="s">
        <v>21</v>
      </c>
      <c r="I14" t="s">
        <v>59</v>
      </c>
      <c r="J14" t="s">
        <v>23</v>
      </c>
      <c r="K14">
        <v>3000</v>
      </c>
      <c r="L14" t="s">
        <v>18</v>
      </c>
      <c r="M14">
        <v>1200</v>
      </c>
    </row>
    <row r="15" spans="1:13" x14ac:dyDescent="0.3">
      <c r="A15">
        <v>14</v>
      </c>
      <c r="B15" t="s">
        <v>60</v>
      </c>
      <c r="C15" s="1">
        <v>45474</v>
      </c>
      <c r="D15" s="1">
        <v>45483</v>
      </c>
      <c r="E15">
        <v>9</v>
      </c>
      <c r="F15" t="s">
        <v>61</v>
      </c>
      <c r="G15">
        <v>48</v>
      </c>
      <c r="H15" t="s">
        <v>15</v>
      </c>
      <c r="I15" t="s">
        <v>62</v>
      </c>
      <c r="J15" t="s">
        <v>17</v>
      </c>
      <c r="K15">
        <v>1400</v>
      </c>
      <c r="L15" t="s">
        <v>18</v>
      </c>
      <c r="M15">
        <v>700</v>
      </c>
    </row>
    <row r="16" spans="1:13" x14ac:dyDescent="0.3">
      <c r="A16">
        <v>15</v>
      </c>
      <c r="B16" t="s">
        <v>63</v>
      </c>
      <c r="C16" s="1">
        <v>45524</v>
      </c>
      <c r="D16" s="1">
        <v>45531</v>
      </c>
      <c r="E16">
        <v>7</v>
      </c>
      <c r="F16" t="s">
        <v>64</v>
      </c>
      <c r="G16">
        <v>26</v>
      </c>
      <c r="H16" t="s">
        <v>21</v>
      </c>
      <c r="I16" t="s">
        <v>65</v>
      </c>
      <c r="J16" t="s">
        <v>66</v>
      </c>
      <c r="K16">
        <v>600</v>
      </c>
      <c r="L16" t="s">
        <v>18</v>
      </c>
      <c r="M16">
        <v>400</v>
      </c>
    </row>
    <row r="17" spans="1:13" x14ac:dyDescent="0.3">
      <c r="A17">
        <v>16</v>
      </c>
      <c r="B17" t="s">
        <v>67</v>
      </c>
      <c r="C17" s="1">
        <v>45540</v>
      </c>
      <c r="D17" s="1">
        <v>45547</v>
      </c>
      <c r="E17">
        <v>7</v>
      </c>
      <c r="F17" t="s">
        <v>68</v>
      </c>
      <c r="G17">
        <v>32</v>
      </c>
      <c r="H17" t="s">
        <v>15</v>
      </c>
      <c r="I17" t="s">
        <v>69</v>
      </c>
      <c r="J17" t="s">
        <v>17</v>
      </c>
      <c r="K17">
        <v>900</v>
      </c>
      <c r="L17" t="s">
        <v>35</v>
      </c>
      <c r="M17">
        <v>150</v>
      </c>
    </row>
    <row r="18" spans="1:13" x14ac:dyDescent="0.3">
      <c r="A18">
        <v>17</v>
      </c>
      <c r="B18" t="s">
        <v>70</v>
      </c>
      <c r="C18" s="1">
        <v>45170</v>
      </c>
      <c r="D18" s="1">
        <v>45179</v>
      </c>
      <c r="E18">
        <v>9</v>
      </c>
      <c r="F18" t="s">
        <v>29</v>
      </c>
      <c r="G18">
        <v>30</v>
      </c>
      <c r="H18" t="s">
        <v>21</v>
      </c>
      <c r="I18" t="s">
        <v>16</v>
      </c>
      <c r="J18" t="s">
        <v>17</v>
      </c>
      <c r="K18" s="2">
        <v>900</v>
      </c>
      <c r="L18" t="s">
        <v>71</v>
      </c>
      <c r="M18" s="2">
        <v>400</v>
      </c>
    </row>
    <row r="19" spans="1:13" x14ac:dyDescent="0.3">
      <c r="A19">
        <v>18</v>
      </c>
      <c r="B19" t="s">
        <v>72</v>
      </c>
      <c r="C19" s="1">
        <v>45153</v>
      </c>
      <c r="D19" s="1">
        <v>45163</v>
      </c>
      <c r="E19">
        <v>10</v>
      </c>
      <c r="F19" t="s">
        <v>73</v>
      </c>
      <c r="G19">
        <v>28</v>
      </c>
      <c r="H19" t="s">
        <v>15</v>
      </c>
      <c r="I19" t="s">
        <v>59</v>
      </c>
      <c r="J19" t="s">
        <v>23</v>
      </c>
      <c r="K19" s="2">
        <v>1500</v>
      </c>
      <c r="L19" t="s">
        <v>71</v>
      </c>
      <c r="M19" s="2">
        <v>700</v>
      </c>
    </row>
    <row r="20" spans="1:13" x14ac:dyDescent="0.3">
      <c r="A20">
        <v>19</v>
      </c>
      <c r="B20" t="s">
        <v>74</v>
      </c>
      <c r="C20" s="1">
        <v>45129</v>
      </c>
      <c r="D20" s="1">
        <v>45135</v>
      </c>
      <c r="E20">
        <v>6</v>
      </c>
      <c r="F20" t="s">
        <v>75</v>
      </c>
      <c r="G20">
        <v>35</v>
      </c>
      <c r="H20" t="s">
        <v>21</v>
      </c>
      <c r="I20" t="s">
        <v>30</v>
      </c>
      <c r="J20" t="s">
        <v>17</v>
      </c>
      <c r="K20" s="2">
        <v>1200</v>
      </c>
      <c r="L20" t="s">
        <v>35</v>
      </c>
      <c r="M20" s="2">
        <v>150</v>
      </c>
    </row>
    <row r="21" spans="1:13" x14ac:dyDescent="0.3">
      <c r="A21">
        <v>20</v>
      </c>
      <c r="B21" t="s">
        <v>76</v>
      </c>
      <c r="C21" s="1">
        <v>45204</v>
      </c>
      <c r="D21" s="1">
        <v>45214</v>
      </c>
      <c r="E21">
        <v>10</v>
      </c>
      <c r="F21" t="s">
        <v>77</v>
      </c>
      <c r="G21">
        <v>45</v>
      </c>
      <c r="H21" t="s">
        <v>15</v>
      </c>
      <c r="I21" t="s">
        <v>78</v>
      </c>
      <c r="J21" t="s">
        <v>17</v>
      </c>
      <c r="K21" s="2">
        <v>1200</v>
      </c>
      <c r="L21" t="s">
        <v>71</v>
      </c>
      <c r="M21" s="2">
        <v>800</v>
      </c>
    </row>
    <row r="22" spans="1:13" x14ac:dyDescent="0.3">
      <c r="A22">
        <v>21</v>
      </c>
      <c r="B22" t="s">
        <v>79</v>
      </c>
      <c r="C22" s="1">
        <v>45250</v>
      </c>
      <c r="D22" s="1">
        <v>45255</v>
      </c>
      <c r="E22">
        <v>5</v>
      </c>
      <c r="F22" t="s">
        <v>80</v>
      </c>
      <c r="G22">
        <v>27</v>
      </c>
      <c r="H22" t="s">
        <v>21</v>
      </c>
      <c r="I22" t="s">
        <v>16</v>
      </c>
      <c r="J22" t="s">
        <v>34</v>
      </c>
      <c r="K22" s="2">
        <v>600</v>
      </c>
      <c r="L22" t="s">
        <v>81</v>
      </c>
      <c r="M22" s="2">
        <v>100</v>
      </c>
    </row>
    <row r="23" spans="1:13" x14ac:dyDescent="0.3">
      <c r="A23">
        <v>22</v>
      </c>
      <c r="B23" t="s">
        <v>82</v>
      </c>
      <c r="C23" s="1">
        <v>45265</v>
      </c>
      <c r="D23" s="1">
        <v>45272</v>
      </c>
      <c r="E23">
        <v>7</v>
      </c>
      <c r="F23" t="s">
        <v>83</v>
      </c>
      <c r="G23">
        <v>32</v>
      </c>
      <c r="H23" t="s">
        <v>15</v>
      </c>
      <c r="I23" t="s">
        <v>40</v>
      </c>
      <c r="J23" t="s">
        <v>17</v>
      </c>
      <c r="K23" s="2">
        <v>1000</v>
      </c>
      <c r="L23" t="s">
        <v>71</v>
      </c>
      <c r="M23" s="2">
        <v>600</v>
      </c>
    </row>
    <row r="24" spans="1:13" x14ac:dyDescent="0.3">
      <c r="A24">
        <v>23</v>
      </c>
      <c r="B24" t="s">
        <v>84</v>
      </c>
      <c r="C24" s="1">
        <v>45231</v>
      </c>
      <c r="D24" s="1">
        <v>45238</v>
      </c>
      <c r="E24">
        <v>7</v>
      </c>
      <c r="F24" t="s">
        <v>85</v>
      </c>
      <c r="G24">
        <v>29</v>
      </c>
      <c r="H24" t="s">
        <v>21</v>
      </c>
      <c r="I24" t="s">
        <v>86</v>
      </c>
      <c r="J24" t="s">
        <v>34</v>
      </c>
      <c r="K24" s="2">
        <v>700</v>
      </c>
      <c r="L24" t="s">
        <v>35</v>
      </c>
      <c r="M24" s="2">
        <v>80</v>
      </c>
    </row>
    <row r="25" spans="1:13" x14ac:dyDescent="0.3">
      <c r="A25">
        <v>24</v>
      </c>
      <c r="B25" t="s">
        <v>87</v>
      </c>
      <c r="C25" s="1">
        <v>45184</v>
      </c>
      <c r="D25" s="1">
        <v>45192</v>
      </c>
      <c r="E25">
        <v>8</v>
      </c>
      <c r="F25" t="s">
        <v>88</v>
      </c>
      <c r="G25">
        <v>40</v>
      </c>
      <c r="H25" t="s">
        <v>15</v>
      </c>
      <c r="I25" t="s">
        <v>89</v>
      </c>
      <c r="J25" t="s">
        <v>41</v>
      </c>
      <c r="K25" s="2">
        <v>400</v>
      </c>
      <c r="L25" t="s">
        <v>71</v>
      </c>
      <c r="M25" s="2">
        <v>500</v>
      </c>
    </row>
    <row r="26" spans="1:13" x14ac:dyDescent="0.3">
      <c r="A26">
        <v>25</v>
      </c>
      <c r="B26" t="s">
        <v>70</v>
      </c>
      <c r="C26" s="1">
        <v>45282</v>
      </c>
      <c r="D26" s="1">
        <v>45288</v>
      </c>
      <c r="E26">
        <v>6</v>
      </c>
      <c r="F26" t="s">
        <v>90</v>
      </c>
      <c r="G26">
        <v>24</v>
      </c>
      <c r="H26" t="s">
        <v>21</v>
      </c>
      <c r="I26" t="s">
        <v>33</v>
      </c>
      <c r="J26" t="s">
        <v>17</v>
      </c>
      <c r="K26" s="2">
        <v>1400</v>
      </c>
      <c r="L26" t="s">
        <v>35</v>
      </c>
      <c r="M26" s="2">
        <v>100</v>
      </c>
    </row>
    <row r="27" spans="1:13" x14ac:dyDescent="0.3">
      <c r="A27">
        <v>26</v>
      </c>
      <c r="B27" t="s">
        <v>91</v>
      </c>
      <c r="C27" s="1">
        <v>45139</v>
      </c>
      <c r="D27" s="1">
        <v>45148</v>
      </c>
      <c r="E27">
        <v>9</v>
      </c>
      <c r="F27" t="s">
        <v>92</v>
      </c>
      <c r="G27">
        <v>34</v>
      </c>
      <c r="H27" t="s">
        <v>15</v>
      </c>
      <c r="I27" t="s">
        <v>26</v>
      </c>
      <c r="J27" t="s">
        <v>23</v>
      </c>
      <c r="K27" s="2">
        <v>2000</v>
      </c>
      <c r="L27" t="s">
        <v>71</v>
      </c>
      <c r="M27" s="2">
        <v>800</v>
      </c>
    </row>
    <row r="28" spans="1:13" x14ac:dyDescent="0.3">
      <c r="A28">
        <v>27</v>
      </c>
      <c r="B28" t="s">
        <v>93</v>
      </c>
      <c r="C28" s="1">
        <v>45219</v>
      </c>
      <c r="D28" s="1">
        <v>45227</v>
      </c>
      <c r="E28">
        <v>8</v>
      </c>
      <c r="F28" t="s">
        <v>94</v>
      </c>
      <c r="G28">
        <v>31</v>
      </c>
      <c r="H28" t="s">
        <v>21</v>
      </c>
      <c r="I28" t="s">
        <v>56</v>
      </c>
      <c r="J28" t="s">
        <v>17</v>
      </c>
      <c r="K28" s="2">
        <v>1100</v>
      </c>
      <c r="L28" t="s">
        <v>35</v>
      </c>
      <c r="M28" s="2">
        <v>150</v>
      </c>
    </row>
    <row r="29" spans="1:13" x14ac:dyDescent="0.3">
      <c r="A29">
        <v>28</v>
      </c>
      <c r="B29" t="s">
        <v>95</v>
      </c>
      <c r="C29" s="1">
        <v>44691</v>
      </c>
      <c r="D29" s="1">
        <v>44699</v>
      </c>
      <c r="E29">
        <v>8</v>
      </c>
      <c r="F29" t="s">
        <v>96</v>
      </c>
      <c r="G29">
        <v>30</v>
      </c>
      <c r="H29" t="s">
        <v>21</v>
      </c>
      <c r="I29" t="s">
        <v>16</v>
      </c>
      <c r="J29" t="s">
        <v>17</v>
      </c>
      <c r="K29" s="2">
        <v>800</v>
      </c>
      <c r="L29" t="s">
        <v>71</v>
      </c>
      <c r="M29" s="2">
        <v>500</v>
      </c>
    </row>
    <row r="30" spans="1:13" x14ac:dyDescent="0.3">
      <c r="A30">
        <v>29</v>
      </c>
      <c r="B30" t="s">
        <v>97</v>
      </c>
      <c r="C30" s="1">
        <v>44727</v>
      </c>
      <c r="D30" s="1">
        <v>44734</v>
      </c>
      <c r="E30">
        <v>7</v>
      </c>
      <c r="F30" t="s">
        <v>98</v>
      </c>
      <c r="G30">
        <v>45</v>
      </c>
      <c r="H30" t="s">
        <v>15</v>
      </c>
      <c r="I30" t="s">
        <v>22</v>
      </c>
      <c r="J30" t="s">
        <v>41</v>
      </c>
      <c r="K30" s="2">
        <v>200</v>
      </c>
      <c r="L30" t="s">
        <v>35</v>
      </c>
      <c r="M30" s="2">
        <v>150</v>
      </c>
    </row>
    <row r="31" spans="1:13" x14ac:dyDescent="0.3">
      <c r="A31">
        <v>30</v>
      </c>
      <c r="B31" t="s">
        <v>99</v>
      </c>
      <c r="C31" s="1">
        <v>44744</v>
      </c>
      <c r="D31" s="1">
        <v>44753</v>
      </c>
      <c r="E31">
        <v>9</v>
      </c>
      <c r="F31" t="s">
        <v>100</v>
      </c>
      <c r="G31">
        <v>25</v>
      </c>
      <c r="H31" t="s">
        <v>15</v>
      </c>
      <c r="I31" t="s">
        <v>26</v>
      </c>
      <c r="J31" t="s">
        <v>34</v>
      </c>
      <c r="K31" s="2">
        <v>600</v>
      </c>
      <c r="L31" t="s">
        <v>101</v>
      </c>
      <c r="M31" s="2">
        <v>300</v>
      </c>
    </row>
    <row r="32" spans="1:13" x14ac:dyDescent="0.3">
      <c r="A32">
        <v>31</v>
      </c>
      <c r="B32" t="s">
        <v>102</v>
      </c>
      <c r="C32" s="1">
        <v>44793</v>
      </c>
      <c r="D32" s="1">
        <v>44806</v>
      </c>
      <c r="E32">
        <v>13</v>
      </c>
      <c r="F32" t="s">
        <v>103</v>
      </c>
      <c r="G32">
        <v>28</v>
      </c>
      <c r="H32" t="s">
        <v>21</v>
      </c>
      <c r="I32" t="s">
        <v>30</v>
      </c>
      <c r="J32" t="s">
        <v>17</v>
      </c>
      <c r="K32" s="2">
        <v>1000</v>
      </c>
      <c r="L32" t="s">
        <v>101</v>
      </c>
      <c r="M32" s="2">
        <v>500</v>
      </c>
    </row>
    <row r="33" spans="1:13" x14ac:dyDescent="0.3">
      <c r="A33">
        <v>32</v>
      </c>
      <c r="B33" t="s">
        <v>104</v>
      </c>
      <c r="C33" s="1">
        <v>44809</v>
      </c>
      <c r="D33" s="1">
        <v>44818</v>
      </c>
      <c r="E33">
        <v>9</v>
      </c>
      <c r="F33" t="s">
        <v>105</v>
      </c>
      <c r="G33">
        <v>33</v>
      </c>
      <c r="H33" t="s">
        <v>21</v>
      </c>
      <c r="I33" t="s">
        <v>40</v>
      </c>
      <c r="J33" t="s">
        <v>41</v>
      </c>
      <c r="K33" s="2">
        <v>150</v>
      </c>
      <c r="L33" t="s">
        <v>81</v>
      </c>
      <c r="M33" s="2">
        <v>50</v>
      </c>
    </row>
    <row r="34" spans="1:13" x14ac:dyDescent="0.3">
      <c r="A34">
        <v>33</v>
      </c>
      <c r="B34" t="s">
        <v>106</v>
      </c>
      <c r="C34" s="1">
        <v>44846</v>
      </c>
      <c r="D34" s="1">
        <v>44854</v>
      </c>
      <c r="E34">
        <v>8</v>
      </c>
      <c r="F34" t="s">
        <v>107</v>
      </c>
      <c r="G34">
        <v>20</v>
      </c>
      <c r="H34" t="s">
        <v>15</v>
      </c>
      <c r="I34" t="s">
        <v>16</v>
      </c>
      <c r="J34" t="s">
        <v>34</v>
      </c>
      <c r="K34" s="2">
        <v>400</v>
      </c>
      <c r="L34" t="s">
        <v>71</v>
      </c>
      <c r="M34" s="2">
        <v>600</v>
      </c>
    </row>
    <row r="35" spans="1:13" x14ac:dyDescent="0.3">
      <c r="A35">
        <v>34</v>
      </c>
      <c r="B35" t="s">
        <v>108</v>
      </c>
      <c r="C35" s="1">
        <v>44873</v>
      </c>
      <c r="D35" s="1">
        <v>44880</v>
      </c>
      <c r="E35">
        <v>7</v>
      </c>
      <c r="F35" t="s">
        <v>109</v>
      </c>
      <c r="G35">
        <v>37</v>
      </c>
      <c r="H35" t="s">
        <v>21</v>
      </c>
      <c r="I35" t="s">
        <v>22</v>
      </c>
      <c r="J35" t="s">
        <v>17</v>
      </c>
      <c r="K35" s="2">
        <v>700</v>
      </c>
      <c r="L35" t="s">
        <v>35</v>
      </c>
      <c r="M35" s="2">
        <v>100</v>
      </c>
    </row>
    <row r="36" spans="1:13" x14ac:dyDescent="0.3">
      <c r="A36">
        <v>35</v>
      </c>
      <c r="B36" t="s">
        <v>110</v>
      </c>
      <c r="C36" s="1">
        <v>44931</v>
      </c>
      <c r="D36" s="1">
        <v>44941</v>
      </c>
      <c r="E36">
        <v>10</v>
      </c>
      <c r="F36" t="s">
        <v>111</v>
      </c>
      <c r="G36">
        <v>42</v>
      </c>
      <c r="H36" t="s">
        <v>15</v>
      </c>
      <c r="I36" t="s">
        <v>30</v>
      </c>
      <c r="J36" t="s">
        <v>34</v>
      </c>
      <c r="K36" s="2">
        <v>500</v>
      </c>
      <c r="L36" t="s">
        <v>71</v>
      </c>
      <c r="M36" s="2">
        <v>800</v>
      </c>
    </row>
    <row r="37" spans="1:13" x14ac:dyDescent="0.3">
      <c r="A37">
        <v>36</v>
      </c>
      <c r="B37" t="s">
        <v>112</v>
      </c>
      <c r="C37" s="1">
        <v>44971</v>
      </c>
      <c r="D37" s="1">
        <v>44977</v>
      </c>
      <c r="E37">
        <v>6</v>
      </c>
      <c r="F37" t="s">
        <v>113</v>
      </c>
      <c r="G37">
        <v>31</v>
      </c>
      <c r="H37" t="s">
        <v>21</v>
      </c>
      <c r="I37" t="s">
        <v>16</v>
      </c>
      <c r="J37" t="s">
        <v>41</v>
      </c>
      <c r="K37" s="2">
        <v>180</v>
      </c>
      <c r="L37" t="s">
        <v>35</v>
      </c>
      <c r="M37" s="2">
        <v>120</v>
      </c>
    </row>
    <row r="38" spans="1:13" x14ac:dyDescent="0.3">
      <c r="A38">
        <v>37</v>
      </c>
      <c r="B38" t="s">
        <v>114</v>
      </c>
      <c r="C38" s="1">
        <v>45008</v>
      </c>
      <c r="D38" s="1">
        <v>45016</v>
      </c>
      <c r="E38">
        <v>8</v>
      </c>
      <c r="F38" t="s">
        <v>115</v>
      </c>
      <c r="G38">
        <v>27</v>
      </c>
      <c r="H38" t="s">
        <v>15</v>
      </c>
      <c r="I38" t="s">
        <v>26</v>
      </c>
      <c r="J38" t="s">
        <v>17</v>
      </c>
      <c r="K38" s="2">
        <v>900</v>
      </c>
      <c r="L38" t="s">
        <v>101</v>
      </c>
      <c r="M38" s="2">
        <v>400</v>
      </c>
    </row>
    <row r="39" spans="1:13" x14ac:dyDescent="0.3">
      <c r="A39">
        <v>38</v>
      </c>
      <c r="B39" t="s">
        <v>116</v>
      </c>
      <c r="C39" s="1">
        <v>45035</v>
      </c>
      <c r="D39" s="1">
        <v>45042</v>
      </c>
      <c r="E39">
        <v>7</v>
      </c>
      <c r="F39" t="s">
        <v>117</v>
      </c>
      <c r="G39">
        <v>38</v>
      </c>
      <c r="H39" t="s">
        <v>21</v>
      </c>
      <c r="I39" t="s">
        <v>40</v>
      </c>
      <c r="J39" t="s">
        <v>34</v>
      </c>
      <c r="K39" s="2">
        <v>350</v>
      </c>
      <c r="L39" t="s">
        <v>81</v>
      </c>
      <c r="M39" s="2">
        <v>75</v>
      </c>
    </row>
    <row r="40" spans="1:13" x14ac:dyDescent="0.3">
      <c r="A40">
        <v>39</v>
      </c>
      <c r="B40" t="s">
        <v>36</v>
      </c>
      <c r="C40" s="1">
        <v>44724</v>
      </c>
      <c r="D40" s="1">
        <v>44731</v>
      </c>
      <c r="E40">
        <v>7</v>
      </c>
      <c r="F40" t="s">
        <v>113</v>
      </c>
      <c r="G40">
        <v>25</v>
      </c>
      <c r="H40" t="s">
        <v>21</v>
      </c>
      <c r="I40" t="s">
        <v>16</v>
      </c>
      <c r="J40" t="s">
        <v>17</v>
      </c>
      <c r="K40">
        <v>1400</v>
      </c>
      <c r="L40" t="s">
        <v>71</v>
      </c>
      <c r="M40">
        <v>600</v>
      </c>
    </row>
    <row r="41" spans="1:13" x14ac:dyDescent="0.3">
      <c r="A41">
        <v>40</v>
      </c>
      <c r="B41" t="s">
        <v>38</v>
      </c>
      <c r="C41" s="1">
        <v>44928</v>
      </c>
      <c r="D41" s="1">
        <v>44935</v>
      </c>
      <c r="E41">
        <v>7</v>
      </c>
      <c r="F41" t="s">
        <v>118</v>
      </c>
      <c r="G41">
        <v>33</v>
      </c>
      <c r="H41" t="s">
        <v>15</v>
      </c>
      <c r="I41" t="s">
        <v>22</v>
      </c>
      <c r="J41" t="s">
        <v>34</v>
      </c>
      <c r="K41">
        <v>800</v>
      </c>
      <c r="L41" t="s">
        <v>35</v>
      </c>
      <c r="M41">
        <v>150</v>
      </c>
    </row>
    <row r="42" spans="1:13" x14ac:dyDescent="0.3">
      <c r="A42">
        <v>41</v>
      </c>
      <c r="B42" t="s">
        <v>31</v>
      </c>
      <c r="C42" s="1">
        <v>44905</v>
      </c>
      <c r="D42" s="1">
        <v>44913</v>
      </c>
      <c r="E42">
        <v>8</v>
      </c>
      <c r="F42" t="s">
        <v>119</v>
      </c>
      <c r="G42">
        <v>28</v>
      </c>
      <c r="H42" t="s">
        <v>21</v>
      </c>
      <c r="I42" t="s">
        <v>59</v>
      </c>
      <c r="J42" t="s">
        <v>41</v>
      </c>
      <c r="K42">
        <v>500</v>
      </c>
      <c r="L42" t="s">
        <v>71</v>
      </c>
      <c r="M42">
        <v>900</v>
      </c>
    </row>
    <row r="43" spans="1:13" x14ac:dyDescent="0.3">
      <c r="A43">
        <v>42</v>
      </c>
      <c r="B43" t="s">
        <v>51</v>
      </c>
      <c r="C43" s="1">
        <v>45108</v>
      </c>
      <c r="D43" s="1">
        <v>45115</v>
      </c>
      <c r="E43">
        <v>7</v>
      </c>
      <c r="F43" t="s">
        <v>14</v>
      </c>
      <c r="G43">
        <v>45</v>
      </c>
      <c r="H43" t="s">
        <v>15</v>
      </c>
      <c r="I43" t="s">
        <v>16</v>
      </c>
      <c r="J43" t="s">
        <v>23</v>
      </c>
      <c r="K43">
        <v>2200</v>
      </c>
      <c r="L43" t="s">
        <v>71</v>
      </c>
      <c r="M43">
        <v>800</v>
      </c>
    </row>
    <row r="44" spans="1:13" x14ac:dyDescent="0.3">
      <c r="A44">
        <v>43</v>
      </c>
      <c r="B44" t="s">
        <v>42</v>
      </c>
      <c r="C44" s="1">
        <v>44885</v>
      </c>
      <c r="D44" s="1">
        <v>44892</v>
      </c>
      <c r="E44">
        <v>7</v>
      </c>
      <c r="F44" t="s">
        <v>120</v>
      </c>
      <c r="G44">
        <v>30</v>
      </c>
      <c r="H44" t="s">
        <v>21</v>
      </c>
      <c r="I44" t="s">
        <v>44</v>
      </c>
      <c r="J44" t="s">
        <v>17</v>
      </c>
      <c r="K44">
        <v>1200</v>
      </c>
      <c r="L44" t="s">
        <v>71</v>
      </c>
      <c r="M44">
        <v>700</v>
      </c>
    </row>
    <row r="45" spans="1:13" x14ac:dyDescent="0.3">
      <c r="A45">
        <v>44</v>
      </c>
      <c r="B45" t="s">
        <v>13</v>
      </c>
      <c r="C45" s="1">
        <v>44990</v>
      </c>
      <c r="D45" s="1">
        <v>44997</v>
      </c>
      <c r="E45">
        <v>7</v>
      </c>
      <c r="F45" t="s">
        <v>121</v>
      </c>
      <c r="G45">
        <v>55</v>
      </c>
      <c r="H45" t="s">
        <v>15</v>
      </c>
      <c r="I45" t="s">
        <v>30</v>
      </c>
      <c r="J45" t="s">
        <v>34</v>
      </c>
      <c r="K45">
        <v>900</v>
      </c>
      <c r="L45" t="s">
        <v>35</v>
      </c>
      <c r="M45">
        <v>100</v>
      </c>
    </row>
    <row r="46" spans="1:13" x14ac:dyDescent="0.3">
      <c r="A46">
        <v>45</v>
      </c>
      <c r="B46" t="s">
        <v>54</v>
      </c>
      <c r="C46" s="1">
        <v>45156</v>
      </c>
      <c r="D46" s="1">
        <v>45163</v>
      </c>
      <c r="E46">
        <v>7</v>
      </c>
      <c r="F46" t="s">
        <v>122</v>
      </c>
      <c r="G46">
        <v>27</v>
      </c>
      <c r="H46" t="s">
        <v>21</v>
      </c>
      <c r="I46" t="s">
        <v>56</v>
      </c>
      <c r="J46" t="s">
        <v>41</v>
      </c>
      <c r="K46">
        <v>600</v>
      </c>
      <c r="L46" t="s">
        <v>71</v>
      </c>
      <c r="M46">
        <v>600</v>
      </c>
    </row>
    <row r="47" spans="1:13" x14ac:dyDescent="0.3">
      <c r="A47">
        <v>46</v>
      </c>
      <c r="B47" t="s">
        <v>123</v>
      </c>
      <c r="C47" s="1">
        <v>44819</v>
      </c>
      <c r="D47" s="1">
        <v>44826</v>
      </c>
      <c r="E47">
        <v>7</v>
      </c>
      <c r="F47" t="s">
        <v>124</v>
      </c>
      <c r="G47">
        <v>41</v>
      </c>
      <c r="H47" t="s">
        <v>15</v>
      </c>
      <c r="I47" t="s">
        <v>16</v>
      </c>
      <c r="J47" t="s">
        <v>17</v>
      </c>
      <c r="K47">
        <v>1500</v>
      </c>
      <c r="L47" t="s">
        <v>71</v>
      </c>
      <c r="M47">
        <v>500</v>
      </c>
    </row>
    <row r="48" spans="1:13" x14ac:dyDescent="0.3">
      <c r="A48">
        <v>47</v>
      </c>
      <c r="B48" t="s">
        <v>125</v>
      </c>
      <c r="C48" s="1">
        <v>45047</v>
      </c>
      <c r="D48" s="1">
        <v>45053</v>
      </c>
      <c r="E48">
        <v>6</v>
      </c>
      <c r="F48" t="s">
        <v>126</v>
      </c>
      <c r="G48">
        <v>29</v>
      </c>
      <c r="H48" t="s">
        <v>21</v>
      </c>
      <c r="I48" t="s">
        <v>89</v>
      </c>
      <c r="J48" t="s">
        <v>34</v>
      </c>
      <c r="K48">
        <v>500</v>
      </c>
      <c r="L48" t="s">
        <v>81</v>
      </c>
      <c r="M48">
        <v>50</v>
      </c>
    </row>
    <row r="49" spans="1:13" x14ac:dyDescent="0.3">
      <c r="A49">
        <v>48</v>
      </c>
      <c r="B49" t="s">
        <v>127</v>
      </c>
      <c r="C49" s="1">
        <v>44752</v>
      </c>
      <c r="D49" s="1">
        <v>44759</v>
      </c>
      <c r="E49">
        <v>7</v>
      </c>
      <c r="F49" t="s">
        <v>128</v>
      </c>
      <c r="G49">
        <v>24</v>
      </c>
      <c r="H49" t="s">
        <v>15</v>
      </c>
      <c r="I49" t="s">
        <v>26</v>
      </c>
      <c r="J49" t="s">
        <v>41</v>
      </c>
      <c r="K49">
        <v>400</v>
      </c>
      <c r="L49" t="s">
        <v>35</v>
      </c>
      <c r="M49">
        <v>150</v>
      </c>
    </row>
    <row r="50" spans="1:13" x14ac:dyDescent="0.3">
      <c r="A50">
        <v>49</v>
      </c>
      <c r="B50" t="s">
        <v>45</v>
      </c>
      <c r="C50" s="1">
        <v>45097</v>
      </c>
      <c r="D50" s="1">
        <v>45105</v>
      </c>
      <c r="E50">
        <v>8</v>
      </c>
      <c r="F50" t="s">
        <v>129</v>
      </c>
      <c r="G50">
        <v>31</v>
      </c>
      <c r="H50" t="s">
        <v>21</v>
      </c>
      <c r="I50" t="s">
        <v>47</v>
      </c>
      <c r="J50" t="s">
        <v>17</v>
      </c>
      <c r="K50">
        <v>1100</v>
      </c>
      <c r="L50" t="s">
        <v>71</v>
      </c>
      <c r="M50">
        <v>700</v>
      </c>
    </row>
    <row r="51" spans="1:13" x14ac:dyDescent="0.3">
      <c r="A51">
        <v>50</v>
      </c>
      <c r="B51" t="s">
        <v>36</v>
      </c>
      <c r="C51" s="1">
        <v>45153</v>
      </c>
      <c r="D51" s="1">
        <v>45160</v>
      </c>
      <c r="E51">
        <v>7</v>
      </c>
      <c r="F51" t="s">
        <v>130</v>
      </c>
      <c r="G51">
        <v>31</v>
      </c>
      <c r="H51" t="s">
        <v>21</v>
      </c>
      <c r="I51" t="s">
        <v>22</v>
      </c>
      <c r="J51" t="s">
        <v>17</v>
      </c>
      <c r="K51" s="2">
        <v>1200</v>
      </c>
      <c r="L51" t="s">
        <v>35</v>
      </c>
      <c r="M51" s="2">
        <v>300</v>
      </c>
    </row>
    <row r="52" spans="1:13" x14ac:dyDescent="0.3">
      <c r="A52">
        <v>51</v>
      </c>
      <c r="B52" t="s">
        <v>31</v>
      </c>
      <c r="C52" s="1">
        <v>45209</v>
      </c>
      <c r="D52" s="1">
        <v>45219</v>
      </c>
      <c r="E52">
        <v>10</v>
      </c>
      <c r="F52" t="s">
        <v>92</v>
      </c>
      <c r="G52">
        <v>25</v>
      </c>
      <c r="H52" t="s">
        <v>15</v>
      </c>
      <c r="I52" t="s">
        <v>16</v>
      </c>
      <c r="J52" t="s">
        <v>41</v>
      </c>
      <c r="K52" s="2">
        <v>500</v>
      </c>
      <c r="L52" t="s">
        <v>81</v>
      </c>
      <c r="M52" s="2">
        <v>100</v>
      </c>
    </row>
    <row r="53" spans="1:13" x14ac:dyDescent="0.3">
      <c r="A53">
        <v>52</v>
      </c>
      <c r="B53" t="s">
        <v>131</v>
      </c>
      <c r="C53" s="1">
        <v>45235</v>
      </c>
      <c r="D53" s="1">
        <v>45242</v>
      </c>
      <c r="E53">
        <v>7</v>
      </c>
      <c r="F53" t="s">
        <v>132</v>
      </c>
      <c r="G53">
        <v>27</v>
      </c>
      <c r="H53" t="s">
        <v>21</v>
      </c>
      <c r="I53" t="s">
        <v>133</v>
      </c>
      <c r="J53" t="s">
        <v>34</v>
      </c>
      <c r="K53" s="2">
        <v>900</v>
      </c>
      <c r="L53" t="s">
        <v>101</v>
      </c>
      <c r="M53" s="2">
        <v>200</v>
      </c>
    </row>
    <row r="54" spans="1:13" x14ac:dyDescent="0.3">
      <c r="A54">
        <v>53</v>
      </c>
      <c r="B54" t="s">
        <v>28</v>
      </c>
      <c r="C54" s="1">
        <v>45284</v>
      </c>
      <c r="D54" s="1">
        <v>45291</v>
      </c>
      <c r="E54">
        <v>7</v>
      </c>
      <c r="F54" t="s">
        <v>134</v>
      </c>
      <c r="G54">
        <v>28</v>
      </c>
      <c r="H54" t="s">
        <v>21</v>
      </c>
      <c r="I54" t="s">
        <v>22</v>
      </c>
      <c r="J54" t="s">
        <v>17</v>
      </c>
      <c r="K54" s="2">
        <v>1400</v>
      </c>
      <c r="L54" t="s">
        <v>18</v>
      </c>
      <c r="M54" s="2">
        <v>800</v>
      </c>
    </row>
    <row r="55" spans="1:13" x14ac:dyDescent="0.3">
      <c r="A55">
        <v>54</v>
      </c>
      <c r="B55" t="s">
        <v>42</v>
      </c>
      <c r="C55" s="1">
        <v>45306</v>
      </c>
      <c r="D55" s="1">
        <v>45315</v>
      </c>
      <c r="E55">
        <v>9</v>
      </c>
      <c r="F55" t="s">
        <v>135</v>
      </c>
      <c r="G55">
        <v>30</v>
      </c>
      <c r="H55" t="s">
        <v>15</v>
      </c>
      <c r="I55" t="s">
        <v>44</v>
      </c>
      <c r="J55" t="s">
        <v>34</v>
      </c>
      <c r="K55" s="2">
        <v>800</v>
      </c>
      <c r="L55" t="s">
        <v>35</v>
      </c>
      <c r="M55" s="2">
        <v>150</v>
      </c>
    </row>
    <row r="56" spans="1:13" x14ac:dyDescent="0.3">
      <c r="A56">
        <v>55</v>
      </c>
      <c r="B56" t="s">
        <v>125</v>
      </c>
      <c r="C56" s="1">
        <v>45323</v>
      </c>
      <c r="D56" s="1">
        <v>45331</v>
      </c>
      <c r="E56">
        <v>8</v>
      </c>
      <c r="F56" t="s">
        <v>136</v>
      </c>
      <c r="G56">
        <v>23</v>
      </c>
      <c r="H56" t="s">
        <v>21</v>
      </c>
      <c r="I56" t="s">
        <v>89</v>
      </c>
      <c r="J56" t="s">
        <v>41</v>
      </c>
      <c r="K56" s="2">
        <v>400</v>
      </c>
      <c r="L56" t="s">
        <v>81</v>
      </c>
      <c r="M56" s="2">
        <v>50</v>
      </c>
    </row>
    <row r="57" spans="1:13" x14ac:dyDescent="0.3">
      <c r="A57">
        <v>56</v>
      </c>
      <c r="B57" t="s">
        <v>13</v>
      </c>
      <c r="C57" s="1">
        <v>45366</v>
      </c>
      <c r="D57" s="1">
        <v>45374</v>
      </c>
      <c r="E57">
        <v>8</v>
      </c>
      <c r="F57" t="s">
        <v>137</v>
      </c>
      <c r="G57">
        <v>35</v>
      </c>
      <c r="H57" t="s">
        <v>15</v>
      </c>
      <c r="I57" t="s">
        <v>30</v>
      </c>
      <c r="J57" t="s">
        <v>17</v>
      </c>
      <c r="K57" s="2">
        <v>1000</v>
      </c>
      <c r="L57" t="s">
        <v>35</v>
      </c>
      <c r="M57" s="2">
        <v>200</v>
      </c>
    </row>
    <row r="58" spans="1:13" x14ac:dyDescent="0.3">
      <c r="A58">
        <v>57</v>
      </c>
      <c r="B58" t="s">
        <v>54</v>
      </c>
      <c r="C58" s="1">
        <v>45387</v>
      </c>
      <c r="D58" s="1">
        <v>45395</v>
      </c>
      <c r="E58">
        <v>8</v>
      </c>
      <c r="F58" t="s">
        <v>138</v>
      </c>
      <c r="G58">
        <v>29</v>
      </c>
      <c r="H58" t="s">
        <v>21</v>
      </c>
      <c r="I58" t="s">
        <v>56</v>
      </c>
      <c r="J58" t="s">
        <v>34</v>
      </c>
      <c r="K58" s="2">
        <v>700</v>
      </c>
      <c r="L58" t="s">
        <v>101</v>
      </c>
      <c r="M58" s="2">
        <v>250</v>
      </c>
    </row>
    <row r="59" spans="1:13" x14ac:dyDescent="0.3">
      <c r="A59">
        <v>58</v>
      </c>
      <c r="B59" t="s">
        <v>139</v>
      </c>
      <c r="C59" s="1">
        <v>45422</v>
      </c>
      <c r="D59" s="1">
        <v>45430</v>
      </c>
      <c r="E59">
        <v>8</v>
      </c>
      <c r="F59" t="s">
        <v>140</v>
      </c>
      <c r="G59">
        <v>27</v>
      </c>
      <c r="H59" t="s">
        <v>15</v>
      </c>
      <c r="I59" t="s">
        <v>133</v>
      </c>
      <c r="J59" t="s">
        <v>41</v>
      </c>
      <c r="K59" s="2">
        <v>500</v>
      </c>
      <c r="L59" t="s">
        <v>141</v>
      </c>
      <c r="M59" s="2">
        <v>20</v>
      </c>
    </row>
    <row r="60" spans="1:13" x14ac:dyDescent="0.3">
      <c r="A60">
        <v>59</v>
      </c>
      <c r="B60" t="s">
        <v>142</v>
      </c>
      <c r="C60" s="1">
        <v>45463</v>
      </c>
      <c r="D60" s="1">
        <v>45470</v>
      </c>
      <c r="E60">
        <v>7</v>
      </c>
      <c r="F60" t="s">
        <v>143</v>
      </c>
      <c r="G60">
        <v>26</v>
      </c>
      <c r="H60" t="s">
        <v>15</v>
      </c>
      <c r="I60" t="s">
        <v>59</v>
      </c>
      <c r="J60" t="s">
        <v>17</v>
      </c>
      <c r="K60" s="2">
        <v>1200</v>
      </c>
      <c r="L60" t="s">
        <v>101</v>
      </c>
      <c r="M60" s="2">
        <v>300</v>
      </c>
    </row>
    <row r="61" spans="1:13" x14ac:dyDescent="0.3">
      <c r="A61">
        <v>60</v>
      </c>
      <c r="B61" t="s">
        <v>144</v>
      </c>
      <c r="C61" s="1">
        <v>45488</v>
      </c>
      <c r="D61" s="1">
        <v>45496</v>
      </c>
      <c r="E61">
        <v>8</v>
      </c>
      <c r="F61" t="s">
        <v>145</v>
      </c>
      <c r="G61">
        <v>33</v>
      </c>
      <c r="H61" t="s">
        <v>21</v>
      </c>
      <c r="I61" t="s">
        <v>86</v>
      </c>
      <c r="J61" t="s">
        <v>34</v>
      </c>
      <c r="K61" s="2">
        <v>800</v>
      </c>
      <c r="L61" t="s">
        <v>35</v>
      </c>
      <c r="M61" s="2">
        <v>100</v>
      </c>
    </row>
    <row r="62" spans="1:13" x14ac:dyDescent="0.3">
      <c r="A62">
        <v>61</v>
      </c>
      <c r="B62" t="s">
        <v>70</v>
      </c>
      <c r="C62" s="1">
        <v>44754</v>
      </c>
      <c r="D62" s="1">
        <v>44760</v>
      </c>
      <c r="E62">
        <v>6</v>
      </c>
      <c r="F62" t="s">
        <v>146</v>
      </c>
      <c r="G62">
        <v>35</v>
      </c>
      <c r="H62" t="s">
        <v>21</v>
      </c>
      <c r="I62" t="s">
        <v>16</v>
      </c>
      <c r="J62" t="s">
        <v>17</v>
      </c>
      <c r="K62">
        <v>1200</v>
      </c>
      <c r="L62" t="s">
        <v>71</v>
      </c>
      <c r="M62">
        <v>800</v>
      </c>
    </row>
    <row r="63" spans="1:13" x14ac:dyDescent="0.3">
      <c r="A63">
        <v>62</v>
      </c>
      <c r="B63" t="s">
        <v>76</v>
      </c>
      <c r="C63" s="1">
        <v>44807</v>
      </c>
      <c r="D63" s="1">
        <v>44814</v>
      </c>
      <c r="E63">
        <v>7</v>
      </c>
      <c r="F63" t="s">
        <v>77</v>
      </c>
      <c r="G63">
        <v>28</v>
      </c>
      <c r="H63" t="s">
        <v>15</v>
      </c>
      <c r="I63" t="s">
        <v>78</v>
      </c>
      <c r="J63" t="s">
        <v>41</v>
      </c>
      <c r="K63">
        <v>400</v>
      </c>
      <c r="L63" t="s">
        <v>35</v>
      </c>
      <c r="M63">
        <v>300</v>
      </c>
    </row>
    <row r="64" spans="1:13" x14ac:dyDescent="0.3">
      <c r="A64">
        <v>63</v>
      </c>
      <c r="B64" t="s">
        <v>147</v>
      </c>
      <c r="C64" s="1">
        <v>44933</v>
      </c>
      <c r="D64" s="1">
        <v>44942</v>
      </c>
      <c r="E64">
        <v>9</v>
      </c>
      <c r="F64" t="s">
        <v>148</v>
      </c>
      <c r="G64">
        <v>29</v>
      </c>
      <c r="H64" t="s">
        <v>21</v>
      </c>
      <c r="I64" t="s">
        <v>30</v>
      </c>
      <c r="J64" t="s">
        <v>149</v>
      </c>
      <c r="K64">
        <v>800</v>
      </c>
      <c r="L64" t="s">
        <v>101</v>
      </c>
      <c r="M64">
        <v>200</v>
      </c>
    </row>
    <row r="65" spans="1:13" x14ac:dyDescent="0.3">
      <c r="A65">
        <v>64</v>
      </c>
      <c r="B65" t="s">
        <v>82</v>
      </c>
      <c r="C65" s="1">
        <v>45100</v>
      </c>
      <c r="D65" s="1">
        <v>45106</v>
      </c>
      <c r="E65">
        <v>6</v>
      </c>
      <c r="F65" t="s">
        <v>25</v>
      </c>
      <c r="G65">
        <v>43</v>
      </c>
      <c r="H65" t="s">
        <v>15</v>
      </c>
      <c r="I65" t="s">
        <v>40</v>
      </c>
      <c r="J65" t="s">
        <v>17</v>
      </c>
      <c r="K65">
        <v>1500</v>
      </c>
      <c r="L65" t="s">
        <v>71</v>
      </c>
      <c r="M65">
        <v>1200</v>
      </c>
    </row>
    <row r="66" spans="1:13" x14ac:dyDescent="0.3">
      <c r="A66">
        <v>65</v>
      </c>
      <c r="B66" t="s">
        <v>93</v>
      </c>
      <c r="C66" s="1">
        <v>45156</v>
      </c>
      <c r="D66" s="1">
        <v>45163</v>
      </c>
      <c r="E66">
        <v>7</v>
      </c>
      <c r="F66" t="s">
        <v>150</v>
      </c>
      <c r="G66">
        <v>31</v>
      </c>
      <c r="H66" t="s">
        <v>21</v>
      </c>
      <c r="I66" t="s">
        <v>56</v>
      </c>
      <c r="J66" t="s">
        <v>149</v>
      </c>
      <c r="K66">
        <v>900</v>
      </c>
      <c r="L66" t="s">
        <v>71</v>
      </c>
      <c r="M66">
        <v>700</v>
      </c>
    </row>
    <row r="67" spans="1:13" x14ac:dyDescent="0.3">
      <c r="A67">
        <v>66</v>
      </c>
      <c r="B67" t="s">
        <v>72</v>
      </c>
      <c r="C67" s="1">
        <v>45323</v>
      </c>
      <c r="D67" s="1">
        <v>45330</v>
      </c>
      <c r="E67">
        <v>7</v>
      </c>
      <c r="F67" t="s">
        <v>151</v>
      </c>
      <c r="G67">
        <v>27</v>
      </c>
      <c r="H67" t="s">
        <v>15</v>
      </c>
      <c r="I67" t="s">
        <v>16</v>
      </c>
      <c r="J67" t="s">
        <v>23</v>
      </c>
      <c r="K67">
        <v>2200</v>
      </c>
      <c r="L67" t="s">
        <v>71</v>
      </c>
      <c r="M67">
        <v>1000</v>
      </c>
    </row>
    <row r="68" spans="1:13" x14ac:dyDescent="0.3">
      <c r="A68">
        <v>67</v>
      </c>
      <c r="B68" t="s">
        <v>70</v>
      </c>
      <c r="C68" s="1">
        <v>45418</v>
      </c>
      <c r="D68" s="1">
        <v>45424</v>
      </c>
      <c r="E68">
        <v>6</v>
      </c>
      <c r="F68" t="s">
        <v>152</v>
      </c>
      <c r="G68">
        <v>39</v>
      </c>
      <c r="H68" t="s">
        <v>21</v>
      </c>
      <c r="I68" t="s">
        <v>153</v>
      </c>
      <c r="J68" t="s">
        <v>17</v>
      </c>
      <c r="K68">
        <v>1100</v>
      </c>
      <c r="L68" t="s">
        <v>35</v>
      </c>
      <c r="M68">
        <v>200</v>
      </c>
    </row>
    <row r="69" spans="1:13" x14ac:dyDescent="0.3">
      <c r="A69">
        <v>68</v>
      </c>
      <c r="B69" t="s">
        <v>79</v>
      </c>
      <c r="C69" s="1">
        <v>45493</v>
      </c>
      <c r="D69" s="1">
        <v>45499</v>
      </c>
      <c r="E69">
        <v>6</v>
      </c>
      <c r="F69" t="s">
        <v>154</v>
      </c>
      <c r="G69">
        <v>25</v>
      </c>
      <c r="H69" t="s">
        <v>15</v>
      </c>
      <c r="I69" t="s">
        <v>16</v>
      </c>
      <c r="J69" t="s">
        <v>149</v>
      </c>
      <c r="K69">
        <v>1000</v>
      </c>
      <c r="L69" t="s">
        <v>71</v>
      </c>
      <c r="M69">
        <v>800</v>
      </c>
    </row>
    <row r="70" spans="1:13" x14ac:dyDescent="0.3">
      <c r="A70">
        <v>69</v>
      </c>
      <c r="B70" t="s">
        <v>87</v>
      </c>
      <c r="C70" s="1">
        <v>45543</v>
      </c>
      <c r="D70" s="1">
        <v>45551</v>
      </c>
      <c r="E70">
        <v>8</v>
      </c>
      <c r="F70" t="s">
        <v>155</v>
      </c>
      <c r="G70">
        <v>33</v>
      </c>
      <c r="H70" t="s">
        <v>21</v>
      </c>
      <c r="I70" t="s">
        <v>89</v>
      </c>
      <c r="J70" t="s">
        <v>41</v>
      </c>
      <c r="K70">
        <v>300</v>
      </c>
      <c r="L70" t="s">
        <v>71</v>
      </c>
      <c r="M70">
        <v>700</v>
      </c>
    </row>
    <row r="71" spans="1:13" x14ac:dyDescent="0.3">
      <c r="A71">
        <v>70</v>
      </c>
      <c r="B71" t="s">
        <v>84</v>
      </c>
      <c r="C71" s="1">
        <v>45702</v>
      </c>
      <c r="D71" s="1">
        <v>45708</v>
      </c>
      <c r="E71">
        <v>6</v>
      </c>
      <c r="F71" t="s">
        <v>156</v>
      </c>
      <c r="G71">
        <v>41</v>
      </c>
      <c r="H71" t="s">
        <v>15</v>
      </c>
      <c r="I71" t="s">
        <v>86</v>
      </c>
      <c r="J71" t="s">
        <v>17</v>
      </c>
      <c r="K71">
        <v>1300</v>
      </c>
      <c r="L71" t="s">
        <v>35</v>
      </c>
      <c r="M71">
        <v>100</v>
      </c>
    </row>
    <row r="72" spans="1:13" x14ac:dyDescent="0.3">
      <c r="A72">
        <v>71</v>
      </c>
      <c r="B72" t="s">
        <v>72</v>
      </c>
      <c r="C72" s="1">
        <v>45798</v>
      </c>
      <c r="D72" s="1">
        <v>45806</v>
      </c>
      <c r="E72">
        <v>8</v>
      </c>
      <c r="F72" t="s">
        <v>157</v>
      </c>
      <c r="G72">
        <v>37</v>
      </c>
      <c r="H72" t="s">
        <v>21</v>
      </c>
      <c r="I72" t="s">
        <v>30</v>
      </c>
      <c r="J72" t="s">
        <v>23</v>
      </c>
      <c r="K72">
        <v>1800</v>
      </c>
      <c r="L72" t="s">
        <v>71</v>
      </c>
      <c r="M72">
        <v>1000</v>
      </c>
    </row>
    <row r="73" spans="1:13" x14ac:dyDescent="0.3">
      <c r="A73">
        <v>72</v>
      </c>
    </row>
    <row r="74" spans="1:13" x14ac:dyDescent="0.3">
      <c r="A74">
        <v>73</v>
      </c>
      <c r="B74" t="s">
        <v>24</v>
      </c>
      <c r="C74" s="1">
        <v>44778</v>
      </c>
      <c r="D74" s="1">
        <v>44785</v>
      </c>
      <c r="E74">
        <v>7</v>
      </c>
      <c r="F74" t="s">
        <v>158</v>
      </c>
      <c r="G74">
        <v>35</v>
      </c>
      <c r="H74" t="s">
        <v>21</v>
      </c>
      <c r="I74" t="s">
        <v>133</v>
      </c>
      <c r="J74" t="s">
        <v>23</v>
      </c>
      <c r="K74" t="s">
        <v>159</v>
      </c>
      <c r="L74" t="s">
        <v>71</v>
      </c>
      <c r="M74" t="s">
        <v>160</v>
      </c>
    </row>
    <row r="75" spans="1:13" x14ac:dyDescent="0.3">
      <c r="A75">
        <v>74</v>
      </c>
      <c r="B75" t="s">
        <v>31</v>
      </c>
      <c r="C75" s="1">
        <v>44927</v>
      </c>
      <c r="D75" s="1">
        <v>44935</v>
      </c>
      <c r="E75">
        <v>8</v>
      </c>
      <c r="F75" t="s">
        <v>161</v>
      </c>
      <c r="G75">
        <v>29</v>
      </c>
      <c r="H75" t="s">
        <v>15</v>
      </c>
      <c r="I75" t="s">
        <v>16</v>
      </c>
      <c r="J75" t="s">
        <v>17</v>
      </c>
      <c r="K75" t="s">
        <v>162</v>
      </c>
      <c r="L75" t="s">
        <v>35</v>
      </c>
      <c r="M75" t="s">
        <v>163</v>
      </c>
    </row>
    <row r="76" spans="1:13" x14ac:dyDescent="0.3">
      <c r="A76">
        <v>75</v>
      </c>
      <c r="B76" t="s">
        <v>51</v>
      </c>
      <c r="C76" s="1">
        <v>45031</v>
      </c>
      <c r="D76" s="1">
        <v>45038</v>
      </c>
      <c r="E76">
        <v>7</v>
      </c>
      <c r="F76" t="s">
        <v>164</v>
      </c>
      <c r="G76">
        <v>42</v>
      </c>
      <c r="H76" t="s">
        <v>21</v>
      </c>
      <c r="I76" t="s">
        <v>53</v>
      </c>
      <c r="J76" t="s">
        <v>23</v>
      </c>
      <c r="K76" t="s">
        <v>160</v>
      </c>
      <c r="L76" t="s">
        <v>71</v>
      </c>
      <c r="M76" t="s">
        <v>159</v>
      </c>
    </row>
    <row r="77" spans="1:13" x14ac:dyDescent="0.3">
      <c r="A77">
        <v>76</v>
      </c>
      <c r="B77" t="s">
        <v>36</v>
      </c>
      <c r="C77" s="1">
        <v>45084</v>
      </c>
      <c r="D77" s="1">
        <v>45091</v>
      </c>
      <c r="E77">
        <v>7</v>
      </c>
      <c r="F77" t="s">
        <v>14</v>
      </c>
      <c r="G77">
        <v>46</v>
      </c>
      <c r="H77" t="s">
        <v>15</v>
      </c>
      <c r="I77" t="s">
        <v>30</v>
      </c>
      <c r="J77" t="s">
        <v>17</v>
      </c>
      <c r="K77" t="s">
        <v>165</v>
      </c>
      <c r="L77" t="s">
        <v>71</v>
      </c>
      <c r="M77" t="s">
        <v>166</v>
      </c>
    </row>
    <row r="78" spans="1:13" x14ac:dyDescent="0.3">
      <c r="A78">
        <v>77</v>
      </c>
      <c r="B78" t="s">
        <v>167</v>
      </c>
      <c r="C78" s="1">
        <v>45170</v>
      </c>
      <c r="D78" s="1">
        <v>45179</v>
      </c>
      <c r="E78">
        <v>9</v>
      </c>
      <c r="F78" t="s">
        <v>168</v>
      </c>
      <c r="G78">
        <v>31</v>
      </c>
      <c r="H78" t="s">
        <v>15</v>
      </c>
      <c r="I78" t="s">
        <v>169</v>
      </c>
      <c r="J78" t="s">
        <v>170</v>
      </c>
      <c r="K78" t="s">
        <v>171</v>
      </c>
      <c r="L78" t="s">
        <v>172</v>
      </c>
      <c r="M78" t="s">
        <v>173</v>
      </c>
    </row>
    <row r="79" spans="1:13" x14ac:dyDescent="0.3">
      <c r="A79">
        <v>78</v>
      </c>
      <c r="B79" t="s">
        <v>24</v>
      </c>
      <c r="C79" s="1">
        <v>45242</v>
      </c>
      <c r="D79" s="1">
        <v>45249</v>
      </c>
      <c r="E79">
        <v>7</v>
      </c>
      <c r="F79" t="s">
        <v>174</v>
      </c>
      <c r="G79">
        <v>25</v>
      </c>
      <c r="H79" t="s">
        <v>21</v>
      </c>
      <c r="I79" t="s">
        <v>175</v>
      </c>
      <c r="J79" t="s">
        <v>23</v>
      </c>
      <c r="K79" t="s">
        <v>176</v>
      </c>
      <c r="L79" t="s">
        <v>71</v>
      </c>
      <c r="M79" t="s">
        <v>166</v>
      </c>
    </row>
    <row r="80" spans="1:13" x14ac:dyDescent="0.3">
      <c r="A80">
        <v>79</v>
      </c>
      <c r="B80" t="s">
        <v>177</v>
      </c>
      <c r="C80" s="1">
        <v>45327</v>
      </c>
      <c r="D80" s="1">
        <v>45334</v>
      </c>
      <c r="E80">
        <v>7</v>
      </c>
      <c r="F80" t="s">
        <v>25</v>
      </c>
      <c r="G80">
        <v>38</v>
      </c>
      <c r="H80" t="s">
        <v>15</v>
      </c>
      <c r="I80" t="s">
        <v>40</v>
      </c>
      <c r="J80" t="s">
        <v>17</v>
      </c>
      <c r="K80" t="s">
        <v>178</v>
      </c>
      <c r="L80" t="s">
        <v>71</v>
      </c>
      <c r="M80" t="s">
        <v>176</v>
      </c>
    </row>
    <row r="81" spans="1:13" x14ac:dyDescent="0.3">
      <c r="A81">
        <v>80</v>
      </c>
      <c r="B81" t="s">
        <v>179</v>
      </c>
      <c r="C81" s="1">
        <v>45427</v>
      </c>
      <c r="D81" s="1">
        <v>45434</v>
      </c>
      <c r="E81">
        <v>7</v>
      </c>
      <c r="F81" t="s">
        <v>180</v>
      </c>
      <c r="G81">
        <v>27</v>
      </c>
      <c r="H81" t="s">
        <v>21</v>
      </c>
      <c r="I81" t="s">
        <v>26</v>
      </c>
      <c r="J81" t="s">
        <v>17</v>
      </c>
      <c r="K81" t="s">
        <v>171</v>
      </c>
      <c r="L81" t="s">
        <v>71</v>
      </c>
      <c r="M81" t="s">
        <v>171</v>
      </c>
    </row>
    <row r="82" spans="1:13" x14ac:dyDescent="0.3">
      <c r="A82">
        <v>81</v>
      </c>
      <c r="B82" t="s">
        <v>28</v>
      </c>
      <c r="C82" s="1">
        <v>45524</v>
      </c>
      <c r="D82" s="1">
        <v>45531</v>
      </c>
      <c r="E82">
        <v>7</v>
      </c>
      <c r="F82" t="s">
        <v>181</v>
      </c>
      <c r="G82">
        <v>60</v>
      </c>
      <c r="H82" t="s">
        <v>15</v>
      </c>
      <c r="I82" t="s">
        <v>16</v>
      </c>
      <c r="J82" t="s">
        <v>17</v>
      </c>
      <c r="K82" t="s">
        <v>182</v>
      </c>
      <c r="L82" t="s">
        <v>71</v>
      </c>
      <c r="M82" t="s">
        <v>162</v>
      </c>
    </row>
    <row r="83" spans="1:13" x14ac:dyDescent="0.3">
      <c r="A83">
        <v>82</v>
      </c>
      <c r="B83" t="s">
        <v>183</v>
      </c>
      <c r="C83" s="1">
        <v>45658</v>
      </c>
      <c r="D83" s="1">
        <v>45665</v>
      </c>
      <c r="E83">
        <v>7</v>
      </c>
      <c r="F83" t="s">
        <v>184</v>
      </c>
      <c r="G83">
        <v>32</v>
      </c>
      <c r="H83" t="s">
        <v>21</v>
      </c>
      <c r="I83" t="s">
        <v>30</v>
      </c>
      <c r="J83" t="s">
        <v>23</v>
      </c>
      <c r="K83" t="s">
        <v>166</v>
      </c>
      <c r="L83" t="s">
        <v>71</v>
      </c>
      <c r="M83" t="s">
        <v>160</v>
      </c>
    </row>
    <row r="84" spans="1:13" x14ac:dyDescent="0.3">
      <c r="A84">
        <v>83</v>
      </c>
      <c r="B84" t="s">
        <v>144</v>
      </c>
      <c r="C84" s="1">
        <v>45762</v>
      </c>
      <c r="D84" s="1">
        <v>45769</v>
      </c>
      <c r="E84">
        <v>7</v>
      </c>
      <c r="F84" t="s">
        <v>185</v>
      </c>
      <c r="G84">
        <v>41</v>
      </c>
      <c r="H84" t="s">
        <v>15</v>
      </c>
      <c r="I84" t="s">
        <v>16</v>
      </c>
      <c r="J84" t="s">
        <v>17</v>
      </c>
      <c r="K84">
        <v>100</v>
      </c>
    </row>
    <row r="85" spans="1:13" x14ac:dyDescent="0.3">
      <c r="A85">
        <v>84</v>
      </c>
      <c r="B85" t="s">
        <v>70</v>
      </c>
      <c r="C85" s="1">
        <v>44362</v>
      </c>
      <c r="D85" s="1">
        <v>44367</v>
      </c>
      <c r="E85">
        <v>6</v>
      </c>
      <c r="F85" t="s">
        <v>14</v>
      </c>
      <c r="G85">
        <v>35</v>
      </c>
      <c r="H85" t="s">
        <v>15</v>
      </c>
      <c r="I85" t="s">
        <v>16</v>
      </c>
      <c r="J85" t="s">
        <v>17</v>
      </c>
      <c r="K85" t="s">
        <v>160</v>
      </c>
      <c r="L85" t="s">
        <v>71</v>
      </c>
      <c r="M85" t="s">
        <v>159</v>
      </c>
    </row>
    <row r="86" spans="1:13" x14ac:dyDescent="0.3">
      <c r="A86">
        <v>85</v>
      </c>
      <c r="B86" t="s">
        <v>76</v>
      </c>
      <c r="C86" s="1">
        <v>44378</v>
      </c>
      <c r="D86" s="1">
        <v>44387</v>
      </c>
      <c r="E86">
        <v>10</v>
      </c>
      <c r="F86" t="s">
        <v>158</v>
      </c>
      <c r="G86">
        <v>28</v>
      </c>
      <c r="H86" t="s">
        <v>21</v>
      </c>
      <c r="I86" t="s">
        <v>26</v>
      </c>
      <c r="J86" t="s">
        <v>34</v>
      </c>
      <c r="K86" t="s">
        <v>159</v>
      </c>
      <c r="L86" t="s">
        <v>35</v>
      </c>
      <c r="M86" t="s">
        <v>173</v>
      </c>
    </row>
    <row r="87" spans="1:13" x14ac:dyDescent="0.3">
      <c r="A87">
        <v>86</v>
      </c>
      <c r="B87" t="s">
        <v>72</v>
      </c>
      <c r="C87" s="1">
        <v>44418</v>
      </c>
      <c r="D87" s="1">
        <v>44428</v>
      </c>
      <c r="E87">
        <v>11</v>
      </c>
      <c r="F87" t="s">
        <v>94</v>
      </c>
      <c r="G87">
        <v>42</v>
      </c>
      <c r="H87" t="s">
        <v>21</v>
      </c>
      <c r="I87" t="s">
        <v>56</v>
      </c>
      <c r="J87" t="s">
        <v>23</v>
      </c>
      <c r="K87" t="s">
        <v>165</v>
      </c>
      <c r="L87" t="s">
        <v>71</v>
      </c>
      <c r="M87" t="s">
        <v>166</v>
      </c>
    </row>
    <row r="88" spans="1:13" x14ac:dyDescent="0.3">
      <c r="A88">
        <v>87</v>
      </c>
      <c r="B88" t="s">
        <v>82</v>
      </c>
      <c r="C88" s="1">
        <v>44440</v>
      </c>
      <c r="D88" s="1">
        <v>44449</v>
      </c>
      <c r="E88">
        <v>9</v>
      </c>
      <c r="F88" t="s">
        <v>25</v>
      </c>
      <c r="G88">
        <v>45</v>
      </c>
      <c r="H88" t="s">
        <v>15</v>
      </c>
      <c r="I88" t="s">
        <v>40</v>
      </c>
      <c r="J88" t="s">
        <v>17</v>
      </c>
      <c r="K88" t="s">
        <v>178</v>
      </c>
      <c r="L88" t="s">
        <v>71</v>
      </c>
      <c r="M88" t="s">
        <v>176</v>
      </c>
    </row>
    <row r="89" spans="1:13" x14ac:dyDescent="0.3">
      <c r="A89">
        <v>88</v>
      </c>
      <c r="B89" t="s">
        <v>79</v>
      </c>
      <c r="C89" s="1">
        <v>44484</v>
      </c>
      <c r="D89" s="1">
        <v>44489</v>
      </c>
      <c r="E89">
        <v>6</v>
      </c>
      <c r="F89" t="s">
        <v>39</v>
      </c>
      <c r="G89">
        <v>31</v>
      </c>
      <c r="H89" t="s">
        <v>21</v>
      </c>
      <c r="I89" t="s">
        <v>16</v>
      </c>
      <c r="J89" t="s">
        <v>34</v>
      </c>
      <c r="K89" t="s">
        <v>166</v>
      </c>
      <c r="L89" t="s">
        <v>101</v>
      </c>
      <c r="M89" t="s">
        <v>163</v>
      </c>
    </row>
    <row r="90" spans="1:13" x14ac:dyDescent="0.3">
      <c r="A90">
        <v>89</v>
      </c>
      <c r="B90" t="s">
        <v>74</v>
      </c>
      <c r="C90" s="1">
        <v>44520</v>
      </c>
      <c r="D90" s="1">
        <v>44530</v>
      </c>
      <c r="E90">
        <v>11</v>
      </c>
      <c r="F90" t="s">
        <v>83</v>
      </c>
      <c r="G90">
        <v>29</v>
      </c>
      <c r="H90" t="s">
        <v>15</v>
      </c>
      <c r="I90" t="s">
        <v>30</v>
      </c>
      <c r="J90" t="s">
        <v>41</v>
      </c>
      <c r="K90" t="s">
        <v>173</v>
      </c>
      <c r="L90" t="s">
        <v>71</v>
      </c>
      <c r="M90" t="s">
        <v>171</v>
      </c>
    </row>
    <row r="91" spans="1:13" x14ac:dyDescent="0.3">
      <c r="A91">
        <v>90</v>
      </c>
      <c r="B91" t="s">
        <v>186</v>
      </c>
      <c r="C91" s="1">
        <v>44562</v>
      </c>
      <c r="D91" s="1">
        <v>44569</v>
      </c>
      <c r="E91">
        <v>8</v>
      </c>
      <c r="F91" t="s">
        <v>187</v>
      </c>
      <c r="G91">
        <v>24</v>
      </c>
      <c r="H91" t="s">
        <v>21</v>
      </c>
      <c r="I91" t="s">
        <v>50</v>
      </c>
      <c r="J91" t="s">
        <v>17</v>
      </c>
      <c r="K91" t="s">
        <v>162</v>
      </c>
      <c r="L91" t="s">
        <v>71</v>
      </c>
      <c r="M91" t="s">
        <v>160</v>
      </c>
    </row>
    <row r="92" spans="1:13" x14ac:dyDescent="0.3">
      <c r="A92">
        <v>91</v>
      </c>
      <c r="B92" t="s">
        <v>87</v>
      </c>
      <c r="C92" s="1">
        <v>44606</v>
      </c>
      <c r="D92" s="1">
        <v>44612</v>
      </c>
      <c r="E92">
        <v>7</v>
      </c>
      <c r="F92" t="s">
        <v>188</v>
      </c>
      <c r="G92">
        <v>26</v>
      </c>
      <c r="H92" t="s">
        <v>15</v>
      </c>
      <c r="I92" t="s">
        <v>33</v>
      </c>
      <c r="J92" t="s">
        <v>34</v>
      </c>
      <c r="K92" t="s">
        <v>171</v>
      </c>
      <c r="L92" t="s">
        <v>35</v>
      </c>
      <c r="M92" t="s">
        <v>189</v>
      </c>
    </row>
    <row r="93" spans="1:13" x14ac:dyDescent="0.3">
      <c r="A93">
        <v>92</v>
      </c>
      <c r="B93" t="s">
        <v>84</v>
      </c>
      <c r="C93" s="1">
        <v>44630</v>
      </c>
      <c r="D93" s="1">
        <v>44640</v>
      </c>
      <c r="E93">
        <v>11</v>
      </c>
      <c r="F93" t="s">
        <v>190</v>
      </c>
      <c r="G93">
        <v>30</v>
      </c>
      <c r="H93" t="s">
        <v>21</v>
      </c>
      <c r="I93" t="s">
        <v>86</v>
      </c>
      <c r="J93" t="s">
        <v>41</v>
      </c>
      <c r="K93" t="s">
        <v>163</v>
      </c>
      <c r="L93" t="s">
        <v>71</v>
      </c>
      <c r="M93" t="s">
        <v>191</v>
      </c>
    </row>
    <row r="94" spans="1:13" x14ac:dyDescent="0.3">
      <c r="A94">
        <v>93</v>
      </c>
      <c r="B94" t="s">
        <v>72</v>
      </c>
      <c r="C94" s="1">
        <v>44666</v>
      </c>
      <c r="D94" s="1">
        <v>44676</v>
      </c>
      <c r="E94">
        <v>11</v>
      </c>
      <c r="F94" t="s">
        <v>192</v>
      </c>
      <c r="G94">
        <v>33</v>
      </c>
      <c r="H94" t="s">
        <v>15</v>
      </c>
      <c r="I94" t="s">
        <v>193</v>
      </c>
      <c r="J94" t="s">
        <v>27</v>
      </c>
      <c r="K94" t="s">
        <v>182</v>
      </c>
      <c r="L94" t="s">
        <v>101</v>
      </c>
      <c r="M94" t="s">
        <v>173</v>
      </c>
    </row>
    <row r="95" spans="1:13" x14ac:dyDescent="0.3">
      <c r="A95">
        <v>94</v>
      </c>
      <c r="B95" t="s">
        <v>194</v>
      </c>
      <c r="C95" s="1">
        <v>44682</v>
      </c>
      <c r="D95" s="1">
        <v>44691</v>
      </c>
      <c r="E95">
        <v>10</v>
      </c>
      <c r="F95" t="s">
        <v>195</v>
      </c>
      <c r="G95">
        <v>27</v>
      </c>
      <c r="H95" t="s">
        <v>21</v>
      </c>
      <c r="I95" t="s">
        <v>26</v>
      </c>
      <c r="J95" t="s">
        <v>17</v>
      </c>
      <c r="K95" t="s">
        <v>160</v>
      </c>
      <c r="L95" t="s">
        <v>35</v>
      </c>
      <c r="M95" t="s">
        <v>196</v>
      </c>
    </row>
    <row r="96" spans="1:13" x14ac:dyDescent="0.3">
      <c r="A96">
        <v>95</v>
      </c>
      <c r="B96" t="s">
        <v>70</v>
      </c>
      <c r="C96" s="1">
        <v>44727</v>
      </c>
      <c r="D96" s="1">
        <v>44732</v>
      </c>
      <c r="E96">
        <v>5</v>
      </c>
      <c r="F96" t="s">
        <v>14</v>
      </c>
      <c r="G96">
        <v>35</v>
      </c>
      <c r="H96" t="s">
        <v>15</v>
      </c>
      <c r="I96" t="s">
        <v>197</v>
      </c>
      <c r="J96" t="s">
        <v>17</v>
      </c>
      <c r="K96" s="2">
        <v>500</v>
      </c>
      <c r="L96" t="s">
        <v>71</v>
      </c>
      <c r="M96" s="2">
        <v>800</v>
      </c>
    </row>
    <row r="97" spans="1:13" x14ac:dyDescent="0.3">
      <c r="A97">
        <v>96</v>
      </c>
      <c r="B97" t="s">
        <v>76</v>
      </c>
      <c r="C97" s="1">
        <v>44805</v>
      </c>
      <c r="D97" s="1">
        <v>44814</v>
      </c>
      <c r="E97">
        <v>9</v>
      </c>
      <c r="F97" t="s">
        <v>198</v>
      </c>
      <c r="G97">
        <v>28</v>
      </c>
      <c r="H97" t="s">
        <v>21</v>
      </c>
      <c r="I97" t="s">
        <v>116</v>
      </c>
      <c r="J97" t="s">
        <v>34</v>
      </c>
      <c r="K97" s="2">
        <v>400</v>
      </c>
      <c r="L97" t="s">
        <v>35</v>
      </c>
      <c r="M97" s="2">
        <v>200</v>
      </c>
    </row>
    <row r="98" spans="1:13" x14ac:dyDescent="0.3">
      <c r="A98">
        <v>97</v>
      </c>
      <c r="B98" t="s">
        <v>82</v>
      </c>
      <c r="C98" s="1">
        <v>44888</v>
      </c>
      <c r="D98" s="1">
        <v>44897</v>
      </c>
      <c r="E98">
        <v>9</v>
      </c>
      <c r="F98" t="s">
        <v>25</v>
      </c>
      <c r="G98">
        <v>45</v>
      </c>
      <c r="H98" t="s">
        <v>15</v>
      </c>
      <c r="I98" t="s">
        <v>199</v>
      </c>
      <c r="J98" t="s">
        <v>41</v>
      </c>
      <c r="K98" s="2">
        <v>200</v>
      </c>
      <c r="L98" t="s">
        <v>71</v>
      </c>
      <c r="M98" s="2">
        <v>1200</v>
      </c>
    </row>
    <row r="99" spans="1:13" x14ac:dyDescent="0.3">
      <c r="A99">
        <v>98</v>
      </c>
      <c r="B99" t="s">
        <v>74</v>
      </c>
      <c r="C99" s="1">
        <v>44971</v>
      </c>
      <c r="D99" s="1">
        <v>44976</v>
      </c>
      <c r="E99">
        <v>5</v>
      </c>
      <c r="F99" t="s">
        <v>157</v>
      </c>
      <c r="G99">
        <v>37</v>
      </c>
      <c r="H99" t="s">
        <v>21</v>
      </c>
      <c r="I99" t="s">
        <v>200</v>
      </c>
      <c r="J99" t="s">
        <v>17</v>
      </c>
      <c r="K99" s="2">
        <v>600</v>
      </c>
      <c r="L99" t="s">
        <v>71</v>
      </c>
      <c r="M99" s="2">
        <v>700</v>
      </c>
    </row>
    <row r="100" spans="1:13" x14ac:dyDescent="0.3">
      <c r="A100">
        <v>99</v>
      </c>
      <c r="B100" t="s">
        <v>79</v>
      </c>
      <c r="C100" s="1">
        <v>45054</v>
      </c>
      <c r="D100" s="1">
        <v>45060</v>
      </c>
      <c r="E100">
        <v>6</v>
      </c>
      <c r="F100" t="s">
        <v>201</v>
      </c>
      <c r="G100">
        <v>50</v>
      </c>
      <c r="H100" t="s">
        <v>15</v>
      </c>
      <c r="I100" t="s">
        <v>202</v>
      </c>
      <c r="J100" t="s">
        <v>34</v>
      </c>
      <c r="K100" s="2">
        <v>800</v>
      </c>
      <c r="L100" t="s">
        <v>101</v>
      </c>
      <c r="M100" s="2">
        <v>300</v>
      </c>
    </row>
    <row r="101" spans="1:13" x14ac:dyDescent="0.3">
      <c r="A101">
        <v>100</v>
      </c>
      <c r="B101" t="s">
        <v>84</v>
      </c>
      <c r="C101" s="1">
        <v>45158</v>
      </c>
      <c r="D101" s="1">
        <v>45165</v>
      </c>
      <c r="E101">
        <v>7</v>
      </c>
      <c r="F101" t="s">
        <v>203</v>
      </c>
      <c r="G101">
        <v>31</v>
      </c>
      <c r="H101" t="s">
        <v>21</v>
      </c>
      <c r="I101" t="s">
        <v>204</v>
      </c>
      <c r="J101" t="s">
        <v>17</v>
      </c>
      <c r="K101" s="2">
        <v>700</v>
      </c>
      <c r="L101" t="s">
        <v>71</v>
      </c>
      <c r="M101" s="2">
        <v>900</v>
      </c>
    </row>
    <row r="102" spans="1:13" x14ac:dyDescent="0.3">
      <c r="A102">
        <v>101</v>
      </c>
      <c r="B102" t="s">
        <v>87</v>
      </c>
      <c r="C102" s="1">
        <v>45242</v>
      </c>
      <c r="D102" s="1">
        <v>45250</v>
      </c>
      <c r="E102">
        <v>8</v>
      </c>
      <c r="F102" t="s">
        <v>205</v>
      </c>
      <c r="G102">
        <v>42</v>
      </c>
      <c r="H102" t="s">
        <v>15</v>
      </c>
      <c r="I102" t="s">
        <v>95</v>
      </c>
      <c r="J102" t="s">
        <v>41</v>
      </c>
      <c r="K102" s="2">
        <v>300</v>
      </c>
      <c r="L102" t="s">
        <v>35</v>
      </c>
      <c r="M102" s="2">
        <v>100</v>
      </c>
    </row>
    <row r="103" spans="1:13" x14ac:dyDescent="0.3">
      <c r="A103">
        <v>102</v>
      </c>
      <c r="B103" t="s">
        <v>147</v>
      </c>
      <c r="C103" s="1">
        <v>45297</v>
      </c>
      <c r="D103" s="1">
        <v>45305</v>
      </c>
      <c r="E103">
        <v>8</v>
      </c>
      <c r="F103" t="s">
        <v>94</v>
      </c>
      <c r="G103">
        <v>27</v>
      </c>
      <c r="H103" t="s">
        <v>21</v>
      </c>
      <c r="I103" t="s">
        <v>114</v>
      </c>
      <c r="J103" t="s">
        <v>34</v>
      </c>
      <c r="K103" s="2">
        <v>500</v>
      </c>
      <c r="L103" t="s">
        <v>71</v>
      </c>
      <c r="M103" s="2">
        <v>1500</v>
      </c>
    </row>
    <row r="104" spans="1:13" x14ac:dyDescent="0.3">
      <c r="A104">
        <v>103</v>
      </c>
      <c r="B104" t="s">
        <v>206</v>
      </c>
      <c r="C104" s="1">
        <v>45385</v>
      </c>
      <c r="D104" s="1">
        <v>45392</v>
      </c>
      <c r="E104">
        <v>7</v>
      </c>
      <c r="F104" t="s">
        <v>207</v>
      </c>
      <c r="G104">
        <v>33</v>
      </c>
      <c r="H104" t="s">
        <v>15</v>
      </c>
      <c r="I104" t="s">
        <v>104</v>
      </c>
      <c r="J104" t="s">
        <v>17</v>
      </c>
      <c r="K104" s="2">
        <v>900</v>
      </c>
      <c r="L104" t="s">
        <v>101</v>
      </c>
      <c r="M104" s="2">
        <v>400</v>
      </c>
    </row>
    <row r="105" spans="1:13" x14ac:dyDescent="0.3">
      <c r="A105">
        <v>104</v>
      </c>
      <c r="B105" t="s">
        <v>72</v>
      </c>
      <c r="C105" s="1">
        <v>45495</v>
      </c>
      <c r="D105" s="1">
        <v>45501</v>
      </c>
      <c r="E105">
        <v>6</v>
      </c>
      <c r="F105" t="s">
        <v>208</v>
      </c>
      <c r="G105">
        <v>29</v>
      </c>
      <c r="H105" t="s">
        <v>21</v>
      </c>
      <c r="I105" t="s">
        <v>199</v>
      </c>
      <c r="J105" t="s">
        <v>27</v>
      </c>
      <c r="K105" s="2">
        <v>1200</v>
      </c>
      <c r="L105" t="s">
        <v>71</v>
      </c>
      <c r="M105" s="2">
        <v>1000</v>
      </c>
    </row>
    <row r="106" spans="1:13" x14ac:dyDescent="0.3">
      <c r="A106">
        <v>105</v>
      </c>
      <c r="B106" t="s">
        <v>209</v>
      </c>
      <c r="C106" s="1">
        <v>45575</v>
      </c>
      <c r="D106" s="1">
        <v>45582</v>
      </c>
      <c r="E106">
        <v>7</v>
      </c>
      <c r="F106" t="s">
        <v>210</v>
      </c>
      <c r="G106">
        <v>41</v>
      </c>
      <c r="H106" t="s">
        <v>15</v>
      </c>
      <c r="I106" t="s">
        <v>211</v>
      </c>
      <c r="J106" t="s">
        <v>17</v>
      </c>
      <c r="K106" s="2">
        <v>600</v>
      </c>
      <c r="L106" t="s">
        <v>35</v>
      </c>
      <c r="M106" s="2">
        <v>150</v>
      </c>
    </row>
    <row r="107" spans="1:13" x14ac:dyDescent="0.3">
      <c r="A107">
        <v>106</v>
      </c>
      <c r="B107" t="s">
        <v>70</v>
      </c>
      <c r="C107" s="1">
        <v>44696</v>
      </c>
      <c r="D107" s="1">
        <v>44701</v>
      </c>
      <c r="E107">
        <v>5</v>
      </c>
      <c r="F107" t="s">
        <v>14</v>
      </c>
      <c r="G107">
        <v>35</v>
      </c>
      <c r="H107" t="s">
        <v>15</v>
      </c>
      <c r="I107" t="s">
        <v>197</v>
      </c>
      <c r="J107" t="s">
        <v>17</v>
      </c>
      <c r="K107">
        <v>1000</v>
      </c>
      <c r="L107" t="s">
        <v>71</v>
      </c>
      <c r="M107">
        <v>800</v>
      </c>
    </row>
    <row r="108" spans="1:13" x14ac:dyDescent="0.3">
      <c r="A108">
        <v>107</v>
      </c>
      <c r="B108" t="s">
        <v>76</v>
      </c>
      <c r="C108" s="1">
        <v>44805</v>
      </c>
      <c r="D108" s="1">
        <v>44814</v>
      </c>
      <c r="E108">
        <v>9</v>
      </c>
      <c r="F108" t="s">
        <v>158</v>
      </c>
      <c r="G108">
        <v>28</v>
      </c>
      <c r="H108" t="s">
        <v>21</v>
      </c>
      <c r="I108" t="s">
        <v>199</v>
      </c>
      <c r="J108" t="s">
        <v>34</v>
      </c>
      <c r="K108">
        <v>800</v>
      </c>
      <c r="L108" t="s">
        <v>35</v>
      </c>
      <c r="M108">
        <v>500</v>
      </c>
    </row>
    <row r="109" spans="1:13" x14ac:dyDescent="0.3">
      <c r="A109">
        <v>108</v>
      </c>
      <c r="B109" t="s">
        <v>79</v>
      </c>
      <c r="C109" s="1">
        <v>44732</v>
      </c>
      <c r="D109" s="1">
        <v>44737</v>
      </c>
      <c r="E109">
        <v>5</v>
      </c>
      <c r="F109" t="s">
        <v>201</v>
      </c>
      <c r="G109">
        <v>42</v>
      </c>
      <c r="H109" t="s">
        <v>15</v>
      </c>
      <c r="I109" t="s">
        <v>212</v>
      </c>
      <c r="J109" t="s">
        <v>17</v>
      </c>
      <c r="K109">
        <v>1200</v>
      </c>
      <c r="L109" t="s">
        <v>101</v>
      </c>
      <c r="M109">
        <v>200</v>
      </c>
    </row>
    <row r="110" spans="1:13" x14ac:dyDescent="0.3">
      <c r="A110">
        <v>109</v>
      </c>
      <c r="B110" t="s">
        <v>72</v>
      </c>
      <c r="C110" s="1">
        <v>44785</v>
      </c>
      <c r="D110" s="1">
        <v>44793</v>
      </c>
      <c r="E110">
        <v>8</v>
      </c>
      <c r="F110" t="s">
        <v>213</v>
      </c>
      <c r="G110">
        <v>30</v>
      </c>
      <c r="H110" t="s">
        <v>21</v>
      </c>
      <c r="I110" t="s">
        <v>204</v>
      </c>
      <c r="J110" t="s">
        <v>23</v>
      </c>
      <c r="K110">
        <v>1500</v>
      </c>
      <c r="L110" t="s">
        <v>71</v>
      </c>
      <c r="M110">
        <v>1200</v>
      </c>
    </row>
    <row r="111" spans="1:13" x14ac:dyDescent="0.3">
      <c r="A111">
        <v>110</v>
      </c>
      <c r="B111" t="s">
        <v>82</v>
      </c>
      <c r="C111" s="1">
        <v>44743</v>
      </c>
      <c r="D111" s="1">
        <v>44752</v>
      </c>
      <c r="E111">
        <v>9</v>
      </c>
      <c r="F111" t="s">
        <v>92</v>
      </c>
      <c r="G111">
        <v>26</v>
      </c>
      <c r="H111" t="s">
        <v>15</v>
      </c>
      <c r="I111" t="s">
        <v>116</v>
      </c>
      <c r="J111" t="s">
        <v>41</v>
      </c>
      <c r="K111">
        <v>300</v>
      </c>
      <c r="L111" t="s">
        <v>71</v>
      </c>
      <c r="M111">
        <v>900</v>
      </c>
    </row>
    <row r="112" spans="1:13" x14ac:dyDescent="0.3">
      <c r="A112">
        <v>111</v>
      </c>
      <c r="B112" t="s">
        <v>74</v>
      </c>
      <c r="C112" s="1">
        <v>44722</v>
      </c>
      <c r="D112" s="1">
        <v>44727</v>
      </c>
      <c r="E112">
        <v>5</v>
      </c>
      <c r="F112" t="s">
        <v>214</v>
      </c>
      <c r="G112">
        <v>38</v>
      </c>
      <c r="H112" t="s">
        <v>21</v>
      </c>
      <c r="I112" t="s">
        <v>215</v>
      </c>
      <c r="J112" t="s">
        <v>17</v>
      </c>
      <c r="K112">
        <v>900</v>
      </c>
      <c r="L112" t="s">
        <v>35</v>
      </c>
      <c r="M112">
        <v>150</v>
      </c>
    </row>
    <row r="113" spans="1:13" x14ac:dyDescent="0.3">
      <c r="A113">
        <v>112</v>
      </c>
      <c r="B113" t="s">
        <v>216</v>
      </c>
      <c r="C113" s="1">
        <v>44809</v>
      </c>
      <c r="D113" s="1">
        <v>44816</v>
      </c>
      <c r="E113">
        <v>7</v>
      </c>
      <c r="F113" t="s">
        <v>217</v>
      </c>
      <c r="G113">
        <v>45</v>
      </c>
      <c r="H113" t="s">
        <v>15</v>
      </c>
      <c r="I113" t="s">
        <v>218</v>
      </c>
      <c r="J113" t="s">
        <v>27</v>
      </c>
      <c r="K113">
        <v>2000</v>
      </c>
      <c r="L113" t="s">
        <v>71</v>
      </c>
      <c r="M113">
        <v>700</v>
      </c>
    </row>
    <row r="114" spans="1:13" x14ac:dyDescent="0.3">
      <c r="A114">
        <v>113</v>
      </c>
      <c r="B114" t="s">
        <v>84</v>
      </c>
      <c r="C114" s="1">
        <v>44682</v>
      </c>
      <c r="D114" s="1">
        <v>44689</v>
      </c>
      <c r="E114">
        <v>7</v>
      </c>
      <c r="F114" t="s">
        <v>219</v>
      </c>
      <c r="G114">
        <v>31</v>
      </c>
      <c r="H114" t="s">
        <v>21</v>
      </c>
      <c r="I114" t="s">
        <v>112</v>
      </c>
      <c r="J114" t="s">
        <v>17</v>
      </c>
      <c r="K114">
        <v>1100</v>
      </c>
      <c r="L114" t="s">
        <v>35</v>
      </c>
      <c r="M114">
        <v>250</v>
      </c>
    </row>
    <row r="115" spans="1:13" x14ac:dyDescent="0.3">
      <c r="A115">
        <v>114</v>
      </c>
      <c r="B115" t="s">
        <v>220</v>
      </c>
      <c r="C115" s="1">
        <v>44757</v>
      </c>
      <c r="D115" s="1">
        <v>44764</v>
      </c>
      <c r="E115">
        <v>7</v>
      </c>
      <c r="F115" t="s">
        <v>221</v>
      </c>
      <c r="G115">
        <v>27</v>
      </c>
      <c r="H115" t="s">
        <v>15</v>
      </c>
      <c r="I115" t="s">
        <v>106</v>
      </c>
      <c r="J115" t="s">
        <v>34</v>
      </c>
      <c r="K115">
        <v>1000</v>
      </c>
      <c r="L115" t="s">
        <v>222</v>
      </c>
      <c r="M115">
        <v>150</v>
      </c>
    </row>
    <row r="116" spans="1:13" x14ac:dyDescent="0.3">
      <c r="A116">
        <v>115</v>
      </c>
      <c r="B116" t="s">
        <v>186</v>
      </c>
      <c r="C116" s="1">
        <v>44798</v>
      </c>
      <c r="D116" s="1">
        <v>44803</v>
      </c>
      <c r="E116">
        <v>5</v>
      </c>
      <c r="F116" t="s">
        <v>223</v>
      </c>
      <c r="G116">
        <v>29</v>
      </c>
      <c r="H116" t="s">
        <v>21</v>
      </c>
      <c r="I116" t="s">
        <v>224</v>
      </c>
      <c r="J116" t="s">
        <v>17</v>
      </c>
      <c r="K116">
        <v>1500</v>
      </c>
      <c r="L116" t="s">
        <v>101</v>
      </c>
      <c r="M116">
        <v>300</v>
      </c>
    </row>
    <row r="117" spans="1:13" x14ac:dyDescent="0.3">
      <c r="A117">
        <v>116</v>
      </c>
      <c r="B117" t="s">
        <v>225</v>
      </c>
      <c r="C117" s="1">
        <v>44814</v>
      </c>
      <c r="D117" s="1">
        <v>44819</v>
      </c>
      <c r="E117">
        <v>5</v>
      </c>
      <c r="F117" t="s">
        <v>226</v>
      </c>
      <c r="G117">
        <v>33</v>
      </c>
      <c r="H117" t="s">
        <v>15</v>
      </c>
      <c r="I117" t="s">
        <v>227</v>
      </c>
      <c r="J117" t="s">
        <v>41</v>
      </c>
      <c r="K117">
        <v>200</v>
      </c>
      <c r="L117" t="s">
        <v>71</v>
      </c>
      <c r="M117">
        <v>500</v>
      </c>
    </row>
    <row r="118" spans="1:13" x14ac:dyDescent="0.3">
      <c r="A118">
        <v>117</v>
      </c>
      <c r="B118" t="s">
        <v>31</v>
      </c>
      <c r="C118" s="1">
        <v>44597</v>
      </c>
      <c r="D118" s="1">
        <v>44606</v>
      </c>
      <c r="E118">
        <v>9</v>
      </c>
      <c r="F118" t="s">
        <v>96</v>
      </c>
      <c r="G118">
        <v>32</v>
      </c>
      <c r="H118" t="s">
        <v>21</v>
      </c>
      <c r="I118" t="s">
        <v>16</v>
      </c>
      <c r="J118" t="s">
        <v>17</v>
      </c>
      <c r="K118">
        <v>1000</v>
      </c>
      <c r="L118" t="s">
        <v>71</v>
      </c>
      <c r="M118">
        <v>700</v>
      </c>
    </row>
    <row r="119" spans="1:13" x14ac:dyDescent="0.3">
      <c r="A119">
        <v>118</v>
      </c>
      <c r="B119" t="s">
        <v>36</v>
      </c>
      <c r="C119" s="1">
        <v>44635</v>
      </c>
      <c r="D119" s="1">
        <v>44642</v>
      </c>
      <c r="E119">
        <v>7</v>
      </c>
      <c r="F119" t="s">
        <v>98</v>
      </c>
      <c r="G119">
        <v>47</v>
      </c>
      <c r="H119" t="s">
        <v>15</v>
      </c>
      <c r="I119" t="s">
        <v>22</v>
      </c>
      <c r="J119" t="s">
        <v>17</v>
      </c>
      <c r="K119">
        <v>1200</v>
      </c>
      <c r="L119" t="s">
        <v>35</v>
      </c>
      <c r="M119">
        <v>500</v>
      </c>
    </row>
    <row r="120" spans="1:13" x14ac:dyDescent="0.3">
      <c r="A120">
        <v>119</v>
      </c>
      <c r="B120" t="s">
        <v>177</v>
      </c>
      <c r="C120" s="1">
        <v>44682</v>
      </c>
      <c r="D120" s="1">
        <v>44693</v>
      </c>
      <c r="E120">
        <v>11</v>
      </c>
      <c r="F120" t="s">
        <v>228</v>
      </c>
      <c r="G120">
        <v>26</v>
      </c>
      <c r="H120" t="s">
        <v>21</v>
      </c>
      <c r="I120" t="s">
        <v>59</v>
      </c>
      <c r="J120" t="s">
        <v>34</v>
      </c>
      <c r="K120">
        <v>800</v>
      </c>
      <c r="L120" t="s">
        <v>71</v>
      </c>
      <c r="M120">
        <v>1000</v>
      </c>
    </row>
    <row r="121" spans="1:13" x14ac:dyDescent="0.3">
      <c r="A121">
        <v>120</v>
      </c>
      <c r="B121" t="s">
        <v>144</v>
      </c>
      <c r="C121" s="1">
        <v>44722</v>
      </c>
      <c r="D121" s="1">
        <v>44729</v>
      </c>
      <c r="E121">
        <v>7</v>
      </c>
      <c r="F121" t="s">
        <v>25</v>
      </c>
      <c r="G121">
        <v>38</v>
      </c>
      <c r="H121" t="s">
        <v>15</v>
      </c>
      <c r="I121" t="s">
        <v>26</v>
      </c>
      <c r="J121" t="s">
        <v>17</v>
      </c>
      <c r="K121">
        <v>900</v>
      </c>
      <c r="L121" t="s">
        <v>35</v>
      </c>
      <c r="M121">
        <v>400</v>
      </c>
    </row>
    <row r="122" spans="1:13" x14ac:dyDescent="0.3">
      <c r="A122">
        <v>121</v>
      </c>
      <c r="B122" t="s">
        <v>24</v>
      </c>
      <c r="C122" s="1">
        <v>44762</v>
      </c>
      <c r="D122" s="1">
        <v>44772</v>
      </c>
      <c r="E122">
        <v>10</v>
      </c>
      <c r="F122" t="s">
        <v>229</v>
      </c>
      <c r="G122">
        <v>29</v>
      </c>
      <c r="H122" t="s">
        <v>21</v>
      </c>
      <c r="I122" t="s">
        <v>26</v>
      </c>
      <c r="J122" t="s">
        <v>41</v>
      </c>
      <c r="K122">
        <v>500</v>
      </c>
      <c r="L122" t="s">
        <v>71</v>
      </c>
      <c r="M122">
        <v>800</v>
      </c>
    </row>
    <row r="123" spans="1:13" x14ac:dyDescent="0.3">
      <c r="A123">
        <v>122</v>
      </c>
      <c r="B123" t="s">
        <v>51</v>
      </c>
      <c r="C123" s="1">
        <v>44781</v>
      </c>
      <c r="D123" s="1">
        <v>44789</v>
      </c>
      <c r="E123">
        <v>8</v>
      </c>
      <c r="F123" t="s">
        <v>230</v>
      </c>
      <c r="G123">
        <v>41</v>
      </c>
      <c r="H123" t="s">
        <v>15</v>
      </c>
      <c r="I123" t="s">
        <v>16</v>
      </c>
      <c r="J123" t="s">
        <v>17</v>
      </c>
      <c r="K123">
        <v>1300</v>
      </c>
      <c r="L123" t="s">
        <v>71</v>
      </c>
      <c r="M123">
        <v>600</v>
      </c>
    </row>
    <row r="124" spans="1:13" x14ac:dyDescent="0.3">
      <c r="A124">
        <v>123</v>
      </c>
      <c r="B124" t="s">
        <v>231</v>
      </c>
      <c r="C124" s="1">
        <v>44824</v>
      </c>
      <c r="D124" s="1">
        <v>44834</v>
      </c>
      <c r="E124">
        <v>10</v>
      </c>
      <c r="F124" t="s">
        <v>232</v>
      </c>
      <c r="G124">
        <v>35</v>
      </c>
      <c r="H124" t="s">
        <v>21</v>
      </c>
      <c r="I124" t="s">
        <v>26</v>
      </c>
      <c r="J124" t="s">
        <v>34</v>
      </c>
      <c r="K124">
        <v>700</v>
      </c>
      <c r="L124" t="s">
        <v>71</v>
      </c>
      <c r="M124">
        <v>900</v>
      </c>
    </row>
    <row r="125" spans="1:13" x14ac:dyDescent="0.3">
      <c r="A125">
        <v>124</v>
      </c>
      <c r="B125" t="s">
        <v>31</v>
      </c>
      <c r="C125" s="1">
        <v>44839</v>
      </c>
      <c r="D125" s="1">
        <v>44847</v>
      </c>
      <c r="E125">
        <v>8</v>
      </c>
      <c r="F125" t="s">
        <v>233</v>
      </c>
      <c r="G125">
        <v>24</v>
      </c>
      <c r="H125" t="s">
        <v>15</v>
      </c>
      <c r="I125" t="s">
        <v>26</v>
      </c>
      <c r="J125" t="s">
        <v>17</v>
      </c>
      <c r="K125">
        <v>1200</v>
      </c>
      <c r="L125" t="s">
        <v>71</v>
      </c>
      <c r="M125">
        <v>700</v>
      </c>
    </row>
    <row r="126" spans="1:13" x14ac:dyDescent="0.3">
      <c r="A126">
        <v>125</v>
      </c>
      <c r="B126" t="s">
        <v>177</v>
      </c>
      <c r="C126" s="1">
        <v>44876</v>
      </c>
      <c r="D126" s="1">
        <v>44886</v>
      </c>
      <c r="E126">
        <v>10</v>
      </c>
      <c r="F126" t="s">
        <v>234</v>
      </c>
      <c r="G126">
        <v>30</v>
      </c>
      <c r="H126" t="s">
        <v>21</v>
      </c>
      <c r="I126" t="s">
        <v>59</v>
      </c>
      <c r="J126" t="s">
        <v>34</v>
      </c>
      <c r="K126">
        <v>900</v>
      </c>
      <c r="L126" t="s">
        <v>71</v>
      </c>
      <c r="M126">
        <v>1000</v>
      </c>
    </row>
    <row r="127" spans="1:13" x14ac:dyDescent="0.3">
      <c r="A127">
        <v>126</v>
      </c>
      <c r="B127" t="s">
        <v>36</v>
      </c>
      <c r="C127" s="1">
        <v>44919</v>
      </c>
      <c r="D127" s="1">
        <v>44927</v>
      </c>
      <c r="E127">
        <v>8</v>
      </c>
      <c r="F127" t="s">
        <v>235</v>
      </c>
      <c r="G127">
        <v>28</v>
      </c>
      <c r="H127" t="s">
        <v>15</v>
      </c>
      <c r="I127" t="s">
        <v>16</v>
      </c>
      <c r="J127" t="s">
        <v>41</v>
      </c>
      <c r="K127">
        <v>400</v>
      </c>
      <c r="L127" t="s">
        <v>71</v>
      </c>
      <c r="M127">
        <v>700</v>
      </c>
    </row>
    <row r="128" spans="1:13" x14ac:dyDescent="0.3">
      <c r="A128">
        <v>127</v>
      </c>
      <c r="B128" t="s">
        <v>24</v>
      </c>
      <c r="C128" s="1">
        <v>44967</v>
      </c>
      <c r="D128" s="1">
        <v>44975</v>
      </c>
      <c r="E128">
        <v>8</v>
      </c>
      <c r="F128" t="s">
        <v>236</v>
      </c>
      <c r="G128">
        <v>33</v>
      </c>
      <c r="H128" t="s">
        <v>21</v>
      </c>
      <c r="I128" t="s">
        <v>22</v>
      </c>
      <c r="J128" t="s">
        <v>17</v>
      </c>
      <c r="K128">
        <v>800</v>
      </c>
      <c r="L128" t="s">
        <v>71</v>
      </c>
      <c r="M128">
        <v>800</v>
      </c>
    </row>
    <row r="129" spans="1:13" x14ac:dyDescent="0.3">
      <c r="A129">
        <v>128</v>
      </c>
    </row>
    <row r="130" spans="1:13" x14ac:dyDescent="0.3">
      <c r="A130">
        <v>129</v>
      </c>
      <c r="B130" t="s">
        <v>36</v>
      </c>
      <c r="C130" s="1">
        <v>45047</v>
      </c>
      <c r="D130" s="1">
        <v>45053</v>
      </c>
      <c r="E130">
        <v>6</v>
      </c>
      <c r="F130" t="s">
        <v>237</v>
      </c>
      <c r="G130">
        <v>35</v>
      </c>
      <c r="H130" t="s">
        <v>15</v>
      </c>
      <c r="I130" t="s">
        <v>16</v>
      </c>
      <c r="J130" t="s">
        <v>17</v>
      </c>
      <c r="K130">
        <v>5000</v>
      </c>
      <c r="L130" t="s">
        <v>238</v>
      </c>
      <c r="M130">
        <v>2500</v>
      </c>
    </row>
    <row r="131" spans="1:13" x14ac:dyDescent="0.3">
      <c r="A131">
        <v>130</v>
      </c>
      <c r="B131" t="s">
        <v>31</v>
      </c>
      <c r="C131" s="1">
        <v>45061</v>
      </c>
      <c r="D131" s="1">
        <v>45068</v>
      </c>
      <c r="E131">
        <v>7</v>
      </c>
      <c r="F131" t="s">
        <v>239</v>
      </c>
      <c r="G131">
        <v>28</v>
      </c>
      <c r="H131" t="s">
        <v>21</v>
      </c>
      <c r="I131" t="s">
        <v>30</v>
      </c>
      <c r="J131" t="s">
        <v>34</v>
      </c>
      <c r="K131">
        <v>7000</v>
      </c>
      <c r="L131" t="s">
        <v>35</v>
      </c>
      <c r="M131">
        <v>1500</v>
      </c>
    </row>
    <row r="132" spans="1:13" x14ac:dyDescent="0.3">
      <c r="A132">
        <v>131</v>
      </c>
      <c r="B132" t="s">
        <v>240</v>
      </c>
      <c r="C132" s="1">
        <v>45078</v>
      </c>
      <c r="D132" s="1">
        <v>45087</v>
      </c>
      <c r="E132">
        <v>9</v>
      </c>
      <c r="F132" t="s">
        <v>241</v>
      </c>
      <c r="G132">
        <v>45</v>
      </c>
      <c r="H132" t="s">
        <v>15</v>
      </c>
      <c r="I132" t="s">
        <v>169</v>
      </c>
      <c r="J132" t="s">
        <v>41</v>
      </c>
      <c r="K132">
        <v>3000</v>
      </c>
      <c r="L132" t="s">
        <v>172</v>
      </c>
      <c r="M132">
        <v>2000</v>
      </c>
    </row>
    <row r="133" spans="1:13" x14ac:dyDescent="0.3">
      <c r="A133">
        <v>132</v>
      </c>
      <c r="B133" t="s">
        <v>38</v>
      </c>
      <c r="C133" s="1">
        <v>45092</v>
      </c>
      <c r="D133" s="1">
        <v>45098</v>
      </c>
      <c r="E133">
        <v>6</v>
      </c>
      <c r="F133" t="s">
        <v>158</v>
      </c>
      <c r="G133">
        <v>31</v>
      </c>
      <c r="H133" t="s">
        <v>21</v>
      </c>
      <c r="I133" t="s">
        <v>40</v>
      </c>
      <c r="J133" t="s">
        <v>17</v>
      </c>
      <c r="K133">
        <v>6000</v>
      </c>
      <c r="L133" t="s">
        <v>238</v>
      </c>
      <c r="M133">
        <v>3000</v>
      </c>
    </row>
    <row r="134" spans="1:13" x14ac:dyDescent="0.3">
      <c r="A134">
        <v>133</v>
      </c>
      <c r="B134" t="s">
        <v>144</v>
      </c>
      <c r="C134" s="1">
        <v>45108</v>
      </c>
      <c r="D134" s="1">
        <v>45115</v>
      </c>
      <c r="E134">
        <v>7</v>
      </c>
      <c r="F134" t="s">
        <v>92</v>
      </c>
      <c r="G134">
        <v>42</v>
      </c>
      <c r="H134" t="s">
        <v>15</v>
      </c>
      <c r="I134" t="s">
        <v>26</v>
      </c>
      <c r="J134" t="s">
        <v>34</v>
      </c>
      <c r="K134">
        <v>4000</v>
      </c>
      <c r="L134" t="s">
        <v>35</v>
      </c>
      <c r="M134">
        <v>1500</v>
      </c>
    </row>
    <row r="135" spans="1:13" x14ac:dyDescent="0.3">
      <c r="A135">
        <v>134</v>
      </c>
      <c r="B135" t="s">
        <v>123</v>
      </c>
      <c r="C135" s="1">
        <v>45122</v>
      </c>
      <c r="D135" s="1">
        <v>45129</v>
      </c>
      <c r="E135">
        <v>7</v>
      </c>
      <c r="F135" t="s">
        <v>39</v>
      </c>
      <c r="G135">
        <v>27</v>
      </c>
      <c r="H135" t="s">
        <v>21</v>
      </c>
      <c r="I135" t="s">
        <v>16</v>
      </c>
      <c r="J135" t="s">
        <v>17</v>
      </c>
      <c r="K135">
        <v>8000</v>
      </c>
      <c r="L135" t="s">
        <v>238</v>
      </c>
      <c r="M135">
        <v>2500</v>
      </c>
    </row>
    <row r="136" spans="1:13" x14ac:dyDescent="0.3">
      <c r="A136">
        <v>135</v>
      </c>
      <c r="B136" t="s">
        <v>42</v>
      </c>
      <c r="C136" s="1">
        <v>45139</v>
      </c>
      <c r="D136" s="1">
        <v>45148</v>
      </c>
      <c r="E136">
        <v>9</v>
      </c>
      <c r="F136" t="s">
        <v>242</v>
      </c>
      <c r="G136">
        <v>37</v>
      </c>
      <c r="H136" t="s">
        <v>15</v>
      </c>
      <c r="I136" t="s">
        <v>44</v>
      </c>
      <c r="J136" t="s">
        <v>41</v>
      </c>
      <c r="K136">
        <v>2500</v>
      </c>
      <c r="L136" t="s">
        <v>172</v>
      </c>
      <c r="M136">
        <v>2000</v>
      </c>
    </row>
    <row r="137" spans="1:13" x14ac:dyDescent="0.3">
      <c r="A137">
        <v>136</v>
      </c>
      <c r="B137" t="s">
        <v>127</v>
      </c>
      <c r="C137" s="1">
        <v>45153</v>
      </c>
      <c r="D137" s="1">
        <v>45159</v>
      </c>
      <c r="E137">
        <v>6</v>
      </c>
      <c r="F137" t="s">
        <v>243</v>
      </c>
      <c r="G137">
        <v>29</v>
      </c>
      <c r="H137" t="s">
        <v>21</v>
      </c>
      <c r="I137" t="s">
        <v>22</v>
      </c>
      <c r="J137" t="s">
        <v>17</v>
      </c>
      <c r="K137">
        <v>5000</v>
      </c>
      <c r="L137" t="s">
        <v>238</v>
      </c>
      <c r="M137">
        <v>3000</v>
      </c>
    </row>
    <row r="138" spans="1:13" x14ac:dyDescent="0.3">
      <c r="A138">
        <v>137</v>
      </c>
      <c r="B138" t="s">
        <v>125</v>
      </c>
      <c r="C138" s="1">
        <v>45170</v>
      </c>
      <c r="D138" s="1">
        <v>45177</v>
      </c>
      <c r="E138">
        <v>7</v>
      </c>
      <c r="F138" t="s">
        <v>244</v>
      </c>
      <c r="G138">
        <v>34</v>
      </c>
      <c r="H138" t="s">
        <v>15</v>
      </c>
      <c r="I138" t="s">
        <v>59</v>
      </c>
      <c r="J138" t="s">
        <v>41</v>
      </c>
      <c r="K138">
        <v>2000</v>
      </c>
      <c r="L138" t="s">
        <v>35</v>
      </c>
      <c r="M138">
        <v>1000</v>
      </c>
    </row>
    <row r="139" spans="1:13" x14ac:dyDescent="0.3">
      <c r="A139">
        <v>138</v>
      </c>
      <c r="B139" t="s">
        <v>54</v>
      </c>
      <c r="C139" s="1">
        <v>45184</v>
      </c>
      <c r="D139" s="1">
        <v>45191</v>
      </c>
      <c r="E139">
        <v>7</v>
      </c>
      <c r="F139" t="s">
        <v>245</v>
      </c>
      <c r="G139">
        <v>25</v>
      </c>
      <c r="H139" t="s">
        <v>21</v>
      </c>
      <c r="I139" t="s">
        <v>56</v>
      </c>
      <c r="J139" t="s">
        <v>34</v>
      </c>
      <c r="K139">
        <v>6000</v>
      </c>
      <c r="L139" t="s">
        <v>238</v>
      </c>
      <c r="M139">
        <v>2500</v>
      </c>
    </row>
    <row r="140" spans="1:13" x14ac:dyDescent="0.3">
      <c r="A140">
        <v>139</v>
      </c>
      <c r="B140" t="s">
        <v>246</v>
      </c>
      <c r="C140" s="1">
        <v>45200</v>
      </c>
      <c r="D140" s="1">
        <v>45207</v>
      </c>
      <c r="E140">
        <v>7</v>
      </c>
      <c r="F140" t="s">
        <v>247</v>
      </c>
      <c r="G140">
        <v>39</v>
      </c>
      <c r="H140" t="s">
        <v>15</v>
      </c>
      <c r="I140" t="s">
        <v>248</v>
      </c>
      <c r="J140" t="s">
        <v>17</v>
      </c>
      <c r="K140">
        <v>7000</v>
      </c>
      <c r="L140" t="s">
        <v>35</v>
      </c>
      <c r="M140">
        <v>2500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8"/>
  <sheetViews>
    <sheetView topLeftCell="G1" workbookViewId="0">
      <selection activeCell="S3" sqref="S3"/>
    </sheetView>
  </sheetViews>
  <sheetFormatPr defaultRowHeight="14.4" x14ac:dyDescent="0.3"/>
  <cols>
    <col min="1" max="1" width="6.33203125" bestFit="1" customWidth="1"/>
    <col min="2" max="2" width="24.109375" bestFit="1" customWidth="1"/>
    <col min="3" max="4" width="24.109375" customWidth="1"/>
    <col min="5" max="6" width="10.5546875" style="1" bestFit="1" customWidth="1"/>
    <col min="7" max="7" width="13.44140625" bestFit="1" customWidth="1"/>
    <col min="8" max="8" width="17" bestFit="1" customWidth="1"/>
    <col min="9" max="9" width="11" customWidth="1"/>
    <col min="10" max="10" width="18.77734375" bestFit="1" customWidth="1"/>
    <col min="11" max="11" width="13.77734375" bestFit="1" customWidth="1"/>
    <col min="12" max="12" width="18.44140625" bestFit="1" customWidth="1"/>
    <col min="13" max="13" width="18.6640625" bestFit="1" customWidth="1"/>
    <col min="14" max="14" width="18.5546875" style="5" bestFit="1" customWidth="1"/>
    <col min="15" max="15" width="17.33203125" bestFit="1" customWidth="1"/>
    <col min="16" max="16" width="17.21875" style="6" bestFit="1" customWidth="1"/>
  </cols>
  <sheetData>
    <row r="1" spans="1:16" x14ac:dyDescent="0.3">
      <c r="A1" t="s">
        <v>0</v>
      </c>
      <c r="B1" t="s">
        <v>1</v>
      </c>
      <c r="C1" t="s">
        <v>254</v>
      </c>
      <c r="D1" t="s">
        <v>255</v>
      </c>
      <c r="E1" s="1" t="s">
        <v>2</v>
      </c>
      <c r="F1" s="1" t="s">
        <v>3</v>
      </c>
      <c r="G1" t="s">
        <v>4</v>
      </c>
      <c r="H1" t="s">
        <v>252</v>
      </c>
      <c r="I1" t="s">
        <v>6</v>
      </c>
      <c r="J1" t="s">
        <v>253</v>
      </c>
      <c r="K1" t="s">
        <v>7</v>
      </c>
      <c r="L1" t="s">
        <v>8</v>
      </c>
      <c r="M1" t="s">
        <v>9</v>
      </c>
      <c r="N1" s="5" t="s">
        <v>10</v>
      </c>
      <c r="O1" t="s">
        <v>11</v>
      </c>
      <c r="P1" s="6" t="s">
        <v>12</v>
      </c>
    </row>
    <row r="2" spans="1:16" x14ac:dyDescent="0.3">
      <c r="A2">
        <v>1</v>
      </c>
      <c r="B2" t="s">
        <v>13</v>
      </c>
      <c r="C2" t="e" vm="1">
        <v>#VALUE!</v>
      </c>
      <c r="D2" t="e" vm="2">
        <v>#VALUE!</v>
      </c>
      <c r="E2" s="1">
        <v>45047</v>
      </c>
      <c r="F2" s="1">
        <v>45054</v>
      </c>
      <c r="G2">
        <v>7</v>
      </c>
      <c r="H2" t="s">
        <v>14</v>
      </c>
      <c r="I2">
        <v>35</v>
      </c>
      <c r="J2" t="str">
        <f>IF(I2&gt;54, "Old Age", IF(I2&gt;=31, "Middle Age", IF(I2&lt;31, "Young Adult", "Invalid")))</f>
        <v>Middle Age</v>
      </c>
      <c r="K2" t="s">
        <v>15</v>
      </c>
      <c r="L2" t="s">
        <v>16</v>
      </c>
      <c r="M2" t="s">
        <v>17</v>
      </c>
      <c r="N2" s="5">
        <v>1200</v>
      </c>
      <c r="O2" t="s">
        <v>18</v>
      </c>
      <c r="P2" s="6">
        <v>600</v>
      </c>
    </row>
    <row r="3" spans="1:16" x14ac:dyDescent="0.3">
      <c r="A3">
        <v>2</v>
      </c>
      <c r="B3" t="s">
        <v>19</v>
      </c>
      <c r="C3" t="e" vm="3">
        <v>#VALUE!</v>
      </c>
      <c r="D3" t="e" vm="4">
        <v>#VALUE!</v>
      </c>
      <c r="E3" s="1">
        <v>45092</v>
      </c>
      <c r="F3" s="1">
        <v>45097</v>
      </c>
      <c r="G3">
        <v>5</v>
      </c>
      <c r="H3" t="s">
        <v>20</v>
      </c>
      <c r="I3">
        <v>28</v>
      </c>
      <c r="J3" t="str">
        <f t="shared" ref="J3:J66" si="0">IF(I3&gt;54, "Old Age", IF(I3&gt;=31, "Middle Age", IF(I3&lt;31, "Young Adult", "Invalid")))</f>
        <v>Young Adult</v>
      </c>
      <c r="K3" t="s">
        <v>21</v>
      </c>
      <c r="L3" t="s">
        <v>22</v>
      </c>
      <c r="M3" t="s">
        <v>23</v>
      </c>
      <c r="N3" s="5">
        <v>800</v>
      </c>
      <c r="O3" t="s">
        <v>18</v>
      </c>
      <c r="P3" s="6">
        <v>500</v>
      </c>
    </row>
    <row r="4" spans="1:16" x14ac:dyDescent="0.3">
      <c r="A4">
        <v>3</v>
      </c>
      <c r="B4" t="s">
        <v>24</v>
      </c>
      <c r="C4" t="e" vm="5">
        <v>#VALUE!</v>
      </c>
      <c r="D4" t="e" vm="6">
        <v>#VALUE!</v>
      </c>
      <c r="E4" s="1">
        <v>45108</v>
      </c>
      <c r="F4" s="1">
        <v>45115</v>
      </c>
      <c r="G4">
        <v>7</v>
      </c>
      <c r="H4" t="s">
        <v>25</v>
      </c>
      <c r="I4">
        <v>45</v>
      </c>
      <c r="J4" t="str">
        <f t="shared" si="0"/>
        <v>Middle Age</v>
      </c>
      <c r="K4" t="s">
        <v>15</v>
      </c>
      <c r="L4" t="s">
        <v>26</v>
      </c>
      <c r="M4" t="s">
        <v>27</v>
      </c>
      <c r="N4" s="5">
        <v>1000</v>
      </c>
      <c r="O4" t="s">
        <v>18</v>
      </c>
      <c r="P4" s="6">
        <v>700</v>
      </c>
    </row>
    <row r="5" spans="1:16" x14ac:dyDescent="0.3">
      <c r="A5">
        <v>4</v>
      </c>
      <c r="B5" t="s">
        <v>28</v>
      </c>
      <c r="C5" t="e" vm="7">
        <v>#VALUE!</v>
      </c>
      <c r="D5" t="e" vm="8">
        <v>#VALUE!</v>
      </c>
      <c r="E5" s="1">
        <v>45153</v>
      </c>
      <c r="F5" s="1">
        <v>45167</v>
      </c>
      <c r="G5">
        <v>14</v>
      </c>
      <c r="H5" t="s">
        <v>29</v>
      </c>
      <c r="I5">
        <v>29</v>
      </c>
      <c r="J5" t="str">
        <f t="shared" si="0"/>
        <v>Young Adult</v>
      </c>
      <c r="K5" t="s">
        <v>21</v>
      </c>
      <c r="L5" t="s">
        <v>30</v>
      </c>
      <c r="M5" t="s">
        <v>17</v>
      </c>
      <c r="N5" s="5">
        <v>2000</v>
      </c>
      <c r="O5" t="s">
        <v>18</v>
      </c>
      <c r="P5" s="6">
        <v>1000</v>
      </c>
    </row>
    <row r="6" spans="1:16" x14ac:dyDescent="0.3">
      <c r="A6">
        <v>5</v>
      </c>
      <c r="B6" t="s">
        <v>31</v>
      </c>
      <c r="C6" t="e" vm="9">
        <v>#VALUE!</v>
      </c>
      <c r="D6" t="e" vm="10">
        <v>#VALUE!</v>
      </c>
      <c r="E6" s="1">
        <v>45179</v>
      </c>
      <c r="F6" s="1">
        <v>45186</v>
      </c>
      <c r="G6">
        <v>7</v>
      </c>
      <c r="H6" t="s">
        <v>32</v>
      </c>
      <c r="I6">
        <v>26</v>
      </c>
      <c r="J6" t="str">
        <f t="shared" si="0"/>
        <v>Young Adult</v>
      </c>
      <c r="K6" t="s">
        <v>21</v>
      </c>
      <c r="L6" t="s">
        <v>33</v>
      </c>
      <c r="M6" t="s">
        <v>34</v>
      </c>
      <c r="N6" s="5">
        <v>700</v>
      </c>
      <c r="O6" t="s">
        <v>35</v>
      </c>
      <c r="P6" s="6">
        <v>200</v>
      </c>
    </row>
    <row r="7" spans="1:16" x14ac:dyDescent="0.3">
      <c r="A7">
        <v>6</v>
      </c>
      <c r="B7" t="s">
        <v>36</v>
      </c>
      <c r="C7" t="e" vm="11">
        <v>#VALUE!</v>
      </c>
      <c r="D7" t="e" vm="12">
        <v>#VALUE!</v>
      </c>
      <c r="E7" s="1">
        <v>45204</v>
      </c>
      <c r="F7" s="1">
        <v>45209</v>
      </c>
      <c r="G7">
        <v>5</v>
      </c>
      <c r="H7" t="s">
        <v>37</v>
      </c>
      <c r="I7">
        <v>42</v>
      </c>
      <c r="J7" t="str">
        <f t="shared" si="0"/>
        <v>Middle Age</v>
      </c>
      <c r="K7" t="s">
        <v>15</v>
      </c>
      <c r="L7" t="s">
        <v>16</v>
      </c>
      <c r="M7" t="s">
        <v>17</v>
      </c>
      <c r="N7" s="5">
        <v>1500</v>
      </c>
      <c r="O7" t="s">
        <v>18</v>
      </c>
      <c r="P7" s="6">
        <v>800</v>
      </c>
    </row>
    <row r="8" spans="1:16" x14ac:dyDescent="0.3">
      <c r="A8">
        <v>7</v>
      </c>
      <c r="B8" t="s">
        <v>38</v>
      </c>
      <c r="C8" t="e" vm="13">
        <v>#VALUE!</v>
      </c>
      <c r="D8" t="e" vm="14">
        <v>#VALUE!</v>
      </c>
      <c r="E8" s="1">
        <v>45250</v>
      </c>
      <c r="F8" s="1">
        <v>45260</v>
      </c>
      <c r="G8">
        <v>10</v>
      </c>
      <c r="H8" t="s">
        <v>39</v>
      </c>
      <c r="I8">
        <v>33</v>
      </c>
      <c r="J8" t="str">
        <f t="shared" si="0"/>
        <v>Middle Age</v>
      </c>
      <c r="K8" t="s">
        <v>21</v>
      </c>
      <c r="L8" t="s">
        <v>40</v>
      </c>
      <c r="M8" t="s">
        <v>41</v>
      </c>
      <c r="N8" s="5">
        <v>500</v>
      </c>
      <c r="O8" t="s">
        <v>18</v>
      </c>
      <c r="P8" s="6">
        <v>1200</v>
      </c>
    </row>
    <row r="9" spans="1:16" x14ac:dyDescent="0.3">
      <c r="A9">
        <v>8</v>
      </c>
      <c r="B9" t="s">
        <v>42</v>
      </c>
      <c r="C9" t="e" vm="15">
        <v>#VALUE!</v>
      </c>
      <c r="D9" t="e" vm="16">
        <v>#VALUE!</v>
      </c>
      <c r="E9" s="1">
        <v>45296</v>
      </c>
      <c r="F9" s="1">
        <v>45303</v>
      </c>
      <c r="G9">
        <v>7</v>
      </c>
      <c r="H9" t="s">
        <v>43</v>
      </c>
      <c r="I9">
        <v>25</v>
      </c>
      <c r="J9" t="str">
        <f t="shared" si="0"/>
        <v>Young Adult</v>
      </c>
      <c r="K9" t="s">
        <v>15</v>
      </c>
      <c r="L9" t="s">
        <v>44</v>
      </c>
      <c r="M9" t="s">
        <v>34</v>
      </c>
      <c r="N9" s="5">
        <v>900</v>
      </c>
      <c r="O9" t="s">
        <v>18</v>
      </c>
      <c r="P9" s="6">
        <v>600</v>
      </c>
    </row>
    <row r="10" spans="1:16" x14ac:dyDescent="0.3">
      <c r="A10">
        <v>9</v>
      </c>
      <c r="B10" t="s">
        <v>45</v>
      </c>
      <c r="C10" t="e" vm="17">
        <v>#VALUE!</v>
      </c>
      <c r="D10" t="e" vm="18">
        <v>#VALUE!</v>
      </c>
      <c r="E10" s="1">
        <v>45336</v>
      </c>
      <c r="F10" s="1">
        <v>45343</v>
      </c>
      <c r="G10">
        <v>7</v>
      </c>
      <c r="H10" t="s">
        <v>46</v>
      </c>
      <c r="I10">
        <v>31</v>
      </c>
      <c r="J10" t="str">
        <f t="shared" si="0"/>
        <v>Middle Age</v>
      </c>
      <c r="K10" t="s">
        <v>21</v>
      </c>
      <c r="L10" t="s">
        <v>47</v>
      </c>
      <c r="M10" t="s">
        <v>17</v>
      </c>
      <c r="N10" s="5">
        <v>1200</v>
      </c>
      <c r="O10" t="s">
        <v>35</v>
      </c>
      <c r="P10" s="6">
        <v>200</v>
      </c>
    </row>
    <row r="11" spans="1:16" x14ac:dyDescent="0.3">
      <c r="A11">
        <v>10</v>
      </c>
      <c r="B11" t="s">
        <v>48</v>
      </c>
      <c r="C11" t="e" vm="19">
        <v>#VALUE!</v>
      </c>
      <c r="D11" t="e" vm="20">
        <v>#VALUE!</v>
      </c>
      <c r="E11" s="1">
        <v>45361</v>
      </c>
      <c r="F11" s="1">
        <v>45368</v>
      </c>
      <c r="G11">
        <v>7</v>
      </c>
      <c r="H11" t="s">
        <v>49</v>
      </c>
      <c r="I11">
        <v>39</v>
      </c>
      <c r="J11" t="str">
        <f t="shared" si="0"/>
        <v>Middle Age</v>
      </c>
      <c r="K11" t="s">
        <v>15</v>
      </c>
      <c r="L11" t="s">
        <v>50</v>
      </c>
      <c r="M11" t="s">
        <v>23</v>
      </c>
      <c r="N11" s="5">
        <v>2500</v>
      </c>
      <c r="O11" t="s">
        <v>18</v>
      </c>
      <c r="P11" s="6">
        <v>800</v>
      </c>
    </row>
    <row r="12" spans="1:16" x14ac:dyDescent="0.3">
      <c r="A12">
        <v>11</v>
      </c>
      <c r="B12" t="s">
        <v>51</v>
      </c>
      <c r="C12" t="e" vm="21">
        <v>#VALUE!</v>
      </c>
      <c r="D12" t="e" vm="22">
        <v>#VALUE!</v>
      </c>
      <c r="E12" s="1">
        <v>45383</v>
      </c>
      <c r="F12" s="1">
        <v>45390</v>
      </c>
      <c r="G12">
        <v>7</v>
      </c>
      <c r="H12" t="s">
        <v>52</v>
      </c>
      <c r="I12">
        <v>27</v>
      </c>
      <c r="J12" t="str">
        <f t="shared" si="0"/>
        <v>Young Adult</v>
      </c>
      <c r="K12" t="s">
        <v>21</v>
      </c>
      <c r="L12" t="s">
        <v>53</v>
      </c>
      <c r="M12" t="s">
        <v>17</v>
      </c>
      <c r="N12" s="5">
        <v>1000</v>
      </c>
      <c r="O12" t="s">
        <v>18</v>
      </c>
      <c r="P12" s="6">
        <v>500</v>
      </c>
    </row>
    <row r="13" spans="1:16" x14ac:dyDescent="0.3">
      <c r="A13">
        <v>12</v>
      </c>
      <c r="B13" t="s">
        <v>54</v>
      </c>
      <c r="C13" t="e" vm="23">
        <v>#VALUE!</v>
      </c>
      <c r="D13" t="e" vm="24">
        <v>#VALUE!</v>
      </c>
      <c r="E13" s="1">
        <v>45427</v>
      </c>
      <c r="F13" s="1">
        <v>45434</v>
      </c>
      <c r="G13">
        <v>7</v>
      </c>
      <c r="H13" t="s">
        <v>55</v>
      </c>
      <c r="I13">
        <v>36</v>
      </c>
      <c r="J13" t="str">
        <f t="shared" si="0"/>
        <v>Middle Age</v>
      </c>
      <c r="K13" t="s">
        <v>15</v>
      </c>
      <c r="L13" t="s">
        <v>56</v>
      </c>
      <c r="M13" t="s">
        <v>34</v>
      </c>
      <c r="N13" s="5">
        <v>800</v>
      </c>
      <c r="O13" t="s">
        <v>35</v>
      </c>
      <c r="P13" s="6">
        <v>100</v>
      </c>
    </row>
    <row r="14" spans="1:16" x14ac:dyDescent="0.3">
      <c r="A14">
        <v>13</v>
      </c>
      <c r="B14" t="s">
        <v>57</v>
      </c>
      <c r="C14" t="e" vm="25">
        <v>#VALUE!</v>
      </c>
      <c r="D14" t="e" vm="26">
        <v>#VALUE!</v>
      </c>
      <c r="E14" s="1">
        <v>45453</v>
      </c>
      <c r="F14" s="1">
        <v>45461</v>
      </c>
      <c r="G14">
        <v>8</v>
      </c>
      <c r="H14" t="s">
        <v>58</v>
      </c>
      <c r="I14">
        <v>29</v>
      </c>
      <c r="J14" t="str">
        <f t="shared" si="0"/>
        <v>Young Adult</v>
      </c>
      <c r="K14" t="s">
        <v>21</v>
      </c>
      <c r="L14" t="s">
        <v>59</v>
      </c>
      <c r="M14" t="s">
        <v>23</v>
      </c>
      <c r="N14" s="5">
        <v>3000</v>
      </c>
      <c r="O14" t="s">
        <v>18</v>
      </c>
      <c r="P14" s="6">
        <v>1200</v>
      </c>
    </row>
    <row r="15" spans="1:16" x14ac:dyDescent="0.3">
      <c r="A15">
        <v>14</v>
      </c>
      <c r="B15" t="s">
        <v>60</v>
      </c>
      <c r="C15" t="e" vm="27">
        <v>#VALUE!</v>
      </c>
      <c r="D15" t="e" vm="28">
        <v>#VALUE!</v>
      </c>
      <c r="E15" s="1">
        <v>45474</v>
      </c>
      <c r="F15" s="1">
        <v>45483</v>
      </c>
      <c r="G15">
        <v>9</v>
      </c>
      <c r="H15" t="s">
        <v>61</v>
      </c>
      <c r="I15">
        <v>48</v>
      </c>
      <c r="J15" t="str">
        <f t="shared" si="0"/>
        <v>Middle Age</v>
      </c>
      <c r="K15" t="s">
        <v>15</v>
      </c>
      <c r="L15" t="s">
        <v>62</v>
      </c>
      <c r="M15" t="s">
        <v>17</v>
      </c>
      <c r="N15" s="5">
        <v>1400</v>
      </c>
      <c r="O15" t="s">
        <v>18</v>
      </c>
      <c r="P15" s="6">
        <v>700</v>
      </c>
    </row>
    <row r="16" spans="1:16" x14ac:dyDescent="0.3">
      <c r="A16">
        <v>15</v>
      </c>
      <c r="B16" t="s">
        <v>63</v>
      </c>
      <c r="C16" t="e" vm="29">
        <v>#VALUE!</v>
      </c>
      <c r="D16" t="e" vm="30">
        <v>#VALUE!</v>
      </c>
      <c r="E16" s="1">
        <v>45524</v>
      </c>
      <c r="F16" s="1">
        <v>45531</v>
      </c>
      <c r="G16">
        <v>7</v>
      </c>
      <c r="H16" t="s">
        <v>64</v>
      </c>
      <c r="I16">
        <v>26</v>
      </c>
      <c r="J16" t="str">
        <f t="shared" si="0"/>
        <v>Young Adult</v>
      </c>
      <c r="K16" t="s">
        <v>21</v>
      </c>
      <c r="L16" t="s">
        <v>65</v>
      </c>
      <c r="M16" t="s">
        <v>66</v>
      </c>
      <c r="N16" s="5">
        <v>600</v>
      </c>
      <c r="O16" t="s">
        <v>18</v>
      </c>
      <c r="P16" s="6">
        <v>400</v>
      </c>
    </row>
    <row r="17" spans="1:16" x14ac:dyDescent="0.3">
      <c r="A17">
        <v>16</v>
      </c>
      <c r="B17" t="s">
        <v>67</v>
      </c>
      <c r="C17" t="e" vm="31">
        <v>#VALUE!</v>
      </c>
      <c r="D17" t="e" vm="32">
        <v>#VALUE!</v>
      </c>
      <c r="E17" s="1">
        <v>45540</v>
      </c>
      <c r="F17" s="1">
        <v>45547</v>
      </c>
      <c r="G17">
        <v>7</v>
      </c>
      <c r="H17" t="s">
        <v>249</v>
      </c>
      <c r="I17">
        <v>32</v>
      </c>
      <c r="J17" t="str">
        <f t="shared" si="0"/>
        <v>Middle Age</v>
      </c>
      <c r="K17" t="s">
        <v>15</v>
      </c>
      <c r="L17" t="s">
        <v>69</v>
      </c>
      <c r="M17" t="s">
        <v>17</v>
      </c>
      <c r="N17" s="5">
        <v>900</v>
      </c>
      <c r="O17" t="s">
        <v>35</v>
      </c>
      <c r="P17" s="6">
        <v>150</v>
      </c>
    </row>
    <row r="18" spans="1:16" x14ac:dyDescent="0.3">
      <c r="A18">
        <v>17</v>
      </c>
      <c r="B18" t="s">
        <v>70</v>
      </c>
      <c r="C18" t="e" vm="11">
        <v>#VALUE!</v>
      </c>
      <c r="D18" t="e" cm="1" vm="12">
        <f t="array" ref="D18">_FV(C18,"Country/region",TRUE)</f>
        <v>#VALUE!</v>
      </c>
      <c r="E18" s="1">
        <v>45170</v>
      </c>
      <c r="F18" s="1">
        <v>45179</v>
      </c>
      <c r="G18">
        <v>9</v>
      </c>
      <c r="H18" t="s">
        <v>29</v>
      </c>
      <c r="I18">
        <v>30</v>
      </c>
      <c r="J18" t="str">
        <f t="shared" si="0"/>
        <v>Young Adult</v>
      </c>
      <c r="K18" t="s">
        <v>21</v>
      </c>
      <c r="L18" t="s">
        <v>16</v>
      </c>
      <c r="M18" t="s">
        <v>17</v>
      </c>
      <c r="N18" s="5">
        <v>900</v>
      </c>
      <c r="O18" t="s">
        <v>71</v>
      </c>
      <c r="P18" s="6">
        <v>400</v>
      </c>
    </row>
    <row r="19" spans="1:16" x14ac:dyDescent="0.3">
      <c r="A19">
        <v>18</v>
      </c>
      <c r="B19" t="s">
        <v>72</v>
      </c>
      <c r="C19" t="e" vm="5">
        <v>#VALUE!</v>
      </c>
      <c r="D19" t="e" cm="1" vm="6">
        <f t="array" ref="D19">_FV(C19,"Country/region",TRUE)</f>
        <v>#VALUE!</v>
      </c>
      <c r="E19" s="1">
        <v>45153</v>
      </c>
      <c r="F19" s="1">
        <v>45163</v>
      </c>
      <c r="G19">
        <v>10</v>
      </c>
      <c r="H19" t="s">
        <v>73</v>
      </c>
      <c r="I19">
        <v>28</v>
      </c>
      <c r="J19" t="str">
        <f t="shared" si="0"/>
        <v>Young Adult</v>
      </c>
      <c r="K19" t="s">
        <v>15</v>
      </c>
      <c r="L19" t="s">
        <v>59</v>
      </c>
      <c r="M19" t="s">
        <v>23</v>
      </c>
      <c r="N19" s="5">
        <v>1500</v>
      </c>
      <c r="O19" t="s">
        <v>71</v>
      </c>
      <c r="P19" s="6">
        <v>700</v>
      </c>
    </row>
    <row r="20" spans="1:16" x14ac:dyDescent="0.3">
      <c r="A20">
        <v>19</v>
      </c>
      <c r="B20" t="s">
        <v>74</v>
      </c>
      <c r="C20" t="e" vm="1">
        <v>#VALUE!</v>
      </c>
      <c r="D20" t="e" cm="1" vm="2">
        <f t="array" ref="D20">_FV(C20,"Country/region",TRUE)</f>
        <v>#VALUE!</v>
      </c>
      <c r="E20" s="1">
        <v>45129</v>
      </c>
      <c r="F20" s="1">
        <v>45135</v>
      </c>
      <c r="G20">
        <v>6</v>
      </c>
      <c r="H20" t="s">
        <v>75</v>
      </c>
      <c r="I20">
        <v>35</v>
      </c>
      <c r="J20" t="str">
        <f t="shared" si="0"/>
        <v>Middle Age</v>
      </c>
      <c r="K20" t="s">
        <v>21</v>
      </c>
      <c r="L20" t="s">
        <v>30</v>
      </c>
      <c r="M20" t="s">
        <v>17</v>
      </c>
      <c r="N20" s="5">
        <v>1200</v>
      </c>
      <c r="O20" t="s">
        <v>35</v>
      </c>
      <c r="P20" s="6">
        <v>150</v>
      </c>
    </row>
    <row r="21" spans="1:16" x14ac:dyDescent="0.3">
      <c r="A21">
        <v>20</v>
      </c>
      <c r="B21" t="s">
        <v>76</v>
      </c>
      <c r="C21" t="e" vm="9">
        <v>#VALUE!</v>
      </c>
      <c r="D21" t="e" cm="1" vm="10">
        <f t="array" ref="D21">_FV(C21,"Country/region",TRUE)</f>
        <v>#VALUE!</v>
      </c>
      <c r="E21" s="1">
        <v>45204</v>
      </c>
      <c r="F21" s="1">
        <v>45214</v>
      </c>
      <c r="G21">
        <v>10</v>
      </c>
      <c r="H21" t="s">
        <v>77</v>
      </c>
      <c r="I21">
        <v>45</v>
      </c>
      <c r="J21" t="str">
        <f t="shared" si="0"/>
        <v>Middle Age</v>
      </c>
      <c r="K21" t="s">
        <v>15</v>
      </c>
      <c r="L21" t="s">
        <v>78</v>
      </c>
      <c r="M21" t="s">
        <v>17</v>
      </c>
      <c r="N21" s="5">
        <v>1200</v>
      </c>
      <c r="O21" t="s">
        <v>71</v>
      </c>
      <c r="P21" s="6">
        <v>800</v>
      </c>
    </row>
    <row r="22" spans="1:16" x14ac:dyDescent="0.3">
      <c r="A22">
        <v>21</v>
      </c>
      <c r="B22" t="s">
        <v>79</v>
      </c>
      <c r="C22" t="e" vm="33">
        <v>#VALUE!</v>
      </c>
      <c r="D22" t="e" cm="1" vm="8">
        <f t="array" ref="D22">_FV(C22,"Country/region",TRUE)</f>
        <v>#VALUE!</v>
      </c>
      <c r="E22" s="1">
        <v>45250</v>
      </c>
      <c r="F22" s="1">
        <v>45255</v>
      </c>
      <c r="G22">
        <v>5</v>
      </c>
      <c r="H22" t="s">
        <v>80</v>
      </c>
      <c r="I22">
        <v>27</v>
      </c>
      <c r="J22" t="str">
        <f t="shared" si="0"/>
        <v>Young Adult</v>
      </c>
      <c r="K22" t="s">
        <v>21</v>
      </c>
      <c r="L22" t="s">
        <v>16</v>
      </c>
      <c r="M22" t="s">
        <v>34</v>
      </c>
      <c r="N22" s="5">
        <v>600</v>
      </c>
      <c r="O22" t="s">
        <v>81</v>
      </c>
      <c r="P22" s="6">
        <v>100</v>
      </c>
    </row>
    <row r="23" spans="1:16" x14ac:dyDescent="0.3">
      <c r="A23">
        <v>22</v>
      </c>
      <c r="B23" t="s">
        <v>82</v>
      </c>
      <c r="C23" t="e" vm="13">
        <v>#VALUE!</v>
      </c>
      <c r="D23" t="e" cm="1" vm="14">
        <f t="array" ref="D23">_FV(C23,"Country/region",TRUE)</f>
        <v>#VALUE!</v>
      </c>
      <c r="E23" s="1">
        <v>45265</v>
      </c>
      <c r="F23" s="1">
        <v>45272</v>
      </c>
      <c r="G23">
        <v>7</v>
      </c>
      <c r="H23" t="s">
        <v>83</v>
      </c>
      <c r="I23">
        <v>32</v>
      </c>
      <c r="J23" t="str">
        <f t="shared" si="0"/>
        <v>Middle Age</v>
      </c>
      <c r="K23" t="s">
        <v>15</v>
      </c>
      <c r="L23" t="s">
        <v>40</v>
      </c>
      <c r="M23" t="s">
        <v>17</v>
      </c>
      <c r="N23" s="5">
        <v>1000</v>
      </c>
      <c r="O23" t="s">
        <v>71</v>
      </c>
      <c r="P23" s="6">
        <v>600</v>
      </c>
    </row>
    <row r="24" spans="1:16" x14ac:dyDescent="0.3">
      <c r="A24">
        <v>23</v>
      </c>
      <c r="B24" t="s">
        <v>84</v>
      </c>
      <c r="C24" t="e" vm="34">
        <v>#VALUE!</v>
      </c>
      <c r="D24" t="e" cm="1" vm="35">
        <f t="array" ref="D24">_FV(C24,"Country/region",TRUE)</f>
        <v>#VALUE!</v>
      </c>
      <c r="E24" s="1">
        <v>45231</v>
      </c>
      <c r="F24" s="1">
        <v>45238</v>
      </c>
      <c r="G24">
        <v>7</v>
      </c>
      <c r="H24" t="s">
        <v>85</v>
      </c>
      <c r="I24">
        <v>29</v>
      </c>
      <c r="J24" t="str">
        <f t="shared" si="0"/>
        <v>Young Adult</v>
      </c>
      <c r="K24" t="s">
        <v>21</v>
      </c>
      <c r="L24" t="s">
        <v>86</v>
      </c>
      <c r="M24" t="s">
        <v>34</v>
      </c>
      <c r="N24" s="5">
        <v>700</v>
      </c>
      <c r="O24" t="s">
        <v>35</v>
      </c>
      <c r="P24" s="6">
        <v>80</v>
      </c>
    </row>
    <row r="25" spans="1:16" x14ac:dyDescent="0.3">
      <c r="A25">
        <v>24</v>
      </c>
      <c r="B25" t="s">
        <v>87</v>
      </c>
      <c r="C25" t="e" vm="36">
        <v>#VALUE!</v>
      </c>
      <c r="D25" t="e" cm="1" vm="4">
        <f t="array" ref="D25">_FV(C25,"Country/region",TRUE)</f>
        <v>#VALUE!</v>
      </c>
      <c r="E25" s="1">
        <v>45184</v>
      </c>
      <c r="F25" s="1">
        <v>45192</v>
      </c>
      <c r="G25">
        <v>8</v>
      </c>
      <c r="H25" t="s">
        <v>88</v>
      </c>
      <c r="I25">
        <v>40</v>
      </c>
      <c r="J25" t="str">
        <f t="shared" si="0"/>
        <v>Middle Age</v>
      </c>
      <c r="K25" t="s">
        <v>15</v>
      </c>
      <c r="L25" t="s">
        <v>89</v>
      </c>
      <c r="M25" t="s">
        <v>41</v>
      </c>
      <c r="N25" s="5">
        <v>400</v>
      </c>
      <c r="O25" t="s">
        <v>71</v>
      </c>
      <c r="P25" s="6">
        <v>500</v>
      </c>
    </row>
    <row r="26" spans="1:16" x14ac:dyDescent="0.3">
      <c r="A26">
        <v>25</v>
      </c>
      <c r="B26" t="s">
        <v>70</v>
      </c>
      <c r="C26" t="e" vm="11">
        <v>#VALUE!</v>
      </c>
      <c r="D26" t="e" cm="1" vm="12">
        <f t="array" ref="D26">_FV(C26,"Country/region",TRUE)</f>
        <v>#VALUE!</v>
      </c>
      <c r="E26" s="1">
        <v>45282</v>
      </c>
      <c r="F26" s="1">
        <v>45288</v>
      </c>
      <c r="G26">
        <v>6</v>
      </c>
      <c r="H26" t="s">
        <v>90</v>
      </c>
      <c r="I26">
        <v>24</v>
      </c>
      <c r="J26" t="str">
        <f t="shared" si="0"/>
        <v>Young Adult</v>
      </c>
      <c r="K26" t="s">
        <v>21</v>
      </c>
      <c r="L26" t="s">
        <v>33</v>
      </c>
      <c r="M26" t="s">
        <v>17</v>
      </c>
      <c r="N26" s="5">
        <v>1400</v>
      </c>
      <c r="O26" t="s">
        <v>35</v>
      </c>
      <c r="P26" s="6">
        <v>100</v>
      </c>
    </row>
    <row r="27" spans="1:16" x14ac:dyDescent="0.3">
      <c r="A27">
        <v>26</v>
      </c>
      <c r="B27" t="s">
        <v>91</v>
      </c>
      <c r="C27" t="e" vm="26">
        <v>#VALUE!</v>
      </c>
      <c r="D27" t="e" cm="1" vm="8">
        <f t="array" ref="D27">_FV(C27,"Country/region",TRUE)</f>
        <v>#VALUE!</v>
      </c>
      <c r="E27" s="1">
        <v>45139</v>
      </c>
      <c r="F27" s="1">
        <v>45148</v>
      </c>
      <c r="G27">
        <v>9</v>
      </c>
      <c r="H27" t="s">
        <v>92</v>
      </c>
      <c r="I27">
        <v>34</v>
      </c>
      <c r="J27" t="str">
        <f t="shared" si="0"/>
        <v>Middle Age</v>
      </c>
      <c r="K27" t="s">
        <v>15</v>
      </c>
      <c r="L27" t="s">
        <v>26</v>
      </c>
      <c r="M27" t="s">
        <v>23</v>
      </c>
      <c r="N27" s="5">
        <v>2000</v>
      </c>
      <c r="O27" t="s">
        <v>71</v>
      </c>
      <c r="P27" s="6">
        <v>800</v>
      </c>
    </row>
    <row r="28" spans="1:16" x14ac:dyDescent="0.3">
      <c r="A28">
        <v>27</v>
      </c>
      <c r="B28" t="s">
        <v>93</v>
      </c>
      <c r="C28" t="e" vm="23">
        <v>#VALUE!</v>
      </c>
      <c r="D28" t="e" cm="1" vm="24">
        <f t="array" ref="D28">_FV(C28,"Country/region",TRUE)</f>
        <v>#VALUE!</v>
      </c>
      <c r="E28" s="1">
        <v>45219</v>
      </c>
      <c r="F28" s="1">
        <v>45227</v>
      </c>
      <c r="G28">
        <v>8</v>
      </c>
      <c r="H28" t="s">
        <v>94</v>
      </c>
      <c r="I28">
        <v>31</v>
      </c>
      <c r="J28" t="str">
        <f t="shared" si="0"/>
        <v>Middle Age</v>
      </c>
      <c r="K28" t="s">
        <v>21</v>
      </c>
      <c r="L28" t="s">
        <v>56</v>
      </c>
      <c r="M28" t="s">
        <v>17</v>
      </c>
      <c r="N28" s="5">
        <v>1100</v>
      </c>
      <c r="O28" t="s">
        <v>35</v>
      </c>
      <c r="P28" s="6">
        <v>150</v>
      </c>
    </row>
    <row r="29" spans="1:16" x14ac:dyDescent="0.3">
      <c r="A29">
        <v>28</v>
      </c>
      <c r="B29" t="s">
        <v>95</v>
      </c>
      <c r="D29" t="e" vm="10">
        <v>#VALUE!</v>
      </c>
      <c r="E29" s="1">
        <v>44691</v>
      </c>
      <c r="F29" s="1">
        <v>44699</v>
      </c>
      <c r="G29">
        <v>8</v>
      </c>
      <c r="H29" t="s">
        <v>96</v>
      </c>
      <c r="I29">
        <v>30</v>
      </c>
      <c r="J29" t="str">
        <f t="shared" si="0"/>
        <v>Young Adult</v>
      </c>
      <c r="K29" t="s">
        <v>21</v>
      </c>
      <c r="L29" t="s">
        <v>16</v>
      </c>
      <c r="M29" t="s">
        <v>17</v>
      </c>
      <c r="N29" s="5">
        <v>800</v>
      </c>
      <c r="O29" t="s">
        <v>71</v>
      </c>
      <c r="P29" s="6">
        <v>500</v>
      </c>
    </row>
    <row r="30" spans="1:16" x14ac:dyDescent="0.3">
      <c r="A30">
        <v>29</v>
      </c>
      <c r="B30" t="s">
        <v>97</v>
      </c>
      <c r="D30" t="e" vm="4">
        <v>#VALUE!</v>
      </c>
      <c r="E30" s="1">
        <v>44727</v>
      </c>
      <c r="F30" s="1">
        <v>44734</v>
      </c>
      <c r="G30">
        <v>7</v>
      </c>
      <c r="H30" t="s">
        <v>98</v>
      </c>
      <c r="I30">
        <v>45</v>
      </c>
      <c r="J30" t="str">
        <f t="shared" si="0"/>
        <v>Middle Age</v>
      </c>
      <c r="K30" t="s">
        <v>15</v>
      </c>
      <c r="L30" t="s">
        <v>22</v>
      </c>
      <c r="M30" t="s">
        <v>41</v>
      </c>
      <c r="N30" s="5">
        <v>200</v>
      </c>
      <c r="O30" t="s">
        <v>35</v>
      </c>
      <c r="P30" s="6">
        <v>150</v>
      </c>
    </row>
    <row r="31" spans="1:16" x14ac:dyDescent="0.3">
      <c r="A31">
        <v>30</v>
      </c>
      <c r="B31" t="s">
        <v>99</v>
      </c>
      <c r="D31" t="e" vm="12">
        <v>#VALUE!</v>
      </c>
      <c r="E31" s="1">
        <v>44744</v>
      </c>
      <c r="F31" s="1">
        <v>44753</v>
      </c>
      <c r="G31">
        <v>9</v>
      </c>
      <c r="H31" t="s">
        <v>100</v>
      </c>
      <c r="I31">
        <v>25</v>
      </c>
      <c r="J31" t="str">
        <f t="shared" si="0"/>
        <v>Young Adult</v>
      </c>
      <c r="K31" t="s">
        <v>15</v>
      </c>
      <c r="L31" t="s">
        <v>26</v>
      </c>
      <c r="M31" t="s">
        <v>34</v>
      </c>
      <c r="N31" s="5">
        <v>600</v>
      </c>
      <c r="O31" t="s">
        <v>101</v>
      </c>
      <c r="P31" s="6">
        <v>300</v>
      </c>
    </row>
    <row r="32" spans="1:16" x14ac:dyDescent="0.3">
      <c r="A32">
        <v>31</v>
      </c>
      <c r="B32" t="s">
        <v>102</v>
      </c>
      <c r="D32" t="e" vm="14">
        <v>#VALUE!</v>
      </c>
      <c r="E32" s="1">
        <v>44793</v>
      </c>
      <c r="F32" s="1">
        <v>44806</v>
      </c>
      <c r="G32">
        <v>13</v>
      </c>
      <c r="H32" t="s">
        <v>103</v>
      </c>
      <c r="I32">
        <v>28</v>
      </c>
      <c r="J32" t="str">
        <f t="shared" si="0"/>
        <v>Young Adult</v>
      </c>
      <c r="K32" t="s">
        <v>21</v>
      </c>
      <c r="L32" t="s">
        <v>30</v>
      </c>
      <c r="M32" t="s">
        <v>17</v>
      </c>
      <c r="N32" s="5">
        <v>1000</v>
      </c>
      <c r="O32" t="s">
        <v>101</v>
      </c>
      <c r="P32" s="6">
        <v>500</v>
      </c>
    </row>
    <row r="33" spans="1:16" x14ac:dyDescent="0.3">
      <c r="A33">
        <v>32</v>
      </c>
      <c r="B33" t="s">
        <v>104</v>
      </c>
      <c r="D33" t="e" vm="16">
        <v>#VALUE!</v>
      </c>
      <c r="E33" s="1">
        <v>44809</v>
      </c>
      <c r="F33" s="1">
        <v>44818</v>
      </c>
      <c r="G33">
        <v>9</v>
      </c>
      <c r="H33" t="s">
        <v>105</v>
      </c>
      <c r="I33">
        <v>33</v>
      </c>
      <c r="J33" t="str">
        <f t="shared" si="0"/>
        <v>Middle Age</v>
      </c>
      <c r="K33" t="s">
        <v>21</v>
      </c>
      <c r="L33" t="s">
        <v>40</v>
      </c>
      <c r="M33" t="s">
        <v>41</v>
      </c>
      <c r="N33" s="5">
        <v>150</v>
      </c>
      <c r="O33" t="s">
        <v>81</v>
      </c>
      <c r="P33" s="6">
        <v>50</v>
      </c>
    </row>
    <row r="34" spans="1:16" x14ac:dyDescent="0.3">
      <c r="A34">
        <v>33</v>
      </c>
      <c r="B34" t="s">
        <v>106</v>
      </c>
      <c r="D34" t="e" vm="37">
        <v>#VALUE!</v>
      </c>
      <c r="E34" s="1">
        <v>44846</v>
      </c>
      <c r="F34" s="1">
        <v>44854</v>
      </c>
      <c r="G34">
        <v>8</v>
      </c>
      <c r="H34" t="s">
        <v>107</v>
      </c>
      <c r="I34">
        <v>20</v>
      </c>
      <c r="J34" t="str">
        <f t="shared" si="0"/>
        <v>Young Adult</v>
      </c>
      <c r="K34" t="s">
        <v>15</v>
      </c>
      <c r="L34" t="s">
        <v>16</v>
      </c>
      <c r="M34" t="s">
        <v>34</v>
      </c>
      <c r="N34" s="5">
        <v>400</v>
      </c>
      <c r="O34" t="s">
        <v>71</v>
      </c>
      <c r="P34" s="6">
        <v>600</v>
      </c>
    </row>
    <row r="35" spans="1:16" x14ac:dyDescent="0.3">
      <c r="A35">
        <v>34</v>
      </c>
      <c r="B35" t="s">
        <v>108</v>
      </c>
      <c r="D35" t="e" vm="38">
        <v>#VALUE!</v>
      </c>
      <c r="E35" s="1">
        <v>44873</v>
      </c>
      <c r="F35" s="1">
        <v>44880</v>
      </c>
      <c r="G35">
        <v>7</v>
      </c>
      <c r="H35" t="s">
        <v>109</v>
      </c>
      <c r="I35">
        <v>37</v>
      </c>
      <c r="J35" t="str">
        <f t="shared" si="0"/>
        <v>Middle Age</v>
      </c>
      <c r="K35" t="s">
        <v>21</v>
      </c>
      <c r="L35" t="s">
        <v>22</v>
      </c>
      <c r="M35" t="s">
        <v>17</v>
      </c>
      <c r="N35" s="5">
        <v>700</v>
      </c>
      <c r="O35" t="s">
        <v>35</v>
      </c>
      <c r="P35" s="6">
        <v>100</v>
      </c>
    </row>
    <row r="36" spans="1:16" x14ac:dyDescent="0.3">
      <c r="A36">
        <v>35</v>
      </c>
      <c r="B36" t="s">
        <v>110</v>
      </c>
      <c r="D36" t="e" vm="22">
        <v>#VALUE!</v>
      </c>
      <c r="E36" s="1">
        <v>44931</v>
      </c>
      <c r="F36" s="1">
        <v>44941</v>
      </c>
      <c r="G36">
        <v>10</v>
      </c>
      <c r="H36" t="s">
        <v>111</v>
      </c>
      <c r="I36">
        <v>42</v>
      </c>
      <c r="J36" t="str">
        <f t="shared" si="0"/>
        <v>Middle Age</v>
      </c>
      <c r="K36" t="s">
        <v>15</v>
      </c>
      <c r="L36" t="s">
        <v>30</v>
      </c>
      <c r="M36" t="s">
        <v>34</v>
      </c>
      <c r="N36" s="5">
        <v>500</v>
      </c>
      <c r="O36" t="s">
        <v>71</v>
      </c>
      <c r="P36" s="6">
        <v>800</v>
      </c>
    </row>
    <row r="37" spans="1:16" x14ac:dyDescent="0.3">
      <c r="A37">
        <v>36</v>
      </c>
      <c r="B37" t="s">
        <v>112</v>
      </c>
      <c r="D37" t="e" vm="35">
        <v>#VALUE!</v>
      </c>
      <c r="E37" s="1">
        <v>44971</v>
      </c>
      <c r="F37" s="1">
        <v>44977</v>
      </c>
      <c r="G37">
        <v>6</v>
      </c>
      <c r="H37" t="s">
        <v>113</v>
      </c>
      <c r="I37">
        <v>31</v>
      </c>
      <c r="J37" t="str">
        <f t="shared" si="0"/>
        <v>Middle Age</v>
      </c>
      <c r="K37" t="s">
        <v>21</v>
      </c>
      <c r="L37" t="s">
        <v>16</v>
      </c>
      <c r="M37" t="s">
        <v>41</v>
      </c>
      <c r="N37" s="5">
        <v>180</v>
      </c>
      <c r="O37" t="s">
        <v>35</v>
      </c>
      <c r="P37" s="6">
        <v>120</v>
      </c>
    </row>
    <row r="38" spans="1:16" x14ac:dyDescent="0.3">
      <c r="A38">
        <v>37</v>
      </c>
      <c r="B38" t="s">
        <v>114</v>
      </c>
      <c r="D38" t="e" vm="24">
        <v>#VALUE!</v>
      </c>
      <c r="E38" s="1">
        <v>45008</v>
      </c>
      <c r="F38" s="1">
        <v>45016</v>
      </c>
      <c r="G38">
        <v>8</v>
      </c>
      <c r="H38" t="s">
        <v>115</v>
      </c>
      <c r="I38">
        <v>27</v>
      </c>
      <c r="J38" t="str">
        <f t="shared" si="0"/>
        <v>Young Adult</v>
      </c>
      <c r="K38" t="s">
        <v>15</v>
      </c>
      <c r="L38" t="s">
        <v>26</v>
      </c>
      <c r="M38" t="s">
        <v>17</v>
      </c>
      <c r="N38" s="5">
        <v>900</v>
      </c>
      <c r="O38" t="s">
        <v>101</v>
      </c>
      <c r="P38" s="6">
        <v>400</v>
      </c>
    </row>
    <row r="39" spans="1:16" x14ac:dyDescent="0.3">
      <c r="A39">
        <v>38</v>
      </c>
      <c r="B39" t="s">
        <v>116</v>
      </c>
      <c r="D39" t="e" vm="39">
        <v>#VALUE!</v>
      </c>
      <c r="E39" s="1">
        <v>45035</v>
      </c>
      <c r="F39" s="1">
        <v>45042</v>
      </c>
      <c r="G39">
        <v>7</v>
      </c>
      <c r="H39" t="s">
        <v>117</v>
      </c>
      <c r="I39">
        <v>38</v>
      </c>
      <c r="J39" t="str">
        <f t="shared" si="0"/>
        <v>Middle Age</v>
      </c>
      <c r="K39" t="s">
        <v>21</v>
      </c>
      <c r="L39" t="s">
        <v>40</v>
      </c>
      <c r="M39" t="s">
        <v>34</v>
      </c>
      <c r="N39" s="5">
        <v>350</v>
      </c>
      <c r="O39" t="s">
        <v>81</v>
      </c>
      <c r="P39" s="6">
        <v>75</v>
      </c>
    </row>
    <row r="40" spans="1:16" x14ac:dyDescent="0.3">
      <c r="A40">
        <v>39</v>
      </c>
      <c r="B40" t="s">
        <v>36</v>
      </c>
      <c r="C40" t="e" vm="11">
        <v>#VALUE!</v>
      </c>
      <c r="D40" t="e" vm="12">
        <v>#VALUE!</v>
      </c>
      <c r="E40" s="1">
        <v>44724</v>
      </c>
      <c r="F40" s="1">
        <v>44731</v>
      </c>
      <c r="G40">
        <v>7</v>
      </c>
      <c r="H40" t="s">
        <v>113</v>
      </c>
      <c r="I40">
        <v>25</v>
      </c>
      <c r="J40" t="str">
        <f t="shared" si="0"/>
        <v>Young Adult</v>
      </c>
      <c r="K40" t="s">
        <v>21</v>
      </c>
      <c r="L40" t="s">
        <v>16</v>
      </c>
      <c r="M40" t="s">
        <v>17</v>
      </c>
      <c r="N40" s="5">
        <v>1400</v>
      </c>
      <c r="O40" t="s">
        <v>71</v>
      </c>
      <c r="P40" s="6">
        <v>600</v>
      </c>
    </row>
    <row r="41" spans="1:16" x14ac:dyDescent="0.3">
      <c r="A41">
        <v>40</v>
      </c>
      <c r="B41" t="s">
        <v>38</v>
      </c>
      <c r="C41" t="e" vm="13">
        <v>#VALUE!</v>
      </c>
      <c r="D41" t="e" vm="14">
        <v>#VALUE!</v>
      </c>
      <c r="E41" s="1">
        <v>44928</v>
      </c>
      <c r="F41" s="1">
        <v>44935</v>
      </c>
      <c r="G41">
        <v>7</v>
      </c>
      <c r="H41" t="s">
        <v>118</v>
      </c>
      <c r="I41">
        <v>33</v>
      </c>
      <c r="J41" t="str">
        <f t="shared" si="0"/>
        <v>Middle Age</v>
      </c>
      <c r="K41" t="s">
        <v>15</v>
      </c>
      <c r="L41" t="s">
        <v>22</v>
      </c>
      <c r="M41" t="s">
        <v>34</v>
      </c>
      <c r="N41" s="5">
        <v>800</v>
      </c>
      <c r="O41" t="s">
        <v>35</v>
      </c>
      <c r="P41" s="6">
        <v>150</v>
      </c>
    </row>
    <row r="42" spans="1:16" x14ac:dyDescent="0.3">
      <c r="A42">
        <v>41</v>
      </c>
      <c r="B42" t="s">
        <v>31</v>
      </c>
      <c r="C42" t="e" vm="9">
        <v>#VALUE!</v>
      </c>
      <c r="D42" t="e" vm="10">
        <v>#VALUE!</v>
      </c>
      <c r="E42" s="1">
        <v>44905</v>
      </c>
      <c r="F42" s="1">
        <v>44913</v>
      </c>
      <c r="G42">
        <v>8</v>
      </c>
      <c r="H42" t="s">
        <v>119</v>
      </c>
      <c r="I42">
        <v>28</v>
      </c>
      <c r="J42" t="str">
        <f t="shared" si="0"/>
        <v>Young Adult</v>
      </c>
      <c r="K42" t="s">
        <v>21</v>
      </c>
      <c r="L42" t="s">
        <v>59</v>
      </c>
      <c r="M42" t="s">
        <v>41</v>
      </c>
      <c r="N42" s="5">
        <v>500</v>
      </c>
      <c r="O42" t="s">
        <v>71</v>
      </c>
      <c r="P42" s="6">
        <v>900</v>
      </c>
    </row>
    <row r="43" spans="1:16" x14ac:dyDescent="0.3">
      <c r="A43">
        <v>42</v>
      </c>
      <c r="B43" t="s">
        <v>51</v>
      </c>
      <c r="C43" t="e" vm="21">
        <v>#VALUE!</v>
      </c>
      <c r="D43" t="e" vm="22">
        <v>#VALUE!</v>
      </c>
      <c r="E43" s="1">
        <v>45108</v>
      </c>
      <c r="F43" s="1">
        <v>45115</v>
      </c>
      <c r="G43">
        <v>7</v>
      </c>
      <c r="H43" t="s">
        <v>14</v>
      </c>
      <c r="I43">
        <v>45</v>
      </c>
      <c r="J43" t="str">
        <f t="shared" si="0"/>
        <v>Middle Age</v>
      </c>
      <c r="K43" t="s">
        <v>15</v>
      </c>
      <c r="L43" t="s">
        <v>16</v>
      </c>
      <c r="M43" t="s">
        <v>23</v>
      </c>
      <c r="N43" s="5">
        <v>2200</v>
      </c>
      <c r="O43" t="s">
        <v>71</v>
      </c>
      <c r="P43" s="6">
        <v>800</v>
      </c>
    </row>
    <row r="44" spans="1:16" x14ac:dyDescent="0.3">
      <c r="A44">
        <v>43</v>
      </c>
      <c r="B44" t="s">
        <v>42</v>
      </c>
      <c r="C44" t="e" vm="15">
        <v>#VALUE!</v>
      </c>
      <c r="D44" t="e" vm="16">
        <v>#VALUE!</v>
      </c>
      <c r="E44" s="1">
        <v>44885</v>
      </c>
      <c r="F44" s="1">
        <v>44892</v>
      </c>
      <c r="G44">
        <v>7</v>
      </c>
      <c r="H44" t="s">
        <v>120</v>
      </c>
      <c r="I44">
        <v>30</v>
      </c>
      <c r="J44" t="str">
        <f t="shared" si="0"/>
        <v>Young Adult</v>
      </c>
      <c r="K44" t="s">
        <v>21</v>
      </c>
      <c r="L44" t="s">
        <v>44</v>
      </c>
      <c r="M44" t="s">
        <v>17</v>
      </c>
      <c r="N44" s="5">
        <v>1200</v>
      </c>
      <c r="O44" t="s">
        <v>71</v>
      </c>
      <c r="P44" s="6">
        <v>700</v>
      </c>
    </row>
    <row r="45" spans="1:16" x14ac:dyDescent="0.3">
      <c r="A45">
        <v>44</v>
      </c>
      <c r="B45" t="s">
        <v>13</v>
      </c>
      <c r="C45" t="e" vm="1">
        <v>#VALUE!</v>
      </c>
      <c r="D45" t="e" vm="2">
        <v>#VALUE!</v>
      </c>
      <c r="E45" s="1">
        <v>44990</v>
      </c>
      <c r="F45" s="1">
        <v>44997</v>
      </c>
      <c r="G45">
        <v>7</v>
      </c>
      <c r="H45" t="s">
        <v>121</v>
      </c>
      <c r="I45">
        <v>55</v>
      </c>
      <c r="J45" t="str">
        <f t="shared" si="0"/>
        <v>Old Age</v>
      </c>
      <c r="K45" t="s">
        <v>15</v>
      </c>
      <c r="L45" t="s">
        <v>30</v>
      </c>
      <c r="M45" t="s">
        <v>34</v>
      </c>
      <c r="N45" s="5">
        <v>900</v>
      </c>
      <c r="O45" t="s">
        <v>35</v>
      </c>
      <c r="P45" s="6">
        <v>100</v>
      </c>
    </row>
    <row r="46" spans="1:16" x14ac:dyDescent="0.3">
      <c r="A46">
        <v>45</v>
      </c>
      <c r="B46" t="s">
        <v>54</v>
      </c>
      <c r="C46" t="e" vm="23">
        <v>#VALUE!</v>
      </c>
      <c r="D46" t="e" vm="24">
        <v>#VALUE!</v>
      </c>
      <c r="E46" s="1">
        <v>45156</v>
      </c>
      <c r="F46" s="1">
        <v>45163</v>
      </c>
      <c r="G46">
        <v>7</v>
      </c>
      <c r="H46" t="s">
        <v>122</v>
      </c>
      <c r="I46">
        <v>27</v>
      </c>
      <c r="J46" t="str">
        <f t="shared" si="0"/>
        <v>Young Adult</v>
      </c>
      <c r="K46" t="s">
        <v>21</v>
      </c>
      <c r="L46" t="s">
        <v>56</v>
      </c>
      <c r="M46" t="s">
        <v>41</v>
      </c>
      <c r="N46" s="5">
        <v>600</v>
      </c>
      <c r="O46" t="s">
        <v>71</v>
      </c>
      <c r="P46" s="6">
        <v>600</v>
      </c>
    </row>
    <row r="47" spans="1:16" x14ac:dyDescent="0.3">
      <c r="A47">
        <v>46</v>
      </c>
      <c r="B47" t="s">
        <v>123</v>
      </c>
      <c r="C47" t="e" vm="7">
        <v>#VALUE!</v>
      </c>
      <c r="D47" t="e" vm="8">
        <v>#VALUE!</v>
      </c>
      <c r="E47" s="1">
        <v>44819</v>
      </c>
      <c r="F47" s="1">
        <v>44826</v>
      </c>
      <c r="G47">
        <v>7</v>
      </c>
      <c r="H47" t="s">
        <v>124</v>
      </c>
      <c r="I47">
        <v>41</v>
      </c>
      <c r="J47" t="str">
        <f t="shared" si="0"/>
        <v>Middle Age</v>
      </c>
      <c r="K47" t="s">
        <v>15</v>
      </c>
      <c r="L47" t="s">
        <v>16</v>
      </c>
      <c r="M47" t="s">
        <v>17</v>
      </c>
      <c r="N47" s="5">
        <v>1500</v>
      </c>
      <c r="O47" t="s">
        <v>71</v>
      </c>
      <c r="P47" s="6">
        <v>500</v>
      </c>
    </row>
    <row r="48" spans="1:16" x14ac:dyDescent="0.3">
      <c r="A48">
        <v>47</v>
      </c>
      <c r="B48" t="s">
        <v>125</v>
      </c>
      <c r="C48" t="e" vm="36">
        <v>#VALUE!</v>
      </c>
      <c r="D48" t="e" vm="4">
        <v>#VALUE!</v>
      </c>
      <c r="E48" s="1">
        <v>45047</v>
      </c>
      <c r="F48" s="1">
        <v>45053</v>
      </c>
      <c r="G48">
        <v>6</v>
      </c>
      <c r="H48" t="s">
        <v>126</v>
      </c>
      <c r="I48">
        <v>29</v>
      </c>
      <c r="J48" t="str">
        <f t="shared" si="0"/>
        <v>Young Adult</v>
      </c>
      <c r="K48" t="s">
        <v>21</v>
      </c>
      <c r="L48" t="s">
        <v>89</v>
      </c>
      <c r="M48" t="s">
        <v>34</v>
      </c>
      <c r="N48" s="5">
        <v>500</v>
      </c>
      <c r="O48" t="s">
        <v>81</v>
      </c>
      <c r="P48" s="6">
        <v>50</v>
      </c>
    </row>
    <row r="49" spans="1:16" x14ac:dyDescent="0.3">
      <c r="A49">
        <v>48</v>
      </c>
      <c r="B49" t="s">
        <v>127</v>
      </c>
      <c r="C49" t="e" vm="40">
        <v>#VALUE!</v>
      </c>
      <c r="D49" t="e" vm="39">
        <v>#VALUE!</v>
      </c>
      <c r="E49" s="1">
        <v>44752</v>
      </c>
      <c r="F49" s="1">
        <v>44759</v>
      </c>
      <c r="G49">
        <v>7</v>
      </c>
      <c r="H49" t="s">
        <v>128</v>
      </c>
      <c r="I49">
        <v>24</v>
      </c>
      <c r="J49" t="str">
        <f t="shared" si="0"/>
        <v>Young Adult</v>
      </c>
      <c r="K49" t="s">
        <v>15</v>
      </c>
      <c r="L49" t="s">
        <v>26</v>
      </c>
      <c r="M49" t="s">
        <v>41</v>
      </c>
      <c r="N49" s="5">
        <v>400</v>
      </c>
      <c r="O49" t="s">
        <v>35</v>
      </c>
      <c r="P49" s="6">
        <v>150</v>
      </c>
    </row>
    <row r="50" spans="1:16" x14ac:dyDescent="0.3">
      <c r="A50">
        <v>49</v>
      </c>
      <c r="B50" t="s">
        <v>45</v>
      </c>
      <c r="C50" t="e" vm="17">
        <v>#VALUE!</v>
      </c>
      <c r="D50" t="e" vm="18">
        <v>#VALUE!</v>
      </c>
      <c r="E50" s="1">
        <v>45097</v>
      </c>
      <c r="F50" s="1">
        <v>45105</v>
      </c>
      <c r="G50">
        <v>8</v>
      </c>
      <c r="H50" t="s">
        <v>250</v>
      </c>
      <c r="I50">
        <v>31</v>
      </c>
      <c r="J50" t="str">
        <f t="shared" si="0"/>
        <v>Middle Age</v>
      </c>
      <c r="K50" t="s">
        <v>21</v>
      </c>
      <c r="L50" t="s">
        <v>47</v>
      </c>
      <c r="M50" t="s">
        <v>17</v>
      </c>
      <c r="N50" s="5">
        <v>1100</v>
      </c>
      <c r="O50" t="s">
        <v>71</v>
      </c>
      <c r="P50" s="6">
        <v>700</v>
      </c>
    </row>
    <row r="51" spans="1:16" x14ac:dyDescent="0.3">
      <c r="A51">
        <v>50</v>
      </c>
      <c r="B51" t="s">
        <v>36</v>
      </c>
      <c r="C51" t="e" vm="11">
        <v>#VALUE!</v>
      </c>
      <c r="D51" t="e" vm="12">
        <v>#VALUE!</v>
      </c>
      <c r="E51" s="1">
        <v>45153</v>
      </c>
      <c r="F51" s="1">
        <v>45160</v>
      </c>
      <c r="G51">
        <v>7</v>
      </c>
      <c r="H51" t="s">
        <v>130</v>
      </c>
      <c r="I51">
        <v>31</v>
      </c>
      <c r="J51" t="str">
        <f t="shared" si="0"/>
        <v>Middle Age</v>
      </c>
      <c r="K51" t="s">
        <v>21</v>
      </c>
      <c r="L51" t="s">
        <v>22</v>
      </c>
      <c r="M51" t="s">
        <v>17</v>
      </c>
      <c r="N51" s="5">
        <v>1200</v>
      </c>
      <c r="O51" t="s">
        <v>35</v>
      </c>
      <c r="P51" s="6">
        <v>300</v>
      </c>
    </row>
    <row r="52" spans="1:16" x14ac:dyDescent="0.3">
      <c r="A52">
        <v>51</v>
      </c>
      <c r="B52" t="s">
        <v>31</v>
      </c>
      <c r="C52" t="e" vm="9">
        <v>#VALUE!</v>
      </c>
      <c r="D52" t="e" vm="10">
        <v>#VALUE!</v>
      </c>
      <c r="E52" s="1">
        <v>45209</v>
      </c>
      <c r="F52" s="1">
        <v>45219</v>
      </c>
      <c r="G52">
        <v>10</v>
      </c>
      <c r="H52" t="s">
        <v>92</v>
      </c>
      <c r="I52">
        <v>25</v>
      </c>
      <c r="J52" t="str">
        <f t="shared" si="0"/>
        <v>Young Adult</v>
      </c>
      <c r="K52" t="s">
        <v>15</v>
      </c>
      <c r="L52" t="s">
        <v>16</v>
      </c>
      <c r="M52" t="s">
        <v>41</v>
      </c>
      <c r="N52" s="5">
        <v>500</v>
      </c>
      <c r="O52" t="s">
        <v>81</v>
      </c>
      <c r="P52" s="6">
        <v>100</v>
      </c>
    </row>
    <row r="53" spans="1:16" x14ac:dyDescent="0.3">
      <c r="A53">
        <v>52</v>
      </c>
      <c r="B53" t="s">
        <v>131</v>
      </c>
      <c r="C53" t="e" vm="13">
        <v>#VALUE!</v>
      </c>
      <c r="D53" t="e" vm="14">
        <v>#VALUE!</v>
      </c>
      <c r="E53" s="1">
        <v>45235</v>
      </c>
      <c r="F53" s="1">
        <v>45242</v>
      </c>
      <c r="G53">
        <v>7</v>
      </c>
      <c r="H53" t="s">
        <v>132</v>
      </c>
      <c r="I53">
        <v>27</v>
      </c>
      <c r="J53" t="str">
        <f t="shared" si="0"/>
        <v>Young Adult</v>
      </c>
      <c r="K53" t="s">
        <v>21</v>
      </c>
      <c r="L53" t="s">
        <v>133</v>
      </c>
      <c r="M53" t="s">
        <v>34</v>
      </c>
      <c r="N53" s="5">
        <v>900</v>
      </c>
      <c r="O53" t="s">
        <v>101</v>
      </c>
      <c r="P53" s="6">
        <v>200</v>
      </c>
    </row>
    <row r="54" spans="1:16" x14ac:dyDescent="0.3">
      <c r="A54">
        <v>53</v>
      </c>
      <c r="B54" t="s">
        <v>28</v>
      </c>
      <c r="C54" t="e" vm="7">
        <v>#VALUE!</v>
      </c>
      <c r="D54" t="e" vm="8">
        <v>#VALUE!</v>
      </c>
      <c r="E54" s="1">
        <v>45284</v>
      </c>
      <c r="F54" s="1">
        <v>45291</v>
      </c>
      <c r="G54">
        <v>7</v>
      </c>
      <c r="H54" t="s">
        <v>134</v>
      </c>
      <c r="I54">
        <v>28</v>
      </c>
      <c r="J54" t="str">
        <f t="shared" si="0"/>
        <v>Young Adult</v>
      </c>
      <c r="K54" t="s">
        <v>21</v>
      </c>
      <c r="L54" t="s">
        <v>22</v>
      </c>
      <c r="M54" t="s">
        <v>17</v>
      </c>
      <c r="N54" s="5">
        <v>1400</v>
      </c>
      <c r="O54" t="s">
        <v>18</v>
      </c>
      <c r="P54" s="6">
        <v>800</v>
      </c>
    </row>
    <row r="55" spans="1:16" x14ac:dyDescent="0.3">
      <c r="A55">
        <v>54</v>
      </c>
      <c r="B55" t="s">
        <v>42</v>
      </c>
      <c r="C55" t="e" vm="15">
        <v>#VALUE!</v>
      </c>
      <c r="D55" t="e" vm="16">
        <v>#VALUE!</v>
      </c>
      <c r="E55" s="1">
        <v>45306</v>
      </c>
      <c r="F55" s="1">
        <v>45315</v>
      </c>
      <c r="G55">
        <v>9</v>
      </c>
      <c r="H55" t="s">
        <v>135</v>
      </c>
      <c r="I55">
        <v>30</v>
      </c>
      <c r="J55" t="str">
        <f t="shared" si="0"/>
        <v>Young Adult</v>
      </c>
      <c r="K55" t="s">
        <v>15</v>
      </c>
      <c r="L55" t="s">
        <v>44</v>
      </c>
      <c r="M55" t="s">
        <v>34</v>
      </c>
      <c r="N55" s="5">
        <v>800</v>
      </c>
      <c r="O55" t="s">
        <v>35</v>
      </c>
      <c r="P55" s="6">
        <v>150</v>
      </c>
    </row>
    <row r="56" spans="1:16" x14ac:dyDescent="0.3">
      <c r="A56">
        <v>55</v>
      </c>
      <c r="B56" t="s">
        <v>125</v>
      </c>
      <c r="C56" t="e" vm="36">
        <v>#VALUE!</v>
      </c>
      <c r="D56" t="e" vm="4">
        <v>#VALUE!</v>
      </c>
      <c r="E56" s="1">
        <v>45323</v>
      </c>
      <c r="F56" s="1">
        <v>45331</v>
      </c>
      <c r="G56">
        <v>8</v>
      </c>
      <c r="H56" t="s">
        <v>136</v>
      </c>
      <c r="I56">
        <v>23</v>
      </c>
      <c r="J56" t="str">
        <f t="shared" si="0"/>
        <v>Young Adult</v>
      </c>
      <c r="K56" t="s">
        <v>21</v>
      </c>
      <c r="L56" t="s">
        <v>89</v>
      </c>
      <c r="M56" t="s">
        <v>41</v>
      </c>
      <c r="N56" s="5">
        <v>400</v>
      </c>
      <c r="O56" t="s">
        <v>81</v>
      </c>
      <c r="P56" s="6">
        <v>50</v>
      </c>
    </row>
    <row r="57" spans="1:16" x14ac:dyDescent="0.3">
      <c r="A57">
        <v>56</v>
      </c>
      <c r="B57" t="s">
        <v>13</v>
      </c>
      <c r="C57" t="e" vm="1">
        <v>#VALUE!</v>
      </c>
      <c r="D57" t="e" vm="2">
        <v>#VALUE!</v>
      </c>
      <c r="E57" s="1">
        <v>45366</v>
      </c>
      <c r="F57" s="1">
        <v>45374</v>
      </c>
      <c r="G57">
        <v>8</v>
      </c>
      <c r="H57" t="s">
        <v>137</v>
      </c>
      <c r="I57">
        <v>35</v>
      </c>
      <c r="J57" t="str">
        <f t="shared" si="0"/>
        <v>Middle Age</v>
      </c>
      <c r="K57" t="s">
        <v>15</v>
      </c>
      <c r="L57" t="s">
        <v>30</v>
      </c>
      <c r="M57" t="s">
        <v>17</v>
      </c>
      <c r="N57" s="5">
        <v>1000</v>
      </c>
      <c r="O57" t="s">
        <v>35</v>
      </c>
      <c r="P57" s="6">
        <v>200</v>
      </c>
    </row>
    <row r="58" spans="1:16" x14ac:dyDescent="0.3">
      <c r="A58">
        <v>57</v>
      </c>
      <c r="B58" t="s">
        <v>54</v>
      </c>
      <c r="C58" t="e" vm="23">
        <v>#VALUE!</v>
      </c>
      <c r="D58" t="e" vm="24">
        <v>#VALUE!</v>
      </c>
      <c r="E58" s="1">
        <v>45387</v>
      </c>
      <c r="F58" s="1">
        <v>45395</v>
      </c>
      <c r="G58">
        <v>8</v>
      </c>
      <c r="H58" t="s">
        <v>138</v>
      </c>
      <c r="I58">
        <v>29</v>
      </c>
      <c r="J58" t="str">
        <f t="shared" si="0"/>
        <v>Young Adult</v>
      </c>
      <c r="K58" t="s">
        <v>21</v>
      </c>
      <c r="L58" t="s">
        <v>56</v>
      </c>
      <c r="M58" t="s">
        <v>34</v>
      </c>
      <c r="N58" s="5">
        <v>700</v>
      </c>
      <c r="O58" t="s">
        <v>101</v>
      </c>
      <c r="P58" s="6">
        <v>250</v>
      </c>
    </row>
    <row r="59" spans="1:16" x14ac:dyDescent="0.3">
      <c r="A59">
        <v>58</v>
      </c>
      <c r="B59" t="s">
        <v>139</v>
      </c>
      <c r="C59" t="e" vm="41">
        <v>#VALUE!</v>
      </c>
      <c r="D59" t="e" vm="42">
        <v>#VALUE!</v>
      </c>
      <c r="E59" s="1">
        <v>45422</v>
      </c>
      <c r="F59" s="1">
        <v>45430</v>
      </c>
      <c r="G59">
        <v>8</v>
      </c>
      <c r="H59" t="s">
        <v>140</v>
      </c>
      <c r="I59">
        <v>27</v>
      </c>
      <c r="J59" t="str">
        <f t="shared" si="0"/>
        <v>Young Adult</v>
      </c>
      <c r="K59" t="s">
        <v>15</v>
      </c>
      <c r="L59" t="s">
        <v>133</v>
      </c>
      <c r="M59" t="s">
        <v>41</v>
      </c>
      <c r="N59" s="5">
        <v>500</v>
      </c>
      <c r="O59" t="s">
        <v>141</v>
      </c>
      <c r="P59" s="6">
        <v>20</v>
      </c>
    </row>
    <row r="60" spans="1:16" x14ac:dyDescent="0.3">
      <c r="A60">
        <v>59</v>
      </c>
      <c r="B60" t="s">
        <v>142</v>
      </c>
      <c r="C60" t="e" vm="43">
        <v>#VALUE!</v>
      </c>
      <c r="D60" t="e" vm="8">
        <v>#VALUE!</v>
      </c>
      <c r="E60" s="1">
        <v>45463</v>
      </c>
      <c r="F60" s="1">
        <v>45470</v>
      </c>
      <c r="G60">
        <v>7</v>
      </c>
      <c r="H60" t="s">
        <v>143</v>
      </c>
      <c r="I60">
        <v>26</v>
      </c>
      <c r="J60" t="str">
        <f t="shared" si="0"/>
        <v>Young Adult</v>
      </c>
      <c r="K60" t="s">
        <v>15</v>
      </c>
      <c r="L60" t="s">
        <v>59</v>
      </c>
      <c r="M60" t="s">
        <v>17</v>
      </c>
      <c r="N60" s="5">
        <v>1200</v>
      </c>
      <c r="O60" t="s">
        <v>101</v>
      </c>
      <c r="P60" s="6">
        <v>300</v>
      </c>
    </row>
    <row r="61" spans="1:16" x14ac:dyDescent="0.3">
      <c r="A61">
        <v>60</v>
      </c>
      <c r="B61" t="s">
        <v>144</v>
      </c>
      <c r="C61" t="e" vm="34">
        <v>#VALUE!</v>
      </c>
      <c r="D61" t="e" vm="35">
        <v>#VALUE!</v>
      </c>
      <c r="E61" s="1">
        <v>45488</v>
      </c>
      <c r="F61" s="1">
        <v>45496</v>
      </c>
      <c r="G61">
        <v>8</v>
      </c>
      <c r="H61" t="s">
        <v>145</v>
      </c>
      <c r="I61">
        <v>33</v>
      </c>
      <c r="J61" t="str">
        <f t="shared" si="0"/>
        <v>Middle Age</v>
      </c>
      <c r="K61" t="s">
        <v>21</v>
      </c>
      <c r="L61" t="s">
        <v>86</v>
      </c>
      <c r="M61" t="s">
        <v>34</v>
      </c>
      <c r="N61" s="5">
        <v>800</v>
      </c>
      <c r="O61" t="s">
        <v>35</v>
      </c>
      <c r="P61" s="6">
        <v>100</v>
      </c>
    </row>
    <row r="62" spans="1:16" x14ac:dyDescent="0.3">
      <c r="A62">
        <v>61</v>
      </c>
      <c r="B62" t="s">
        <v>70</v>
      </c>
      <c r="C62" t="e" vm="11">
        <v>#VALUE!</v>
      </c>
      <c r="D62" t="e" cm="1" vm="12">
        <f t="array" ref="D62">_FV(C62,"Country/region",TRUE)</f>
        <v>#VALUE!</v>
      </c>
      <c r="E62" s="1">
        <v>44754</v>
      </c>
      <c r="F62" s="1">
        <v>44760</v>
      </c>
      <c r="G62">
        <v>6</v>
      </c>
      <c r="H62" t="s">
        <v>146</v>
      </c>
      <c r="I62">
        <v>35</v>
      </c>
      <c r="J62" t="str">
        <f t="shared" si="0"/>
        <v>Middle Age</v>
      </c>
      <c r="K62" t="s">
        <v>21</v>
      </c>
      <c r="L62" t="s">
        <v>16</v>
      </c>
      <c r="M62" t="s">
        <v>17</v>
      </c>
      <c r="N62" s="5">
        <v>1200</v>
      </c>
      <c r="O62" t="s">
        <v>71</v>
      </c>
      <c r="P62" s="6">
        <v>800</v>
      </c>
    </row>
    <row r="63" spans="1:16" x14ac:dyDescent="0.3">
      <c r="A63">
        <v>62</v>
      </c>
      <c r="B63" t="s">
        <v>76</v>
      </c>
      <c r="C63" t="e" vm="9">
        <v>#VALUE!</v>
      </c>
      <c r="D63" t="e" cm="1" vm="10">
        <f t="array" ref="D63">_FV(C63,"Country/region",TRUE)</f>
        <v>#VALUE!</v>
      </c>
      <c r="E63" s="1">
        <v>44807</v>
      </c>
      <c r="F63" s="1">
        <v>44814</v>
      </c>
      <c r="G63">
        <v>7</v>
      </c>
      <c r="H63" t="s">
        <v>77</v>
      </c>
      <c r="I63">
        <v>28</v>
      </c>
      <c r="J63" t="str">
        <f t="shared" si="0"/>
        <v>Young Adult</v>
      </c>
      <c r="K63" t="s">
        <v>15</v>
      </c>
      <c r="L63" t="s">
        <v>78</v>
      </c>
      <c r="M63" t="s">
        <v>41</v>
      </c>
      <c r="N63" s="5">
        <v>400</v>
      </c>
      <c r="O63" t="s">
        <v>35</v>
      </c>
      <c r="P63" s="6">
        <v>300</v>
      </c>
    </row>
    <row r="64" spans="1:16" x14ac:dyDescent="0.3">
      <c r="A64">
        <v>63</v>
      </c>
      <c r="B64" t="s">
        <v>147</v>
      </c>
      <c r="C64" t="e" vm="44">
        <v>#VALUE!</v>
      </c>
      <c r="D64" t="e" cm="1" vm="45">
        <f t="array" ref="D64">_FV(C64,"Country/region",TRUE)</f>
        <v>#VALUE!</v>
      </c>
      <c r="E64" s="1">
        <v>44933</v>
      </c>
      <c r="F64" s="1">
        <v>44942</v>
      </c>
      <c r="G64">
        <v>9</v>
      </c>
      <c r="H64" t="s">
        <v>148</v>
      </c>
      <c r="I64">
        <v>29</v>
      </c>
      <c r="J64" t="str">
        <f t="shared" si="0"/>
        <v>Young Adult</v>
      </c>
      <c r="K64" t="s">
        <v>21</v>
      </c>
      <c r="L64" t="s">
        <v>30</v>
      </c>
      <c r="M64" t="s">
        <v>149</v>
      </c>
      <c r="N64" s="5">
        <v>800</v>
      </c>
      <c r="O64" t="s">
        <v>101</v>
      </c>
      <c r="P64" s="6">
        <v>200</v>
      </c>
    </row>
    <row r="65" spans="1:16" x14ac:dyDescent="0.3">
      <c r="A65">
        <v>64</v>
      </c>
      <c r="B65" t="s">
        <v>82</v>
      </c>
      <c r="C65" t="e" vm="13">
        <v>#VALUE!</v>
      </c>
      <c r="D65" t="e" cm="1" vm="14">
        <f t="array" ref="D65">_FV(C65,"Country/region",TRUE)</f>
        <v>#VALUE!</v>
      </c>
      <c r="E65" s="1">
        <v>45100</v>
      </c>
      <c r="F65" s="1">
        <v>45106</v>
      </c>
      <c r="G65">
        <v>6</v>
      </c>
      <c r="H65" t="s">
        <v>25</v>
      </c>
      <c r="I65">
        <v>43</v>
      </c>
      <c r="J65" t="str">
        <f t="shared" si="0"/>
        <v>Middle Age</v>
      </c>
      <c r="K65" t="s">
        <v>15</v>
      </c>
      <c r="L65" t="s">
        <v>40</v>
      </c>
      <c r="M65" t="s">
        <v>17</v>
      </c>
      <c r="N65" s="5">
        <v>1500</v>
      </c>
      <c r="O65" t="s">
        <v>71</v>
      </c>
      <c r="P65" s="6">
        <v>1200</v>
      </c>
    </row>
    <row r="66" spans="1:16" x14ac:dyDescent="0.3">
      <c r="A66">
        <v>65</v>
      </c>
      <c r="B66" t="s">
        <v>93</v>
      </c>
      <c r="C66" t="e" vm="23">
        <v>#VALUE!</v>
      </c>
      <c r="D66" t="e" cm="1" vm="24">
        <f t="array" ref="D66">_FV(C66,"Country/region",TRUE)</f>
        <v>#VALUE!</v>
      </c>
      <c r="E66" s="1">
        <v>45156</v>
      </c>
      <c r="F66" s="1">
        <v>45163</v>
      </c>
      <c r="G66">
        <v>7</v>
      </c>
      <c r="H66" t="s">
        <v>150</v>
      </c>
      <c r="I66">
        <v>31</v>
      </c>
      <c r="J66" t="str">
        <f t="shared" si="0"/>
        <v>Middle Age</v>
      </c>
      <c r="K66" t="s">
        <v>21</v>
      </c>
      <c r="L66" t="s">
        <v>56</v>
      </c>
      <c r="M66" t="s">
        <v>149</v>
      </c>
      <c r="N66" s="5">
        <v>900</v>
      </c>
      <c r="O66" t="s">
        <v>71</v>
      </c>
      <c r="P66" s="6">
        <v>700</v>
      </c>
    </row>
    <row r="67" spans="1:16" x14ac:dyDescent="0.3">
      <c r="A67">
        <v>66</v>
      </c>
      <c r="B67" t="s">
        <v>72</v>
      </c>
      <c r="C67" t="e" vm="5">
        <v>#VALUE!</v>
      </c>
      <c r="D67" t="e" cm="1" vm="6">
        <f t="array" ref="D67">_FV(C67,"Country/region",TRUE)</f>
        <v>#VALUE!</v>
      </c>
      <c r="E67" s="1">
        <v>45323</v>
      </c>
      <c r="F67" s="1">
        <v>45330</v>
      </c>
      <c r="G67">
        <v>7</v>
      </c>
      <c r="H67" t="s">
        <v>151</v>
      </c>
      <c r="I67">
        <v>27</v>
      </c>
      <c r="J67" t="str">
        <f t="shared" ref="J67:J130" si="1">IF(I67&gt;54, "Old Age", IF(I67&gt;=31, "Middle Age", IF(I67&lt;31, "Young Adult", "Invalid")))</f>
        <v>Young Adult</v>
      </c>
      <c r="K67" t="s">
        <v>15</v>
      </c>
      <c r="L67" t="s">
        <v>16</v>
      </c>
      <c r="M67" t="s">
        <v>23</v>
      </c>
      <c r="N67" s="5">
        <v>2200</v>
      </c>
      <c r="O67" t="s">
        <v>71</v>
      </c>
      <c r="P67" s="6">
        <v>1000</v>
      </c>
    </row>
    <row r="68" spans="1:16" x14ac:dyDescent="0.3">
      <c r="A68">
        <v>67</v>
      </c>
      <c r="B68" t="s">
        <v>70</v>
      </c>
      <c r="C68" t="e" vm="11">
        <v>#VALUE!</v>
      </c>
      <c r="D68" t="e" cm="1" vm="12">
        <f t="array" ref="D68">_FV(C68,"Country/region",TRUE)</f>
        <v>#VALUE!</v>
      </c>
      <c r="E68" s="1">
        <v>45418</v>
      </c>
      <c r="F68" s="1">
        <v>45424</v>
      </c>
      <c r="G68">
        <v>6</v>
      </c>
      <c r="H68" t="s">
        <v>152</v>
      </c>
      <c r="I68">
        <v>39</v>
      </c>
      <c r="J68" t="str">
        <f t="shared" si="1"/>
        <v>Middle Age</v>
      </c>
      <c r="K68" t="s">
        <v>21</v>
      </c>
      <c r="L68" t="s">
        <v>153</v>
      </c>
      <c r="M68" t="s">
        <v>17</v>
      </c>
      <c r="N68" s="5">
        <v>1100</v>
      </c>
      <c r="O68" t="s">
        <v>35</v>
      </c>
      <c r="P68" s="6">
        <v>200</v>
      </c>
    </row>
    <row r="69" spans="1:16" x14ac:dyDescent="0.3">
      <c r="A69">
        <v>68</v>
      </c>
      <c r="B69" t="s">
        <v>79</v>
      </c>
      <c r="C69" t="e" vm="33">
        <v>#VALUE!</v>
      </c>
      <c r="D69" t="e" cm="1" vm="8">
        <f t="array" ref="D69">_FV(C69,"Country/region",TRUE)</f>
        <v>#VALUE!</v>
      </c>
      <c r="E69" s="1">
        <v>45493</v>
      </c>
      <c r="F69" s="1">
        <v>45499</v>
      </c>
      <c r="G69">
        <v>6</v>
      </c>
      <c r="H69" t="s">
        <v>154</v>
      </c>
      <c r="I69">
        <v>25</v>
      </c>
      <c r="J69" t="str">
        <f t="shared" si="1"/>
        <v>Young Adult</v>
      </c>
      <c r="K69" t="s">
        <v>15</v>
      </c>
      <c r="L69" t="s">
        <v>16</v>
      </c>
      <c r="M69" t="s">
        <v>149</v>
      </c>
      <c r="N69" s="5">
        <v>1000</v>
      </c>
      <c r="O69" t="s">
        <v>71</v>
      </c>
      <c r="P69" s="6">
        <v>800</v>
      </c>
    </row>
    <row r="70" spans="1:16" x14ac:dyDescent="0.3">
      <c r="A70">
        <v>69</v>
      </c>
      <c r="B70" t="s">
        <v>87</v>
      </c>
      <c r="C70" t="e" vm="36">
        <v>#VALUE!</v>
      </c>
      <c r="D70" t="e" cm="1" vm="4">
        <f t="array" ref="D70">_FV(C70,"Country/region",TRUE)</f>
        <v>#VALUE!</v>
      </c>
      <c r="E70" s="1">
        <v>45543</v>
      </c>
      <c r="F70" s="1">
        <v>45551</v>
      </c>
      <c r="G70">
        <v>8</v>
      </c>
      <c r="H70" t="s">
        <v>155</v>
      </c>
      <c r="I70">
        <v>33</v>
      </c>
      <c r="J70" t="str">
        <f t="shared" si="1"/>
        <v>Middle Age</v>
      </c>
      <c r="K70" t="s">
        <v>21</v>
      </c>
      <c r="L70" t="s">
        <v>89</v>
      </c>
      <c r="M70" t="s">
        <v>41</v>
      </c>
      <c r="N70" s="5">
        <v>300</v>
      </c>
      <c r="O70" t="s">
        <v>71</v>
      </c>
      <c r="P70" s="6">
        <v>700</v>
      </c>
    </row>
    <row r="71" spans="1:16" x14ac:dyDescent="0.3">
      <c r="A71">
        <v>70</v>
      </c>
      <c r="B71" t="s">
        <v>84</v>
      </c>
      <c r="C71" t="e" vm="34">
        <v>#VALUE!</v>
      </c>
      <c r="D71" t="e" cm="1" vm="35">
        <f t="array" ref="D71">_FV(C71,"Country/region",TRUE)</f>
        <v>#VALUE!</v>
      </c>
      <c r="E71" s="1">
        <v>45702</v>
      </c>
      <c r="F71" s="1">
        <v>45708</v>
      </c>
      <c r="G71">
        <v>6</v>
      </c>
      <c r="H71" t="s">
        <v>156</v>
      </c>
      <c r="I71">
        <v>41</v>
      </c>
      <c r="J71" t="str">
        <f t="shared" si="1"/>
        <v>Middle Age</v>
      </c>
      <c r="K71" t="s">
        <v>15</v>
      </c>
      <c r="L71" t="s">
        <v>86</v>
      </c>
      <c r="M71" t="s">
        <v>17</v>
      </c>
      <c r="N71" s="5">
        <v>1300</v>
      </c>
      <c r="O71" t="s">
        <v>35</v>
      </c>
      <c r="P71" s="6">
        <v>100</v>
      </c>
    </row>
    <row r="72" spans="1:16" x14ac:dyDescent="0.3">
      <c r="A72">
        <v>71</v>
      </c>
      <c r="B72" t="s">
        <v>72</v>
      </c>
      <c r="C72" t="e" vm="5">
        <v>#VALUE!</v>
      </c>
      <c r="D72" t="e" cm="1" vm="6">
        <f t="array" ref="D72">_FV(C72,"Country/region",TRUE)</f>
        <v>#VALUE!</v>
      </c>
      <c r="E72" s="1">
        <v>45798</v>
      </c>
      <c r="F72" s="1">
        <v>45806</v>
      </c>
      <c r="G72">
        <v>8</v>
      </c>
      <c r="H72" t="s">
        <v>157</v>
      </c>
      <c r="I72">
        <v>37</v>
      </c>
      <c r="J72" t="str">
        <f t="shared" si="1"/>
        <v>Middle Age</v>
      </c>
      <c r="K72" t="s">
        <v>21</v>
      </c>
      <c r="L72" t="s">
        <v>30</v>
      </c>
      <c r="M72" t="s">
        <v>23</v>
      </c>
      <c r="N72" s="5">
        <v>1800</v>
      </c>
      <c r="O72" t="s">
        <v>71</v>
      </c>
      <c r="P72" s="6">
        <v>1000</v>
      </c>
    </row>
    <row r="73" spans="1:16" x14ac:dyDescent="0.3">
      <c r="A73">
        <v>73</v>
      </c>
      <c r="B73" t="s">
        <v>24</v>
      </c>
      <c r="C73" t="e" vm="5">
        <v>#VALUE!</v>
      </c>
      <c r="D73" t="e" vm="6">
        <v>#VALUE!</v>
      </c>
      <c r="E73" s="1">
        <v>44778</v>
      </c>
      <c r="F73" s="1">
        <v>44785</v>
      </c>
      <c r="G73">
        <v>7</v>
      </c>
      <c r="H73" t="s">
        <v>158</v>
      </c>
      <c r="I73">
        <v>35</v>
      </c>
      <c r="J73" t="str">
        <f t="shared" si="1"/>
        <v>Middle Age</v>
      </c>
      <c r="K73" t="s">
        <v>21</v>
      </c>
      <c r="L73" t="s">
        <v>133</v>
      </c>
      <c r="M73" t="s">
        <v>23</v>
      </c>
      <c r="N73" s="5">
        <v>500</v>
      </c>
      <c r="O73" t="s">
        <v>71</v>
      </c>
      <c r="P73" s="6">
        <v>800</v>
      </c>
    </row>
    <row r="74" spans="1:16" x14ac:dyDescent="0.3">
      <c r="A74">
        <v>74</v>
      </c>
      <c r="B74" t="s">
        <v>31</v>
      </c>
      <c r="C74" t="e" vm="9">
        <v>#VALUE!</v>
      </c>
      <c r="D74" t="e" vm="10">
        <v>#VALUE!</v>
      </c>
      <c r="E74" s="1">
        <v>44927</v>
      </c>
      <c r="F74" s="1">
        <v>44935</v>
      </c>
      <c r="G74">
        <v>8</v>
      </c>
      <c r="H74" t="s">
        <v>161</v>
      </c>
      <c r="I74">
        <v>29</v>
      </c>
      <c r="J74" t="str">
        <f t="shared" si="1"/>
        <v>Young Adult</v>
      </c>
      <c r="K74" t="s">
        <v>15</v>
      </c>
      <c r="L74" t="s">
        <v>16</v>
      </c>
      <c r="M74" t="s">
        <v>17</v>
      </c>
      <c r="N74" s="5">
        <v>1000</v>
      </c>
      <c r="O74" t="s">
        <v>35</v>
      </c>
      <c r="P74" s="6">
        <v>200</v>
      </c>
    </row>
    <row r="75" spans="1:16" x14ac:dyDescent="0.3">
      <c r="A75">
        <v>75</v>
      </c>
      <c r="B75" t="s">
        <v>51</v>
      </c>
      <c r="C75" t="e" vm="21">
        <v>#VALUE!</v>
      </c>
      <c r="D75" t="e" vm="22">
        <v>#VALUE!</v>
      </c>
      <c r="E75" s="1">
        <v>45031</v>
      </c>
      <c r="F75" s="1">
        <v>45038</v>
      </c>
      <c r="G75">
        <v>7</v>
      </c>
      <c r="H75" t="s">
        <v>164</v>
      </c>
      <c r="I75">
        <v>42</v>
      </c>
      <c r="J75" t="str">
        <f t="shared" si="1"/>
        <v>Middle Age</v>
      </c>
      <c r="K75" t="s">
        <v>21</v>
      </c>
      <c r="L75" t="s">
        <v>53</v>
      </c>
      <c r="M75" t="s">
        <v>23</v>
      </c>
      <c r="N75" s="5">
        <v>800</v>
      </c>
      <c r="O75" t="s">
        <v>71</v>
      </c>
      <c r="P75" s="6">
        <v>500</v>
      </c>
    </row>
    <row r="76" spans="1:16" x14ac:dyDescent="0.3">
      <c r="A76">
        <v>76</v>
      </c>
      <c r="B76" t="s">
        <v>36</v>
      </c>
      <c r="C76" t="e" vm="11">
        <v>#VALUE!</v>
      </c>
      <c r="D76" t="e" vm="12">
        <v>#VALUE!</v>
      </c>
      <c r="E76" s="1">
        <v>45084</v>
      </c>
      <c r="F76" s="1">
        <v>45091</v>
      </c>
      <c r="G76">
        <v>7</v>
      </c>
      <c r="H76" t="s">
        <v>14</v>
      </c>
      <c r="I76">
        <v>46</v>
      </c>
      <c r="J76" t="str">
        <f t="shared" si="1"/>
        <v>Middle Age</v>
      </c>
      <c r="K76" t="s">
        <v>15</v>
      </c>
      <c r="L76" t="s">
        <v>30</v>
      </c>
      <c r="M76" t="s">
        <v>17</v>
      </c>
      <c r="N76" s="5">
        <v>1200</v>
      </c>
      <c r="O76" t="s">
        <v>71</v>
      </c>
      <c r="P76" s="6">
        <v>700</v>
      </c>
    </row>
    <row r="77" spans="1:16" x14ac:dyDescent="0.3">
      <c r="A77">
        <v>77</v>
      </c>
      <c r="B77" t="s">
        <v>167</v>
      </c>
      <c r="C77" t="e" vm="44">
        <v>#VALUE!</v>
      </c>
      <c r="D77" t="e" vm="45">
        <v>#VALUE!</v>
      </c>
      <c r="E77" s="1">
        <v>45170</v>
      </c>
      <c r="F77" s="1">
        <v>45179</v>
      </c>
      <c r="G77">
        <v>9</v>
      </c>
      <c r="H77" t="s">
        <v>168</v>
      </c>
      <c r="I77">
        <v>31</v>
      </c>
      <c r="J77" t="str">
        <f t="shared" si="1"/>
        <v>Middle Age</v>
      </c>
      <c r="K77" t="s">
        <v>15</v>
      </c>
      <c r="L77" t="s">
        <v>169</v>
      </c>
      <c r="M77" t="s">
        <v>170</v>
      </c>
      <c r="N77" s="5">
        <v>400</v>
      </c>
      <c r="O77" t="s">
        <v>172</v>
      </c>
      <c r="P77" s="6">
        <v>300</v>
      </c>
    </row>
    <row r="78" spans="1:16" x14ac:dyDescent="0.3">
      <c r="A78">
        <v>78</v>
      </c>
      <c r="B78" t="s">
        <v>24</v>
      </c>
      <c r="C78" t="e" vm="5">
        <v>#VALUE!</v>
      </c>
      <c r="D78" t="e" vm="6">
        <v>#VALUE!</v>
      </c>
      <c r="E78" s="1">
        <v>45242</v>
      </c>
      <c r="F78" s="1">
        <v>45249</v>
      </c>
      <c r="G78">
        <v>7</v>
      </c>
      <c r="H78" t="s">
        <v>174</v>
      </c>
      <c r="I78">
        <v>25</v>
      </c>
      <c r="J78" t="str">
        <f t="shared" si="1"/>
        <v>Young Adult</v>
      </c>
      <c r="K78" t="s">
        <v>21</v>
      </c>
      <c r="L78" t="s">
        <v>175</v>
      </c>
      <c r="M78" t="s">
        <v>23</v>
      </c>
      <c r="N78" s="5">
        <v>600</v>
      </c>
      <c r="O78" t="s">
        <v>71</v>
      </c>
      <c r="P78" s="6">
        <v>700</v>
      </c>
    </row>
    <row r="79" spans="1:16" x14ac:dyDescent="0.3">
      <c r="A79">
        <v>79</v>
      </c>
      <c r="B79" t="s">
        <v>177</v>
      </c>
      <c r="C79" t="e" vm="13">
        <v>#VALUE!</v>
      </c>
      <c r="D79" t="e" vm="14">
        <v>#VALUE!</v>
      </c>
      <c r="E79" s="1">
        <v>45327</v>
      </c>
      <c r="F79" s="1">
        <v>45334</v>
      </c>
      <c r="G79">
        <v>7</v>
      </c>
      <c r="H79" t="s">
        <v>25</v>
      </c>
      <c r="I79">
        <v>38</v>
      </c>
      <c r="J79" t="str">
        <f t="shared" si="1"/>
        <v>Middle Age</v>
      </c>
      <c r="K79" t="s">
        <v>15</v>
      </c>
      <c r="L79" t="s">
        <v>40</v>
      </c>
      <c r="M79" t="s">
        <v>17</v>
      </c>
      <c r="N79" s="5">
        <v>900</v>
      </c>
      <c r="O79" t="s">
        <v>71</v>
      </c>
      <c r="P79" s="6">
        <v>600</v>
      </c>
    </row>
    <row r="80" spans="1:16" x14ac:dyDescent="0.3">
      <c r="A80">
        <v>80</v>
      </c>
      <c r="B80" t="s">
        <v>179</v>
      </c>
      <c r="C80" t="e" vm="36">
        <v>#VALUE!</v>
      </c>
      <c r="D80" t="e" vm="4">
        <v>#VALUE!</v>
      </c>
      <c r="E80" s="1">
        <v>45427</v>
      </c>
      <c r="F80" s="1">
        <v>45434</v>
      </c>
      <c r="G80">
        <v>7</v>
      </c>
      <c r="H80" t="s">
        <v>180</v>
      </c>
      <c r="I80">
        <v>27</v>
      </c>
      <c r="J80" t="str">
        <f t="shared" si="1"/>
        <v>Young Adult</v>
      </c>
      <c r="K80" t="s">
        <v>21</v>
      </c>
      <c r="L80" t="s">
        <v>26</v>
      </c>
      <c r="M80" t="s">
        <v>17</v>
      </c>
      <c r="N80" s="5">
        <v>400</v>
      </c>
      <c r="O80" t="s">
        <v>71</v>
      </c>
      <c r="P80" s="6">
        <v>400</v>
      </c>
    </row>
    <row r="81" spans="1:16" x14ac:dyDescent="0.3">
      <c r="A81">
        <v>81</v>
      </c>
      <c r="B81" t="s">
        <v>28</v>
      </c>
      <c r="C81" t="e" vm="7">
        <v>#VALUE!</v>
      </c>
      <c r="D81" t="e" vm="8">
        <v>#VALUE!</v>
      </c>
      <c r="E81" s="1">
        <v>45524</v>
      </c>
      <c r="F81" s="1">
        <v>45531</v>
      </c>
      <c r="G81">
        <v>7</v>
      </c>
      <c r="H81" t="s">
        <v>181</v>
      </c>
      <c r="I81">
        <v>60</v>
      </c>
      <c r="J81" t="str">
        <f t="shared" si="1"/>
        <v>Old Age</v>
      </c>
      <c r="K81" t="s">
        <v>15</v>
      </c>
      <c r="L81" t="s">
        <v>16</v>
      </c>
      <c r="M81" t="s">
        <v>17</v>
      </c>
      <c r="N81" s="5">
        <v>1500</v>
      </c>
      <c r="O81" t="s">
        <v>71</v>
      </c>
      <c r="P81" s="6">
        <v>1000</v>
      </c>
    </row>
    <row r="82" spans="1:16" x14ac:dyDescent="0.3">
      <c r="A82">
        <v>82</v>
      </c>
      <c r="B82" t="s">
        <v>183</v>
      </c>
      <c r="C82" t="e" vm="3">
        <v>#VALUE!</v>
      </c>
      <c r="D82" t="e" vm="4">
        <v>#VALUE!</v>
      </c>
      <c r="E82" s="1">
        <v>45658</v>
      </c>
      <c r="F82" s="1">
        <v>45665</v>
      </c>
      <c r="G82">
        <v>7</v>
      </c>
      <c r="H82" t="s">
        <v>184</v>
      </c>
      <c r="I82">
        <v>32</v>
      </c>
      <c r="J82" t="str">
        <f t="shared" si="1"/>
        <v>Middle Age</v>
      </c>
      <c r="K82" t="s">
        <v>21</v>
      </c>
      <c r="L82" t="s">
        <v>30</v>
      </c>
      <c r="M82" t="s">
        <v>23</v>
      </c>
      <c r="N82" s="5">
        <v>700</v>
      </c>
      <c r="O82" t="s">
        <v>71</v>
      </c>
      <c r="P82" s="6">
        <v>800</v>
      </c>
    </row>
    <row r="83" spans="1:16" x14ac:dyDescent="0.3">
      <c r="A83">
        <v>83</v>
      </c>
      <c r="B83" t="s">
        <v>144</v>
      </c>
      <c r="C83" t="e" vm="34">
        <v>#VALUE!</v>
      </c>
      <c r="D83" t="e" vm="35">
        <v>#VALUE!</v>
      </c>
      <c r="E83" s="1">
        <v>45762</v>
      </c>
      <c r="F83" s="1">
        <v>45769</v>
      </c>
      <c r="G83">
        <v>7</v>
      </c>
      <c r="H83" t="s">
        <v>185</v>
      </c>
      <c r="I83">
        <v>41</v>
      </c>
      <c r="J83" t="str">
        <f t="shared" si="1"/>
        <v>Middle Age</v>
      </c>
      <c r="K83" t="s">
        <v>15</v>
      </c>
      <c r="L83" t="s">
        <v>16</v>
      </c>
      <c r="M83" t="s">
        <v>17</v>
      </c>
      <c r="N83" s="5">
        <v>100</v>
      </c>
    </row>
    <row r="84" spans="1:16" x14ac:dyDescent="0.3">
      <c r="A84">
        <v>84</v>
      </c>
      <c r="B84" t="s">
        <v>70</v>
      </c>
      <c r="C84" t="e" vm="11">
        <v>#VALUE!</v>
      </c>
      <c r="D84" t="e" cm="1" vm="12">
        <f t="array" ref="D84">_FV(C84,"Country/region",TRUE)</f>
        <v>#VALUE!</v>
      </c>
      <c r="E84" s="1">
        <v>44362</v>
      </c>
      <c r="F84" s="1">
        <v>44367</v>
      </c>
      <c r="G84">
        <v>6</v>
      </c>
      <c r="H84" t="s">
        <v>14</v>
      </c>
      <c r="I84">
        <v>35</v>
      </c>
      <c r="J84" t="str">
        <f t="shared" si="1"/>
        <v>Middle Age</v>
      </c>
      <c r="K84" t="s">
        <v>15</v>
      </c>
      <c r="L84" t="s">
        <v>16</v>
      </c>
      <c r="M84" t="s">
        <v>17</v>
      </c>
      <c r="N84" s="5">
        <v>800</v>
      </c>
      <c r="O84" t="s">
        <v>71</v>
      </c>
      <c r="P84" s="6">
        <v>500</v>
      </c>
    </row>
    <row r="85" spans="1:16" x14ac:dyDescent="0.3">
      <c r="A85">
        <v>85</v>
      </c>
      <c r="B85" t="s">
        <v>76</v>
      </c>
      <c r="C85" t="e" vm="9">
        <v>#VALUE!</v>
      </c>
      <c r="D85" t="e" cm="1" vm="10">
        <f t="array" ref="D85">_FV(C85,"Country/region",TRUE)</f>
        <v>#VALUE!</v>
      </c>
      <c r="E85" s="1">
        <v>44378</v>
      </c>
      <c r="F85" s="1">
        <v>44387</v>
      </c>
      <c r="G85">
        <v>10</v>
      </c>
      <c r="H85" t="s">
        <v>158</v>
      </c>
      <c r="I85">
        <v>28</v>
      </c>
      <c r="J85" t="str">
        <f t="shared" si="1"/>
        <v>Young Adult</v>
      </c>
      <c r="K85" t="s">
        <v>21</v>
      </c>
      <c r="L85" t="s">
        <v>26</v>
      </c>
      <c r="M85" t="s">
        <v>34</v>
      </c>
      <c r="N85" s="5">
        <v>500</v>
      </c>
      <c r="O85" t="s">
        <v>35</v>
      </c>
      <c r="P85" s="6">
        <v>300</v>
      </c>
    </row>
    <row r="86" spans="1:16" x14ac:dyDescent="0.3">
      <c r="A86">
        <v>86</v>
      </c>
      <c r="B86" t="s">
        <v>72</v>
      </c>
      <c r="C86" t="e" vm="5">
        <v>#VALUE!</v>
      </c>
      <c r="D86" t="e" cm="1" vm="6">
        <f t="array" ref="D86">_FV(C86,"Country/region",TRUE)</f>
        <v>#VALUE!</v>
      </c>
      <c r="E86" s="1">
        <v>44418</v>
      </c>
      <c r="F86" s="1">
        <v>44428</v>
      </c>
      <c r="G86">
        <v>11</v>
      </c>
      <c r="H86" t="s">
        <v>94</v>
      </c>
      <c r="I86">
        <v>42</v>
      </c>
      <c r="J86" t="str">
        <f t="shared" si="1"/>
        <v>Middle Age</v>
      </c>
      <c r="K86" t="s">
        <v>21</v>
      </c>
      <c r="L86" t="s">
        <v>56</v>
      </c>
      <c r="M86" t="s">
        <v>23</v>
      </c>
      <c r="N86" s="5">
        <v>1200</v>
      </c>
      <c r="O86" t="s">
        <v>71</v>
      </c>
      <c r="P86" s="6">
        <v>700</v>
      </c>
    </row>
    <row r="87" spans="1:16" x14ac:dyDescent="0.3">
      <c r="A87">
        <v>87</v>
      </c>
      <c r="B87" t="s">
        <v>82</v>
      </c>
      <c r="C87" t="e" vm="13">
        <v>#VALUE!</v>
      </c>
      <c r="D87" t="e" cm="1" vm="14">
        <f t="array" ref="D87">_FV(C87,"Country/region",TRUE)</f>
        <v>#VALUE!</v>
      </c>
      <c r="E87" s="1">
        <v>44440</v>
      </c>
      <c r="F87" s="1">
        <v>44449</v>
      </c>
      <c r="G87">
        <v>9</v>
      </c>
      <c r="H87" t="s">
        <v>25</v>
      </c>
      <c r="I87">
        <v>45</v>
      </c>
      <c r="J87" t="str">
        <f t="shared" si="1"/>
        <v>Middle Age</v>
      </c>
      <c r="K87" t="s">
        <v>15</v>
      </c>
      <c r="L87" t="s">
        <v>40</v>
      </c>
      <c r="M87" t="s">
        <v>17</v>
      </c>
      <c r="N87" s="5">
        <v>900</v>
      </c>
      <c r="O87" t="s">
        <v>71</v>
      </c>
      <c r="P87" s="6">
        <v>600</v>
      </c>
    </row>
    <row r="88" spans="1:16" x14ac:dyDescent="0.3">
      <c r="A88">
        <v>88</v>
      </c>
      <c r="B88" t="s">
        <v>79</v>
      </c>
      <c r="C88" t="e" vm="33">
        <v>#VALUE!</v>
      </c>
      <c r="D88" t="e" cm="1" vm="8">
        <f t="array" ref="D88">_FV(C88,"Country/region",TRUE)</f>
        <v>#VALUE!</v>
      </c>
      <c r="E88" s="1">
        <v>44484</v>
      </c>
      <c r="F88" s="1">
        <v>44489</v>
      </c>
      <c r="G88">
        <v>6</v>
      </c>
      <c r="H88" t="s">
        <v>39</v>
      </c>
      <c r="I88">
        <v>31</v>
      </c>
      <c r="J88" t="str">
        <f t="shared" si="1"/>
        <v>Middle Age</v>
      </c>
      <c r="K88" t="s">
        <v>21</v>
      </c>
      <c r="L88" t="s">
        <v>16</v>
      </c>
      <c r="M88" t="s">
        <v>34</v>
      </c>
      <c r="N88" s="5">
        <v>700</v>
      </c>
      <c r="O88" t="s">
        <v>101</v>
      </c>
      <c r="P88" s="6">
        <v>200</v>
      </c>
    </row>
    <row r="89" spans="1:16" x14ac:dyDescent="0.3">
      <c r="A89">
        <v>89</v>
      </c>
      <c r="B89" t="s">
        <v>74</v>
      </c>
      <c r="C89" t="e" vm="1">
        <v>#VALUE!</v>
      </c>
      <c r="D89" t="e" cm="1" vm="2">
        <f t="array" ref="D89">_FV(C89,"Country/region",TRUE)</f>
        <v>#VALUE!</v>
      </c>
      <c r="E89" s="1">
        <v>44520</v>
      </c>
      <c r="F89" s="1">
        <v>44530</v>
      </c>
      <c r="G89">
        <v>11</v>
      </c>
      <c r="H89" t="s">
        <v>83</v>
      </c>
      <c r="I89">
        <v>29</v>
      </c>
      <c r="J89" t="str">
        <f t="shared" si="1"/>
        <v>Young Adult</v>
      </c>
      <c r="K89" t="s">
        <v>15</v>
      </c>
      <c r="L89" t="s">
        <v>30</v>
      </c>
      <c r="M89" t="s">
        <v>41</v>
      </c>
      <c r="N89" s="5">
        <v>300</v>
      </c>
      <c r="O89" t="s">
        <v>71</v>
      </c>
      <c r="P89" s="6">
        <v>400</v>
      </c>
    </row>
    <row r="90" spans="1:16" x14ac:dyDescent="0.3">
      <c r="A90">
        <v>90</v>
      </c>
      <c r="B90" t="s">
        <v>186</v>
      </c>
      <c r="C90" t="e" vm="19">
        <v>#VALUE!</v>
      </c>
      <c r="D90" t="e" cm="1" vm="20">
        <f t="array" ref="D90">_FV(C90,"Country/region",TRUE)</f>
        <v>#VALUE!</v>
      </c>
      <c r="E90" s="1">
        <v>44562</v>
      </c>
      <c r="F90" s="1">
        <v>44569</v>
      </c>
      <c r="G90">
        <v>8</v>
      </c>
      <c r="H90" t="s">
        <v>187</v>
      </c>
      <c r="I90">
        <v>24</v>
      </c>
      <c r="J90" t="str">
        <f t="shared" si="1"/>
        <v>Young Adult</v>
      </c>
      <c r="K90" t="s">
        <v>21</v>
      </c>
      <c r="L90" t="s">
        <v>50</v>
      </c>
      <c r="M90" t="s">
        <v>17</v>
      </c>
      <c r="N90" s="5">
        <v>1000</v>
      </c>
      <c r="O90" t="s">
        <v>71</v>
      </c>
      <c r="P90" s="6">
        <v>800</v>
      </c>
    </row>
    <row r="91" spans="1:16" x14ac:dyDescent="0.3">
      <c r="A91">
        <v>91</v>
      </c>
      <c r="B91" t="s">
        <v>87</v>
      </c>
      <c r="C91" t="e" vm="36">
        <v>#VALUE!</v>
      </c>
      <c r="D91" t="e" cm="1" vm="4">
        <f t="array" ref="D91">_FV(C91,"Country/region",TRUE)</f>
        <v>#VALUE!</v>
      </c>
      <c r="E91" s="1">
        <v>44606</v>
      </c>
      <c r="F91" s="1">
        <v>44612</v>
      </c>
      <c r="G91">
        <v>7</v>
      </c>
      <c r="H91" t="s">
        <v>188</v>
      </c>
      <c r="I91">
        <v>26</v>
      </c>
      <c r="J91" t="str">
        <f t="shared" si="1"/>
        <v>Young Adult</v>
      </c>
      <c r="K91" t="s">
        <v>15</v>
      </c>
      <c r="L91" t="s">
        <v>33</v>
      </c>
      <c r="M91" t="s">
        <v>34</v>
      </c>
      <c r="N91" s="5">
        <v>400</v>
      </c>
      <c r="O91" t="s">
        <v>35</v>
      </c>
      <c r="P91" s="6">
        <v>100</v>
      </c>
    </row>
    <row r="92" spans="1:16" x14ac:dyDescent="0.3">
      <c r="A92">
        <v>92</v>
      </c>
      <c r="B92" t="s">
        <v>84</v>
      </c>
      <c r="C92" t="e" vm="34">
        <v>#VALUE!</v>
      </c>
      <c r="D92" t="e" cm="1" vm="35">
        <f t="array" ref="D92">_FV(C92,"Country/region",TRUE)</f>
        <v>#VALUE!</v>
      </c>
      <c r="E92" s="1">
        <v>44630</v>
      </c>
      <c r="F92" s="1">
        <v>44640</v>
      </c>
      <c r="G92">
        <v>11</v>
      </c>
      <c r="H92" t="s">
        <v>190</v>
      </c>
      <c r="I92">
        <v>30</v>
      </c>
      <c r="J92" t="str">
        <f t="shared" si="1"/>
        <v>Young Adult</v>
      </c>
      <c r="K92" t="s">
        <v>21</v>
      </c>
      <c r="L92" t="s">
        <v>86</v>
      </c>
      <c r="M92" t="s">
        <v>41</v>
      </c>
      <c r="N92" s="5">
        <v>200</v>
      </c>
      <c r="O92" t="s">
        <v>71</v>
      </c>
      <c r="P92" s="6">
        <v>350</v>
      </c>
    </row>
    <row r="93" spans="1:16" x14ac:dyDescent="0.3">
      <c r="A93">
        <v>93</v>
      </c>
      <c r="B93" t="s">
        <v>72</v>
      </c>
      <c r="C93" t="e" vm="5">
        <v>#VALUE!</v>
      </c>
      <c r="D93" t="e" cm="1" vm="6">
        <f t="array" ref="D93">_FV(C93,"Country/region",TRUE)</f>
        <v>#VALUE!</v>
      </c>
      <c r="E93" s="1">
        <v>44666</v>
      </c>
      <c r="F93" s="1">
        <v>44676</v>
      </c>
      <c r="G93">
        <v>11</v>
      </c>
      <c r="H93" t="s">
        <v>192</v>
      </c>
      <c r="I93">
        <v>33</v>
      </c>
      <c r="J93" t="str">
        <f t="shared" si="1"/>
        <v>Middle Age</v>
      </c>
      <c r="K93" t="s">
        <v>15</v>
      </c>
      <c r="L93" t="s">
        <v>193</v>
      </c>
      <c r="M93" t="s">
        <v>27</v>
      </c>
      <c r="N93" s="5">
        <v>1500</v>
      </c>
      <c r="O93" t="s">
        <v>101</v>
      </c>
      <c r="P93" s="6">
        <v>300</v>
      </c>
    </row>
    <row r="94" spans="1:16" x14ac:dyDescent="0.3">
      <c r="A94">
        <v>94</v>
      </c>
      <c r="B94" t="s">
        <v>194</v>
      </c>
      <c r="C94" t="e" vm="41">
        <v>#VALUE!</v>
      </c>
      <c r="D94" t="e" cm="1" vm="42">
        <f t="array" ref="D94">_FV(C94,"Country/region",TRUE)</f>
        <v>#VALUE!</v>
      </c>
      <c r="E94" s="1">
        <v>44682</v>
      </c>
      <c r="F94" s="1">
        <v>44691</v>
      </c>
      <c r="G94">
        <v>10</v>
      </c>
      <c r="H94" t="s">
        <v>251</v>
      </c>
      <c r="I94">
        <v>27</v>
      </c>
      <c r="J94" t="str">
        <f t="shared" si="1"/>
        <v>Young Adult</v>
      </c>
      <c r="K94" t="s">
        <v>21</v>
      </c>
      <c r="L94" t="s">
        <v>26</v>
      </c>
      <c r="M94" t="s">
        <v>17</v>
      </c>
      <c r="N94" s="5">
        <v>800</v>
      </c>
      <c r="O94" t="s">
        <v>35</v>
      </c>
      <c r="P94" s="6">
        <v>150</v>
      </c>
    </row>
    <row r="95" spans="1:16" x14ac:dyDescent="0.3">
      <c r="A95">
        <v>95</v>
      </c>
      <c r="B95" t="s">
        <v>70</v>
      </c>
      <c r="C95" t="e" vm="11">
        <v>#VALUE!</v>
      </c>
      <c r="D95" t="e" cm="1" vm="12">
        <f t="array" ref="D95">_FV(C95,"Country/region",TRUE)</f>
        <v>#VALUE!</v>
      </c>
      <c r="E95" s="1">
        <v>44727</v>
      </c>
      <c r="F95" s="1">
        <v>44732</v>
      </c>
      <c r="G95">
        <v>5</v>
      </c>
      <c r="H95" t="s">
        <v>14</v>
      </c>
      <c r="I95">
        <v>35</v>
      </c>
      <c r="J95" t="str">
        <f t="shared" si="1"/>
        <v>Middle Age</v>
      </c>
      <c r="K95" t="s">
        <v>15</v>
      </c>
      <c r="L95" t="s">
        <v>197</v>
      </c>
      <c r="M95" t="s">
        <v>17</v>
      </c>
      <c r="N95" s="5">
        <v>500</v>
      </c>
      <c r="O95" t="s">
        <v>71</v>
      </c>
      <c r="P95" s="6">
        <v>800</v>
      </c>
    </row>
    <row r="96" spans="1:16" x14ac:dyDescent="0.3">
      <c r="A96">
        <v>96</v>
      </c>
      <c r="B96" t="s">
        <v>76</v>
      </c>
      <c r="C96" t="e" vm="9">
        <v>#VALUE!</v>
      </c>
      <c r="D96" t="e" cm="1" vm="10">
        <f t="array" ref="D96">_FV(C96,"Country/region",TRUE)</f>
        <v>#VALUE!</v>
      </c>
      <c r="E96" s="1">
        <v>44805</v>
      </c>
      <c r="F96" s="1">
        <v>44814</v>
      </c>
      <c r="G96">
        <v>9</v>
      </c>
      <c r="H96" t="s">
        <v>198</v>
      </c>
      <c r="I96">
        <v>28</v>
      </c>
      <c r="J96" t="str">
        <f t="shared" si="1"/>
        <v>Young Adult</v>
      </c>
      <c r="K96" t="s">
        <v>21</v>
      </c>
      <c r="L96" t="s">
        <v>116</v>
      </c>
      <c r="M96" t="s">
        <v>34</v>
      </c>
      <c r="N96" s="5">
        <v>400</v>
      </c>
      <c r="O96" t="s">
        <v>35</v>
      </c>
      <c r="P96" s="6">
        <v>200</v>
      </c>
    </row>
    <row r="97" spans="1:16" x14ac:dyDescent="0.3">
      <c r="A97">
        <v>97</v>
      </c>
      <c r="B97" t="s">
        <v>82</v>
      </c>
      <c r="C97" t="e" vm="13">
        <v>#VALUE!</v>
      </c>
      <c r="D97" t="e" cm="1" vm="14">
        <f t="array" ref="D97">_FV(C97,"Country/region",TRUE)</f>
        <v>#VALUE!</v>
      </c>
      <c r="E97" s="1">
        <v>44888</v>
      </c>
      <c r="F97" s="1">
        <v>44897</v>
      </c>
      <c r="G97">
        <v>9</v>
      </c>
      <c r="H97" t="s">
        <v>25</v>
      </c>
      <c r="I97">
        <v>45</v>
      </c>
      <c r="J97" t="str">
        <f t="shared" si="1"/>
        <v>Middle Age</v>
      </c>
      <c r="K97" t="s">
        <v>15</v>
      </c>
      <c r="L97" t="s">
        <v>199</v>
      </c>
      <c r="M97" t="s">
        <v>41</v>
      </c>
      <c r="N97" s="5">
        <v>200</v>
      </c>
      <c r="O97" t="s">
        <v>71</v>
      </c>
      <c r="P97" s="6">
        <v>1200</v>
      </c>
    </row>
    <row r="98" spans="1:16" x14ac:dyDescent="0.3">
      <c r="A98">
        <v>98</v>
      </c>
      <c r="B98" t="s">
        <v>74</v>
      </c>
      <c r="C98" t="e" vm="1">
        <v>#VALUE!</v>
      </c>
      <c r="D98" t="e" cm="1" vm="2">
        <f t="array" ref="D98">_FV(C98,"Country/region",TRUE)</f>
        <v>#VALUE!</v>
      </c>
      <c r="E98" s="1">
        <v>44971</v>
      </c>
      <c r="F98" s="1">
        <v>44976</v>
      </c>
      <c r="G98">
        <v>5</v>
      </c>
      <c r="H98" t="s">
        <v>157</v>
      </c>
      <c r="I98">
        <v>37</v>
      </c>
      <c r="J98" t="str">
        <f t="shared" si="1"/>
        <v>Middle Age</v>
      </c>
      <c r="K98" t="s">
        <v>21</v>
      </c>
      <c r="L98" t="s">
        <v>200</v>
      </c>
      <c r="M98" t="s">
        <v>17</v>
      </c>
      <c r="N98" s="5">
        <v>600</v>
      </c>
      <c r="O98" t="s">
        <v>71</v>
      </c>
      <c r="P98" s="6">
        <v>700</v>
      </c>
    </row>
    <row r="99" spans="1:16" x14ac:dyDescent="0.3">
      <c r="A99">
        <v>99</v>
      </c>
      <c r="B99" t="s">
        <v>79</v>
      </c>
      <c r="C99" t="e" vm="33">
        <v>#VALUE!</v>
      </c>
      <c r="D99" t="e" cm="1" vm="8">
        <f t="array" ref="D99">_FV(C99,"Country/region",TRUE)</f>
        <v>#VALUE!</v>
      </c>
      <c r="E99" s="1">
        <v>45054</v>
      </c>
      <c r="F99" s="1">
        <v>45060</v>
      </c>
      <c r="G99">
        <v>6</v>
      </c>
      <c r="H99" t="s">
        <v>201</v>
      </c>
      <c r="I99">
        <v>50</v>
      </c>
      <c r="J99" t="str">
        <f t="shared" si="1"/>
        <v>Middle Age</v>
      </c>
      <c r="K99" t="s">
        <v>15</v>
      </c>
      <c r="L99" t="s">
        <v>202</v>
      </c>
      <c r="M99" t="s">
        <v>34</v>
      </c>
      <c r="N99" s="5">
        <v>800</v>
      </c>
      <c r="O99" t="s">
        <v>101</v>
      </c>
      <c r="P99" s="6">
        <v>300</v>
      </c>
    </row>
    <row r="100" spans="1:16" x14ac:dyDescent="0.3">
      <c r="A100">
        <v>100</v>
      </c>
      <c r="B100" t="s">
        <v>84</v>
      </c>
      <c r="C100" t="e" vm="34">
        <v>#VALUE!</v>
      </c>
      <c r="D100" t="e" cm="1" vm="35">
        <f t="array" ref="D100">_FV(C100,"Country/region",TRUE)</f>
        <v>#VALUE!</v>
      </c>
      <c r="E100" s="1">
        <v>45158</v>
      </c>
      <c r="F100" s="1">
        <v>45165</v>
      </c>
      <c r="G100">
        <v>7</v>
      </c>
      <c r="H100" t="s">
        <v>203</v>
      </c>
      <c r="I100">
        <v>31</v>
      </c>
      <c r="J100" t="str">
        <f t="shared" si="1"/>
        <v>Middle Age</v>
      </c>
      <c r="K100" t="s">
        <v>21</v>
      </c>
      <c r="L100" t="s">
        <v>204</v>
      </c>
      <c r="M100" t="s">
        <v>17</v>
      </c>
      <c r="N100" s="5">
        <v>700</v>
      </c>
      <c r="O100" t="s">
        <v>71</v>
      </c>
      <c r="P100" s="6">
        <v>900</v>
      </c>
    </row>
    <row r="101" spans="1:16" x14ac:dyDescent="0.3">
      <c r="A101">
        <v>101</v>
      </c>
      <c r="B101" t="s">
        <v>87</v>
      </c>
      <c r="C101" t="e" vm="36">
        <v>#VALUE!</v>
      </c>
      <c r="D101" t="e" cm="1" vm="4">
        <f t="array" ref="D101">_FV(C101,"Country/region",TRUE)</f>
        <v>#VALUE!</v>
      </c>
      <c r="E101" s="1">
        <v>45242</v>
      </c>
      <c r="F101" s="1">
        <v>45250</v>
      </c>
      <c r="G101">
        <v>8</v>
      </c>
      <c r="H101" t="s">
        <v>205</v>
      </c>
      <c r="I101">
        <v>42</v>
      </c>
      <c r="J101" t="str">
        <f t="shared" si="1"/>
        <v>Middle Age</v>
      </c>
      <c r="K101" t="s">
        <v>15</v>
      </c>
      <c r="L101" t="s">
        <v>95</v>
      </c>
      <c r="M101" t="s">
        <v>41</v>
      </c>
      <c r="N101" s="5">
        <v>300</v>
      </c>
      <c r="O101" t="s">
        <v>35</v>
      </c>
      <c r="P101" s="6">
        <v>100</v>
      </c>
    </row>
    <row r="102" spans="1:16" x14ac:dyDescent="0.3">
      <c r="A102">
        <v>102</v>
      </c>
      <c r="B102" t="s">
        <v>147</v>
      </c>
      <c r="C102" t="e" vm="44">
        <v>#VALUE!</v>
      </c>
      <c r="D102" t="e" cm="1" vm="45">
        <f t="array" ref="D102">_FV(C102,"Country/region",TRUE)</f>
        <v>#VALUE!</v>
      </c>
      <c r="E102" s="1">
        <v>45297</v>
      </c>
      <c r="F102" s="1">
        <v>45305</v>
      </c>
      <c r="G102">
        <v>8</v>
      </c>
      <c r="H102" t="s">
        <v>94</v>
      </c>
      <c r="I102">
        <v>27</v>
      </c>
      <c r="J102" t="str">
        <f t="shared" si="1"/>
        <v>Young Adult</v>
      </c>
      <c r="K102" t="s">
        <v>21</v>
      </c>
      <c r="L102" t="s">
        <v>114</v>
      </c>
      <c r="M102" t="s">
        <v>34</v>
      </c>
      <c r="N102" s="5">
        <v>500</v>
      </c>
      <c r="O102" t="s">
        <v>71</v>
      </c>
      <c r="P102" s="6">
        <v>1500</v>
      </c>
    </row>
    <row r="103" spans="1:16" x14ac:dyDescent="0.3">
      <c r="A103">
        <v>103</v>
      </c>
      <c r="B103" t="s">
        <v>206</v>
      </c>
      <c r="C103" t="e" vm="15">
        <v>#VALUE!</v>
      </c>
      <c r="D103" t="e" cm="1" vm="16">
        <f t="array" ref="D103">_FV(C103,"Country/region",TRUE)</f>
        <v>#VALUE!</v>
      </c>
      <c r="E103" s="1">
        <v>45385</v>
      </c>
      <c r="F103" s="1">
        <v>45392</v>
      </c>
      <c r="G103">
        <v>7</v>
      </c>
      <c r="H103" t="s">
        <v>207</v>
      </c>
      <c r="I103">
        <v>33</v>
      </c>
      <c r="J103" t="str">
        <f t="shared" si="1"/>
        <v>Middle Age</v>
      </c>
      <c r="K103" t="s">
        <v>15</v>
      </c>
      <c r="L103" t="s">
        <v>104</v>
      </c>
      <c r="M103" t="s">
        <v>17</v>
      </c>
      <c r="N103" s="5">
        <v>900</v>
      </c>
      <c r="O103" t="s">
        <v>101</v>
      </c>
      <c r="P103" s="6">
        <v>400</v>
      </c>
    </row>
    <row r="104" spans="1:16" x14ac:dyDescent="0.3">
      <c r="A104">
        <v>104</v>
      </c>
      <c r="B104" t="s">
        <v>72</v>
      </c>
      <c r="C104" t="e" vm="5">
        <v>#VALUE!</v>
      </c>
      <c r="D104" t="e" cm="1" vm="6">
        <f t="array" ref="D104">_FV(C104,"Country/region",TRUE)</f>
        <v>#VALUE!</v>
      </c>
      <c r="E104" s="1">
        <v>45495</v>
      </c>
      <c r="F104" s="1">
        <v>45501</v>
      </c>
      <c r="G104">
        <v>6</v>
      </c>
      <c r="H104" t="s">
        <v>208</v>
      </c>
      <c r="I104">
        <v>29</v>
      </c>
      <c r="J104" t="str">
        <f t="shared" si="1"/>
        <v>Young Adult</v>
      </c>
      <c r="K104" t="s">
        <v>21</v>
      </c>
      <c r="L104" t="s">
        <v>199</v>
      </c>
      <c r="M104" t="s">
        <v>27</v>
      </c>
      <c r="N104" s="5">
        <v>1200</v>
      </c>
      <c r="O104" t="s">
        <v>71</v>
      </c>
      <c r="P104" s="6">
        <v>1000</v>
      </c>
    </row>
    <row r="105" spans="1:16" x14ac:dyDescent="0.3">
      <c r="A105">
        <v>105</v>
      </c>
      <c r="B105" t="s">
        <v>209</v>
      </c>
      <c r="C105" t="e" vm="17">
        <v>#VALUE!</v>
      </c>
      <c r="D105" t="e" cm="1" vm="18">
        <f t="array" ref="D105">_FV(C105,"Country/region",TRUE)</f>
        <v>#VALUE!</v>
      </c>
      <c r="E105" s="1">
        <v>45575</v>
      </c>
      <c r="F105" s="1">
        <v>45582</v>
      </c>
      <c r="G105">
        <v>7</v>
      </c>
      <c r="H105" t="s">
        <v>210</v>
      </c>
      <c r="I105">
        <v>41</v>
      </c>
      <c r="J105" t="str">
        <f t="shared" si="1"/>
        <v>Middle Age</v>
      </c>
      <c r="K105" t="s">
        <v>15</v>
      </c>
      <c r="L105" t="s">
        <v>211</v>
      </c>
      <c r="M105" t="s">
        <v>17</v>
      </c>
      <c r="N105" s="5">
        <v>600</v>
      </c>
      <c r="O105" t="s">
        <v>35</v>
      </c>
      <c r="P105" s="6">
        <v>150</v>
      </c>
    </row>
    <row r="106" spans="1:16" x14ac:dyDescent="0.3">
      <c r="A106">
        <v>106</v>
      </c>
      <c r="B106" t="s">
        <v>70</v>
      </c>
      <c r="C106" t="e" vm="11">
        <v>#VALUE!</v>
      </c>
      <c r="D106" t="e" cm="1" vm="12">
        <f t="array" ref="D106">_FV(C106,"Country/region",TRUE)</f>
        <v>#VALUE!</v>
      </c>
      <c r="E106" s="1">
        <v>44696</v>
      </c>
      <c r="F106" s="1">
        <v>44701</v>
      </c>
      <c r="G106">
        <v>5</v>
      </c>
      <c r="H106" t="s">
        <v>14</v>
      </c>
      <c r="I106">
        <v>35</v>
      </c>
      <c r="J106" t="str">
        <f t="shared" si="1"/>
        <v>Middle Age</v>
      </c>
      <c r="K106" t="s">
        <v>15</v>
      </c>
      <c r="L106" t="s">
        <v>197</v>
      </c>
      <c r="M106" t="s">
        <v>17</v>
      </c>
      <c r="N106" s="5">
        <v>1000</v>
      </c>
      <c r="O106" t="s">
        <v>71</v>
      </c>
      <c r="P106" s="6">
        <v>800</v>
      </c>
    </row>
    <row r="107" spans="1:16" x14ac:dyDescent="0.3">
      <c r="A107">
        <v>107</v>
      </c>
      <c r="B107" t="s">
        <v>76</v>
      </c>
      <c r="C107" t="e" vm="9">
        <v>#VALUE!</v>
      </c>
      <c r="D107" t="e" cm="1" vm="10">
        <f t="array" ref="D107">_FV(C107,"Country/region",TRUE)</f>
        <v>#VALUE!</v>
      </c>
      <c r="E107" s="1">
        <v>44805</v>
      </c>
      <c r="F107" s="1">
        <v>44814</v>
      </c>
      <c r="G107">
        <v>9</v>
      </c>
      <c r="H107" t="s">
        <v>158</v>
      </c>
      <c r="I107">
        <v>28</v>
      </c>
      <c r="J107" t="str">
        <f t="shared" si="1"/>
        <v>Young Adult</v>
      </c>
      <c r="K107" t="s">
        <v>21</v>
      </c>
      <c r="L107" t="s">
        <v>199</v>
      </c>
      <c r="M107" t="s">
        <v>34</v>
      </c>
      <c r="N107" s="5">
        <v>800</v>
      </c>
      <c r="O107" t="s">
        <v>35</v>
      </c>
      <c r="P107" s="6">
        <v>500</v>
      </c>
    </row>
    <row r="108" spans="1:16" x14ac:dyDescent="0.3">
      <c r="A108">
        <v>108</v>
      </c>
      <c r="B108" t="s">
        <v>79</v>
      </c>
      <c r="C108" t="e" vm="33">
        <v>#VALUE!</v>
      </c>
      <c r="D108" t="e" cm="1" vm="8">
        <f t="array" ref="D108">_FV(C108,"Country/region",TRUE)</f>
        <v>#VALUE!</v>
      </c>
      <c r="E108" s="1">
        <v>44732</v>
      </c>
      <c r="F108" s="1">
        <v>44737</v>
      </c>
      <c r="G108">
        <v>5</v>
      </c>
      <c r="H108" t="s">
        <v>201</v>
      </c>
      <c r="I108">
        <v>42</v>
      </c>
      <c r="J108" t="str">
        <f t="shared" si="1"/>
        <v>Middle Age</v>
      </c>
      <c r="K108" t="s">
        <v>15</v>
      </c>
      <c r="L108" t="s">
        <v>212</v>
      </c>
      <c r="M108" t="s">
        <v>17</v>
      </c>
      <c r="N108" s="5">
        <v>1200</v>
      </c>
      <c r="O108" t="s">
        <v>101</v>
      </c>
      <c r="P108" s="6">
        <v>200</v>
      </c>
    </row>
    <row r="109" spans="1:16" x14ac:dyDescent="0.3">
      <c r="A109">
        <v>109</v>
      </c>
      <c r="B109" t="s">
        <v>72</v>
      </c>
      <c r="C109" t="e" vm="5">
        <v>#VALUE!</v>
      </c>
      <c r="D109" t="e" cm="1" vm="6">
        <f t="array" ref="D109">_FV(C109,"Country/region",TRUE)</f>
        <v>#VALUE!</v>
      </c>
      <c r="E109" s="1">
        <v>44785</v>
      </c>
      <c r="F109" s="1">
        <v>44793</v>
      </c>
      <c r="G109">
        <v>8</v>
      </c>
      <c r="H109" t="s">
        <v>213</v>
      </c>
      <c r="I109">
        <v>30</v>
      </c>
      <c r="J109" t="str">
        <f t="shared" si="1"/>
        <v>Young Adult</v>
      </c>
      <c r="K109" t="s">
        <v>21</v>
      </c>
      <c r="L109" t="s">
        <v>204</v>
      </c>
      <c r="M109" t="s">
        <v>23</v>
      </c>
      <c r="N109" s="5">
        <v>1500</v>
      </c>
      <c r="O109" t="s">
        <v>71</v>
      </c>
      <c r="P109" s="6">
        <v>1200</v>
      </c>
    </row>
    <row r="110" spans="1:16" x14ac:dyDescent="0.3">
      <c r="A110">
        <v>110</v>
      </c>
      <c r="B110" t="s">
        <v>82</v>
      </c>
      <c r="C110" t="e" vm="13">
        <v>#VALUE!</v>
      </c>
      <c r="D110" t="e" cm="1" vm="14">
        <f t="array" ref="D110">_FV(C110,"Country/region",TRUE)</f>
        <v>#VALUE!</v>
      </c>
      <c r="E110" s="1">
        <v>44743</v>
      </c>
      <c r="F110" s="1">
        <v>44752</v>
      </c>
      <c r="G110">
        <v>9</v>
      </c>
      <c r="H110" t="s">
        <v>92</v>
      </c>
      <c r="I110">
        <v>26</v>
      </c>
      <c r="J110" t="str">
        <f t="shared" si="1"/>
        <v>Young Adult</v>
      </c>
      <c r="K110" t="s">
        <v>15</v>
      </c>
      <c r="L110" t="s">
        <v>116</v>
      </c>
      <c r="M110" t="s">
        <v>41</v>
      </c>
      <c r="N110" s="5">
        <v>300</v>
      </c>
      <c r="O110" t="s">
        <v>71</v>
      </c>
      <c r="P110" s="6">
        <v>900</v>
      </c>
    </row>
    <row r="111" spans="1:16" x14ac:dyDescent="0.3">
      <c r="A111">
        <v>111</v>
      </c>
      <c r="B111" t="s">
        <v>74</v>
      </c>
      <c r="C111" t="e" vm="1">
        <v>#VALUE!</v>
      </c>
      <c r="D111" t="e" cm="1" vm="2">
        <f t="array" ref="D111">_FV(C111,"Country/region",TRUE)</f>
        <v>#VALUE!</v>
      </c>
      <c r="E111" s="1">
        <v>44722</v>
      </c>
      <c r="F111" s="1">
        <v>44727</v>
      </c>
      <c r="G111">
        <v>5</v>
      </c>
      <c r="H111" t="s">
        <v>214</v>
      </c>
      <c r="I111">
        <v>38</v>
      </c>
      <c r="J111" t="str">
        <f t="shared" si="1"/>
        <v>Middle Age</v>
      </c>
      <c r="K111" t="s">
        <v>21</v>
      </c>
      <c r="L111" t="s">
        <v>215</v>
      </c>
      <c r="M111" t="s">
        <v>17</v>
      </c>
      <c r="N111" s="5">
        <v>900</v>
      </c>
      <c r="O111" t="s">
        <v>35</v>
      </c>
      <c r="P111" s="6">
        <v>150</v>
      </c>
    </row>
    <row r="112" spans="1:16" x14ac:dyDescent="0.3">
      <c r="A112">
        <v>112</v>
      </c>
      <c r="B112" t="s">
        <v>216</v>
      </c>
      <c r="C112" t="e" vm="3">
        <v>#VALUE!</v>
      </c>
      <c r="D112" t="e" cm="1" vm="4">
        <f t="array" ref="D112">_FV(C112,"Country/region",TRUE)</f>
        <v>#VALUE!</v>
      </c>
      <c r="E112" s="1">
        <v>44809</v>
      </c>
      <c r="F112" s="1">
        <v>44816</v>
      </c>
      <c r="G112">
        <v>7</v>
      </c>
      <c r="H112" t="s">
        <v>217</v>
      </c>
      <c r="I112">
        <v>45</v>
      </c>
      <c r="J112" t="str">
        <f t="shared" si="1"/>
        <v>Middle Age</v>
      </c>
      <c r="K112" t="s">
        <v>15</v>
      </c>
      <c r="L112" t="s">
        <v>218</v>
      </c>
      <c r="M112" t="s">
        <v>27</v>
      </c>
      <c r="N112" s="5">
        <v>2000</v>
      </c>
      <c r="O112" t="s">
        <v>71</v>
      </c>
      <c r="P112" s="6">
        <v>700</v>
      </c>
    </row>
    <row r="113" spans="1:16" x14ac:dyDescent="0.3">
      <c r="A113">
        <v>113</v>
      </c>
      <c r="B113" t="s">
        <v>84</v>
      </c>
      <c r="C113" t="e" vm="34">
        <v>#VALUE!</v>
      </c>
      <c r="D113" t="e" cm="1" vm="35">
        <f t="array" ref="D113">_FV(C113,"Country/region",TRUE)</f>
        <v>#VALUE!</v>
      </c>
      <c r="E113" s="1">
        <v>44682</v>
      </c>
      <c r="F113" s="1">
        <v>44689</v>
      </c>
      <c r="G113">
        <v>7</v>
      </c>
      <c r="H113" t="s">
        <v>219</v>
      </c>
      <c r="I113">
        <v>31</v>
      </c>
      <c r="J113" t="str">
        <f t="shared" si="1"/>
        <v>Middle Age</v>
      </c>
      <c r="K113" t="s">
        <v>21</v>
      </c>
      <c r="L113" t="s">
        <v>112</v>
      </c>
      <c r="M113" t="s">
        <v>17</v>
      </c>
      <c r="N113" s="5">
        <v>1100</v>
      </c>
      <c r="O113" t="s">
        <v>35</v>
      </c>
      <c r="P113" s="6">
        <v>250</v>
      </c>
    </row>
    <row r="114" spans="1:16" x14ac:dyDescent="0.3">
      <c r="A114">
        <v>114</v>
      </c>
      <c r="B114" t="s">
        <v>220</v>
      </c>
      <c r="C114" t="e" vm="46">
        <v>#VALUE!</v>
      </c>
      <c r="D114" t="e" cm="1" vm="37">
        <f t="array" ref="D114">_FV(C114,"Country/region",TRUE)</f>
        <v>#VALUE!</v>
      </c>
      <c r="E114" s="1">
        <v>44757</v>
      </c>
      <c r="F114" s="1">
        <v>44764</v>
      </c>
      <c r="G114">
        <v>7</v>
      </c>
      <c r="H114" t="s">
        <v>221</v>
      </c>
      <c r="I114">
        <v>27</v>
      </c>
      <c r="J114" t="str">
        <f t="shared" si="1"/>
        <v>Young Adult</v>
      </c>
      <c r="K114" t="s">
        <v>15</v>
      </c>
      <c r="L114" t="s">
        <v>106</v>
      </c>
      <c r="M114" t="s">
        <v>34</v>
      </c>
      <c r="N114" s="5">
        <v>1000</v>
      </c>
      <c r="O114" t="s">
        <v>222</v>
      </c>
      <c r="P114" s="6">
        <v>150</v>
      </c>
    </row>
    <row r="115" spans="1:16" x14ac:dyDescent="0.3">
      <c r="A115">
        <v>115</v>
      </c>
      <c r="B115" t="s">
        <v>186</v>
      </c>
      <c r="C115" t="e" vm="19">
        <v>#VALUE!</v>
      </c>
      <c r="D115" t="e" cm="1" vm="20">
        <f t="array" ref="D115">_FV(C115,"Country/region",TRUE)</f>
        <v>#VALUE!</v>
      </c>
      <c r="E115" s="1">
        <v>44798</v>
      </c>
      <c r="F115" s="1">
        <v>44803</v>
      </c>
      <c r="G115">
        <v>5</v>
      </c>
      <c r="H115" t="s">
        <v>223</v>
      </c>
      <c r="I115">
        <v>29</v>
      </c>
      <c r="J115" t="str">
        <f t="shared" si="1"/>
        <v>Young Adult</v>
      </c>
      <c r="K115" t="s">
        <v>21</v>
      </c>
      <c r="L115" t="s">
        <v>224</v>
      </c>
      <c r="M115" t="s">
        <v>17</v>
      </c>
      <c r="N115" s="5">
        <v>1500</v>
      </c>
      <c r="O115" t="s">
        <v>101</v>
      </c>
      <c r="P115" s="6">
        <v>300</v>
      </c>
    </row>
    <row r="116" spans="1:16" x14ac:dyDescent="0.3">
      <c r="A116">
        <v>116</v>
      </c>
      <c r="B116" t="s">
        <v>225</v>
      </c>
      <c r="C116" t="e" vm="47">
        <v>#VALUE!</v>
      </c>
      <c r="D116" t="e" cm="1" vm="48">
        <f t="array" ref="D116">_FV(C116,"Country/region",TRUE)</f>
        <v>#VALUE!</v>
      </c>
      <c r="E116" s="1">
        <v>44814</v>
      </c>
      <c r="F116" s="1">
        <v>44819</v>
      </c>
      <c r="G116">
        <v>5</v>
      </c>
      <c r="H116" t="s">
        <v>226</v>
      </c>
      <c r="I116">
        <v>33</v>
      </c>
      <c r="J116" t="str">
        <f t="shared" si="1"/>
        <v>Middle Age</v>
      </c>
      <c r="K116" t="s">
        <v>15</v>
      </c>
      <c r="L116" t="s">
        <v>227</v>
      </c>
      <c r="M116" t="s">
        <v>41</v>
      </c>
      <c r="N116" s="5">
        <v>200</v>
      </c>
      <c r="O116" t="s">
        <v>71</v>
      </c>
      <c r="P116" s="6">
        <v>500</v>
      </c>
    </row>
    <row r="117" spans="1:16" x14ac:dyDescent="0.3">
      <c r="A117">
        <v>117</v>
      </c>
      <c r="B117" t="s">
        <v>31</v>
      </c>
      <c r="C117" t="e" vm="9">
        <v>#VALUE!</v>
      </c>
      <c r="D117" t="e" vm="10">
        <v>#VALUE!</v>
      </c>
      <c r="E117" s="1">
        <v>44597</v>
      </c>
      <c r="F117" s="1">
        <v>44606</v>
      </c>
      <c r="G117">
        <v>9</v>
      </c>
      <c r="H117" t="s">
        <v>96</v>
      </c>
      <c r="I117">
        <v>32</v>
      </c>
      <c r="J117" t="str">
        <f t="shared" si="1"/>
        <v>Middle Age</v>
      </c>
      <c r="K117" t="s">
        <v>21</v>
      </c>
      <c r="L117" t="s">
        <v>16</v>
      </c>
      <c r="M117" t="s">
        <v>17</v>
      </c>
      <c r="N117" s="5">
        <v>1000</v>
      </c>
      <c r="O117" t="s">
        <v>71</v>
      </c>
      <c r="P117" s="6">
        <v>700</v>
      </c>
    </row>
    <row r="118" spans="1:16" x14ac:dyDescent="0.3">
      <c r="A118">
        <v>118</v>
      </c>
      <c r="B118" t="s">
        <v>36</v>
      </c>
      <c r="C118" t="e" vm="11">
        <v>#VALUE!</v>
      </c>
      <c r="D118" t="e" vm="12">
        <v>#VALUE!</v>
      </c>
      <c r="E118" s="1">
        <v>44635</v>
      </c>
      <c r="F118" s="1">
        <v>44642</v>
      </c>
      <c r="G118">
        <v>7</v>
      </c>
      <c r="H118" t="s">
        <v>98</v>
      </c>
      <c r="I118">
        <v>47</v>
      </c>
      <c r="J118" t="str">
        <f t="shared" si="1"/>
        <v>Middle Age</v>
      </c>
      <c r="K118" t="s">
        <v>15</v>
      </c>
      <c r="L118" t="s">
        <v>22</v>
      </c>
      <c r="M118" t="s">
        <v>17</v>
      </c>
      <c r="N118" s="5">
        <v>1200</v>
      </c>
      <c r="O118" t="s">
        <v>35</v>
      </c>
      <c r="P118" s="6">
        <v>500</v>
      </c>
    </row>
    <row r="119" spans="1:16" x14ac:dyDescent="0.3">
      <c r="A119">
        <v>119</v>
      </c>
      <c r="B119" t="s">
        <v>177</v>
      </c>
      <c r="C119" t="e" vm="13">
        <v>#VALUE!</v>
      </c>
      <c r="D119" t="e" vm="14">
        <v>#VALUE!</v>
      </c>
      <c r="E119" s="1">
        <v>44682</v>
      </c>
      <c r="F119" s="1">
        <v>44693</v>
      </c>
      <c r="G119">
        <v>11</v>
      </c>
      <c r="H119" t="s">
        <v>228</v>
      </c>
      <c r="I119">
        <v>26</v>
      </c>
      <c r="J119" t="str">
        <f t="shared" si="1"/>
        <v>Young Adult</v>
      </c>
      <c r="K119" t="s">
        <v>21</v>
      </c>
      <c r="L119" t="s">
        <v>59</v>
      </c>
      <c r="M119" t="s">
        <v>34</v>
      </c>
      <c r="N119" s="5">
        <v>800</v>
      </c>
      <c r="O119" t="s">
        <v>71</v>
      </c>
      <c r="P119" s="6">
        <v>1000</v>
      </c>
    </row>
    <row r="120" spans="1:16" x14ac:dyDescent="0.3">
      <c r="A120">
        <v>120</v>
      </c>
      <c r="B120" t="s">
        <v>144</v>
      </c>
      <c r="C120" t="e" vm="34">
        <v>#VALUE!</v>
      </c>
      <c r="D120" t="e" vm="35">
        <v>#VALUE!</v>
      </c>
      <c r="E120" s="1">
        <v>44722</v>
      </c>
      <c r="F120" s="1">
        <v>44729</v>
      </c>
      <c r="G120">
        <v>7</v>
      </c>
      <c r="H120" t="s">
        <v>25</v>
      </c>
      <c r="I120">
        <v>38</v>
      </c>
      <c r="J120" t="str">
        <f t="shared" si="1"/>
        <v>Middle Age</v>
      </c>
      <c r="K120" t="s">
        <v>15</v>
      </c>
      <c r="L120" t="s">
        <v>26</v>
      </c>
      <c r="M120" t="s">
        <v>17</v>
      </c>
      <c r="N120" s="5">
        <v>900</v>
      </c>
      <c r="O120" t="s">
        <v>35</v>
      </c>
      <c r="P120" s="6">
        <v>400</v>
      </c>
    </row>
    <row r="121" spans="1:16" x14ac:dyDescent="0.3">
      <c r="A121">
        <v>121</v>
      </c>
      <c r="B121" t="s">
        <v>24</v>
      </c>
      <c r="C121" t="e" vm="5">
        <v>#VALUE!</v>
      </c>
      <c r="D121" t="e" vm="6">
        <v>#VALUE!</v>
      </c>
      <c r="E121" s="1">
        <v>44762</v>
      </c>
      <c r="F121" s="1">
        <v>44772</v>
      </c>
      <c r="G121">
        <v>10</v>
      </c>
      <c r="H121" t="s">
        <v>229</v>
      </c>
      <c r="I121">
        <v>29</v>
      </c>
      <c r="J121" t="str">
        <f t="shared" si="1"/>
        <v>Young Adult</v>
      </c>
      <c r="K121" t="s">
        <v>21</v>
      </c>
      <c r="L121" t="s">
        <v>26</v>
      </c>
      <c r="M121" t="s">
        <v>41</v>
      </c>
      <c r="N121" s="5">
        <v>500</v>
      </c>
      <c r="O121" t="s">
        <v>71</v>
      </c>
      <c r="P121" s="6">
        <v>800</v>
      </c>
    </row>
    <row r="122" spans="1:16" x14ac:dyDescent="0.3">
      <c r="A122">
        <v>122</v>
      </c>
      <c r="B122" t="s">
        <v>51</v>
      </c>
      <c r="C122" t="e" vm="21">
        <v>#VALUE!</v>
      </c>
      <c r="D122" t="e" vm="22">
        <v>#VALUE!</v>
      </c>
      <c r="E122" s="1">
        <v>44781</v>
      </c>
      <c r="F122" s="1">
        <v>44789</v>
      </c>
      <c r="G122">
        <v>8</v>
      </c>
      <c r="H122" t="s">
        <v>230</v>
      </c>
      <c r="I122">
        <v>41</v>
      </c>
      <c r="J122" t="str">
        <f t="shared" si="1"/>
        <v>Middle Age</v>
      </c>
      <c r="K122" t="s">
        <v>15</v>
      </c>
      <c r="L122" t="s">
        <v>16</v>
      </c>
      <c r="M122" t="s">
        <v>17</v>
      </c>
      <c r="N122" s="5">
        <v>1300</v>
      </c>
      <c r="O122" t="s">
        <v>71</v>
      </c>
      <c r="P122" s="6">
        <v>600</v>
      </c>
    </row>
    <row r="123" spans="1:16" x14ac:dyDescent="0.3">
      <c r="A123">
        <v>123</v>
      </c>
      <c r="B123" t="s">
        <v>231</v>
      </c>
      <c r="C123" t="e" vm="49">
        <v>#VALUE!</v>
      </c>
      <c r="D123" t="e" vm="37">
        <v>#VALUE!</v>
      </c>
      <c r="E123" s="1">
        <v>44824</v>
      </c>
      <c r="F123" s="1">
        <v>44834</v>
      </c>
      <c r="G123">
        <v>10</v>
      </c>
      <c r="H123" t="s">
        <v>232</v>
      </c>
      <c r="I123">
        <v>35</v>
      </c>
      <c r="J123" t="str">
        <f t="shared" si="1"/>
        <v>Middle Age</v>
      </c>
      <c r="K123" t="s">
        <v>21</v>
      </c>
      <c r="L123" t="s">
        <v>26</v>
      </c>
      <c r="M123" t="s">
        <v>34</v>
      </c>
      <c r="N123" s="5">
        <v>700</v>
      </c>
      <c r="O123" t="s">
        <v>71</v>
      </c>
      <c r="P123" s="6">
        <v>900</v>
      </c>
    </row>
    <row r="124" spans="1:16" x14ac:dyDescent="0.3">
      <c r="A124">
        <v>124</v>
      </c>
      <c r="B124" t="s">
        <v>31</v>
      </c>
      <c r="C124" t="e" vm="9">
        <v>#VALUE!</v>
      </c>
      <c r="D124" t="e" vm="10">
        <v>#VALUE!</v>
      </c>
      <c r="E124" s="1">
        <v>44839</v>
      </c>
      <c r="F124" s="1">
        <v>44847</v>
      </c>
      <c r="G124">
        <v>8</v>
      </c>
      <c r="H124" t="s">
        <v>233</v>
      </c>
      <c r="I124">
        <v>24</v>
      </c>
      <c r="J124" t="str">
        <f t="shared" si="1"/>
        <v>Young Adult</v>
      </c>
      <c r="K124" t="s">
        <v>15</v>
      </c>
      <c r="L124" t="s">
        <v>26</v>
      </c>
      <c r="M124" t="s">
        <v>17</v>
      </c>
      <c r="N124" s="5">
        <v>1200</v>
      </c>
      <c r="O124" t="s">
        <v>71</v>
      </c>
      <c r="P124" s="6">
        <v>700</v>
      </c>
    </row>
    <row r="125" spans="1:16" x14ac:dyDescent="0.3">
      <c r="A125">
        <v>125</v>
      </c>
      <c r="B125" t="s">
        <v>177</v>
      </c>
      <c r="C125" t="e" vm="13">
        <v>#VALUE!</v>
      </c>
      <c r="D125" t="e" vm="14">
        <v>#VALUE!</v>
      </c>
      <c r="E125" s="1">
        <v>44876</v>
      </c>
      <c r="F125" s="1">
        <v>44886</v>
      </c>
      <c r="G125">
        <v>10</v>
      </c>
      <c r="H125" t="s">
        <v>234</v>
      </c>
      <c r="I125">
        <v>30</v>
      </c>
      <c r="J125" t="str">
        <f t="shared" si="1"/>
        <v>Young Adult</v>
      </c>
      <c r="K125" t="s">
        <v>21</v>
      </c>
      <c r="L125" t="s">
        <v>59</v>
      </c>
      <c r="M125" t="s">
        <v>34</v>
      </c>
      <c r="N125" s="5">
        <v>900</v>
      </c>
      <c r="O125" t="s">
        <v>71</v>
      </c>
      <c r="P125" s="6">
        <v>1000</v>
      </c>
    </row>
    <row r="126" spans="1:16" x14ac:dyDescent="0.3">
      <c r="A126">
        <v>126</v>
      </c>
      <c r="B126" t="s">
        <v>36</v>
      </c>
      <c r="C126" t="e" vm="11">
        <v>#VALUE!</v>
      </c>
      <c r="D126" t="e" vm="12">
        <v>#VALUE!</v>
      </c>
      <c r="E126" s="1">
        <v>44919</v>
      </c>
      <c r="F126" s="1">
        <v>44927</v>
      </c>
      <c r="G126">
        <v>8</v>
      </c>
      <c r="H126" t="s">
        <v>235</v>
      </c>
      <c r="I126">
        <v>28</v>
      </c>
      <c r="J126" t="str">
        <f t="shared" si="1"/>
        <v>Young Adult</v>
      </c>
      <c r="K126" t="s">
        <v>15</v>
      </c>
      <c r="L126" t="s">
        <v>16</v>
      </c>
      <c r="M126" t="s">
        <v>41</v>
      </c>
      <c r="N126" s="5">
        <v>400</v>
      </c>
      <c r="O126" t="s">
        <v>71</v>
      </c>
      <c r="P126" s="6">
        <v>700</v>
      </c>
    </row>
    <row r="127" spans="1:16" x14ac:dyDescent="0.3">
      <c r="A127">
        <v>127</v>
      </c>
      <c r="B127" t="s">
        <v>24</v>
      </c>
      <c r="C127" t="e" vm="5">
        <v>#VALUE!</v>
      </c>
      <c r="D127" t="e" vm="6">
        <v>#VALUE!</v>
      </c>
      <c r="E127" s="1">
        <v>44967</v>
      </c>
      <c r="F127" s="1">
        <v>44975</v>
      </c>
      <c r="G127">
        <v>8</v>
      </c>
      <c r="H127" t="s">
        <v>236</v>
      </c>
      <c r="I127">
        <v>33</v>
      </c>
      <c r="J127" t="str">
        <f t="shared" si="1"/>
        <v>Middle Age</v>
      </c>
      <c r="K127" t="s">
        <v>21</v>
      </c>
      <c r="L127" t="s">
        <v>22</v>
      </c>
      <c r="M127" t="s">
        <v>17</v>
      </c>
      <c r="N127" s="5">
        <v>800</v>
      </c>
      <c r="O127" t="s">
        <v>71</v>
      </c>
      <c r="P127" s="6">
        <v>800</v>
      </c>
    </row>
    <row r="128" spans="1:16" x14ac:dyDescent="0.3">
      <c r="A128">
        <v>129</v>
      </c>
      <c r="B128" t="s">
        <v>36</v>
      </c>
      <c r="C128" t="e" vm="11">
        <v>#VALUE!</v>
      </c>
      <c r="D128" t="e" vm="12">
        <v>#VALUE!</v>
      </c>
      <c r="E128" s="1">
        <v>45047</v>
      </c>
      <c r="F128" s="1">
        <v>45053</v>
      </c>
      <c r="G128">
        <v>6</v>
      </c>
      <c r="H128" t="s">
        <v>237</v>
      </c>
      <c r="I128">
        <v>35</v>
      </c>
      <c r="J128" t="str">
        <f t="shared" si="1"/>
        <v>Middle Age</v>
      </c>
      <c r="K128" t="s">
        <v>15</v>
      </c>
      <c r="L128" t="s">
        <v>16</v>
      </c>
      <c r="M128" t="s">
        <v>17</v>
      </c>
      <c r="N128" s="5">
        <v>5000</v>
      </c>
      <c r="O128" t="s">
        <v>238</v>
      </c>
      <c r="P128" s="6">
        <v>2500</v>
      </c>
    </row>
    <row r="129" spans="1:16" x14ac:dyDescent="0.3">
      <c r="A129">
        <v>130</v>
      </c>
      <c r="B129" t="s">
        <v>31</v>
      </c>
      <c r="C129" t="e" vm="9">
        <v>#VALUE!</v>
      </c>
      <c r="D129" t="e" vm="10">
        <v>#VALUE!</v>
      </c>
      <c r="E129" s="1">
        <v>45061</v>
      </c>
      <c r="F129" s="1">
        <v>45068</v>
      </c>
      <c r="G129">
        <v>7</v>
      </c>
      <c r="H129" t="s">
        <v>239</v>
      </c>
      <c r="I129">
        <v>28</v>
      </c>
      <c r="J129" t="str">
        <f t="shared" si="1"/>
        <v>Young Adult</v>
      </c>
      <c r="K129" t="s">
        <v>21</v>
      </c>
      <c r="L129" t="s">
        <v>30</v>
      </c>
      <c r="M129" t="s">
        <v>34</v>
      </c>
      <c r="N129" s="5">
        <v>7000</v>
      </c>
      <c r="O129" t="s">
        <v>35</v>
      </c>
      <c r="P129" s="6">
        <v>1500</v>
      </c>
    </row>
    <row r="130" spans="1:16" x14ac:dyDescent="0.3">
      <c r="A130">
        <v>131</v>
      </c>
      <c r="B130" t="s">
        <v>240</v>
      </c>
      <c r="C130" t="e" vm="44">
        <v>#VALUE!</v>
      </c>
      <c r="D130" t="e" vm="45">
        <v>#VALUE!</v>
      </c>
      <c r="E130" s="1">
        <v>45078</v>
      </c>
      <c r="F130" s="1">
        <v>45087</v>
      </c>
      <c r="G130">
        <v>9</v>
      </c>
      <c r="H130" t="s">
        <v>241</v>
      </c>
      <c r="I130">
        <v>45</v>
      </c>
      <c r="J130" t="str">
        <f t="shared" si="1"/>
        <v>Middle Age</v>
      </c>
      <c r="K130" t="s">
        <v>15</v>
      </c>
      <c r="L130" t="s">
        <v>169</v>
      </c>
      <c r="M130" t="s">
        <v>41</v>
      </c>
      <c r="N130" s="5">
        <v>3000</v>
      </c>
      <c r="O130" t="s">
        <v>172</v>
      </c>
      <c r="P130" s="6">
        <v>2000</v>
      </c>
    </row>
    <row r="131" spans="1:16" x14ac:dyDescent="0.3">
      <c r="A131">
        <v>132</v>
      </c>
      <c r="B131" t="s">
        <v>38</v>
      </c>
      <c r="C131" t="e" vm="13">
        <v>#VALUE!</v>
      </c>
      <c r="D131" t="e" vm="14">
        <v>#VALUE!</v>
      </c>
      <c r="E131" s="1">
        <v>45092</v>
      </c>
      <c r="F131" s="1">
        <v>45098</v>
      </c>
      <c r="G131">
        <v>6</v>
      </c>
      <c r="H131" t="s">
        <v>158</v>
      </c>
      <c r="I131">
        <v>31</v>
      </c>
      <c r="J131" t="str">
        <f t="shared" ref="J131:J138" si="2">IF(I131&gt;54, "Old Age", IF(I131&gt;=31, "Middle Age", IF(I131&lt;31, "Young Adult", "Invalid")))</f>
        <v>Middle Age</v>
      </c>
      <c r="K131" t="s">
        <v>21</v>
      </c>
      <c r="L131" t="s">
        <v>40</v>
      </c>
      <c r="M131" t="s">
        <v>17</v>
      </c>
      <c r="N131" s="5">
        <v>6000</v>
      </c>
      <c r="O131" t="s">
        <v>238</v>
      </c>
      <c r="P131" s="6">
        <v>3000</v>
      </c>
    </row>
    <row r="132" spans="1:16" x14ac:dyDescent="0.3">
      <c r="A132">
        <v>133</v>
      </c>
      <c r="B132" t="s">
        <v>144</v>
      </c>
      <c r="C132" t="e" vm="34">
        <v>#VALUE!</v>
      </c>
      <c r="D132" t="e" vm="35">
        <v>#VALUE!</v>
      </c>
      <c r="E132" s="1">
        <v>45108</v>
      </c>
      <c r="F132" s="1">
        <v>45115</v>
      </c>
      <c r="G132">
        <v>7</v>
      </c>
      <c r="H132" t="s">
        <v>92</v>
      </c>
      <c r="I132">
        <v>42</v>
      </c>
      <c r="J132" t="str">
        <f t="shared" si="2"/>
        <v>Middle Age</v>
      </c>
      <c r="K132" t="s">
        <v>15</v>
      </c>
      <c r="L132" t="s">
        <v>26</v>
      </c>
      <c r="M132" t="s">
        <v>34</v>
      </c>
      <c r="N132" s="5">
        <v>4000</v>
      </c>
      <c r="O132" t="s">
        <v>35</v>
      </c>
      <c r="P132" s="6">
        <v>1500</v>
      </c>
    </row>
    <row r="133" spans="1:16" x14ac:dyDescent="0.3">
      <c r="A133">
        <v>134</v>
      </c>
      <c r="B133" t="s">
        <v>123</v>
      </c>
      <c r="C133" t="e" vm="7">
        <v>#VALUE!</v>
      </c>
      <c r="D133" t="e" vm="8">
        <v>#VALUE!</v>
      </c>
      <c r="E133" s="1">
        <v>45122</v>
      </c>
      <c r="F133" s="1">
        <v>45129</v>
      </c>
      <c r="G133">
        <v>7</v>
      </c>
      <c r="H133" t="s">
        <v>39</v>
      </c>
      <c r="I133">
        <v>27</v>
      </c>
      <c r="J133" t="str">
        <f t="shared" si="2"/>
        <v>Young Adult</v>
      </c>
      <c r="K133" t="s">
        <v>21</v>
      </c>
      <c r="L133" t="s">
        <v>16</v>
      </c>
      <c r="M133" t="s">
        <v>17</v>
      </c>
      <c r="N133" s="5">
        <v>8000</v>
      </c>
      <c r="O133" t="s">
        <v>238</v>
      </c>
      <c r="P133" s="6">
        <v>2500</v>
      </c>
    </row>
    <row r="134" spans="1:16" x14ac:dyDescent="0.3">
      <c r="A134">
        <v>135</v>
      </c>
      <c r="B134" t="s">
        <v>42</v>
      </c>
      <c r="C134" t="e" vm="15">
        <v>#VALUE!</v>
      </c>
      <c r="D134" t="e" vm="16">
        <v>#VALUE!</v>
      </c>
      <c r="E134" s="1">
        <v>45139</v>
      </c>
      <c r="F134" s="1">
        <v>45148</v>
      </c>
      <c r="G134">
        <v>9</v>
      </c>
      <c r="H134" t="s">
        <v>242</v>
      </c>
      <c r="I134">
        <v>37</v>
      </c>
      <c r="J134" t="str">
        <f t="shared" si="2"/>
        <v>Middle Age</v>
      </c>
      <c r="K134" t="s">
        <v>15</v>
      </c>
      <c r="L134" t="s">
        <v>44</v>
      </c>
      <c r="M134" t="s">
        <v>41</v>
      </c>
      <c r="N134" s="5">
        <v>2500</v>
      </c>
      <c r="O134" t="s">
        <v>172</v>
      </c>
      <c r="P134" s="6">
        <v>2000</v>
      </c>
    </row>
    <row r="135" spans="1:16" x14ac:dyDescent="0.3">
      <c r="A135">
        <v>136</v>
      </c>
      <c r="B135" t="s">
        <v>127</v>
      </c>
      <c r="C135" t="e" vm="40">
        <v>#VALUE!</v>
      </c>
      <c r="D135" t="e" vm="39">
        <v>#VALUE!</v>
      </c>
      <c r="E135" s="1">
        <v>45153</v>
      </c>
      <c r="F135" s="1">
        <v>45159</v>
      </c>
      <c r="G135">
        <v>6</v>
      </c>
      <c r="H135" t="s">
        <v>243</v>
      </c>
      <c r="I135">
        <v>29</v>
      </c>
      <c r="J135" t="str">
        <f t="shared" si="2"/>
        <v>Young Adult</v>
      </c>
      <c r="K135" t="s">
        <v>21</v>
      </c>
      <c r="L135" t="s">
        <v>22</v>
      </c>
      <c r="M135" t="s">
        <v>17</v>
      </c>
      <c r="N135" s="5">
        <v>5000</v>
      </c>
      <c r="O135" t="s">
        <v>238</v>
      </c>
      <c r="P135" s="6">
        <v>3000</v>
      </c>
    </row>
    <row r="136" spans="1:16" x14ac:dyDescent="0.3">
      <c r="A136">
        <v>137</v>
      </c>
      <c r="B136" t="s">
        <v>125</v>
      </c>
      <c r="C136" t="e" vm="36">
        <v>#VALUE!</v>
      </c>
      <c r="D136" t="e" vm="4">
        <v>#VALUE!</v>
      </c>
      <c r="E136" s="1">
        <v>45170</v>
      </c>
      <c r="F136" s="1">
        <v>45177</v>
      </c>
      <c r="G136">
        <v>7</v>
      </c>
      <c r="H136" t="s">
        <v>244</v>
      </c>
      <c r="I136">
        <v>34</v>
      </c>
      <c r="J136" t="str">
        <f t="shared" si="2"/>
        <v>Middle Age</v>
      </c>
      <c r="K136" t="s">
        <v>15</v>
      </c>
      <c r="L136" t="s">
        <v>59</v>
      </c>
      <c r="M136" t="s">
        <v>41</v>
      </c>
      <c r="N136" s="5">
        <v>2000</v>
      </c>
      <c r="O136" t="s">
        <v>35</v>
      </c>
      <c r="P136" s="6">
        <v>1000</v>
      </c>
    </row>
    <row r="137" spans="1:16" x14ac:dyDescent="0.3">
      <c r="A137">
        <v>138</v>
      </c>
      <c r="B137" t="s">
        <v>54</v>
      </c>
      <c r="C137" t="e" vm="23">
        <v>#VALUE!</v>
      </c>
      <c r="D137" t="e" vm="24">
        <v>#VALUE!</v>
      </c>
      <c r="E137" s="1">
        <v>45184</v>
      </c>
      <c r="F137" s="1">
        <v>45191</v>
      </c>
      <c r="G137">
        <v>7</v>
      </c>
      <c r="H137" t="s">
        <v>245</v>
      </c>
      <c r="I137">
        <v>25</v>
      </c>
      <c r="J137" t="str">
        <f t="shared" si="2"/>
        <v>Young Adult</v>
      </c>
      <c r="K137" t="s">
        <v>21</v>
      </c>
      <c r="L137" t="s">
        <v>56</v>
      </c>
      <c r="M137" t="s">
        <v>34</v>
      </c>
      <c r="N137" s="5">
        <v>6000</v>
      </c>
      <c r="O137" t="s">
        <v>238</v>
      </c>
      <c r="P137" s="6">
        <v>2500</v>
      </c>
    </row>
    <row r="138" spans="1:16" x14ac:dyDescent="0.3">
      <c r="A138">
        <v>139</v>
      </c>
      <c r="B138" t="s">
        <v>246</v>
      </c>
      <c r="C138" t="e" vm="50">
        <v>#VALUE!</v>
      </c>
      <c r="D138" t="e" vm="51">
        <v>#VALUE!</v>
      </c>
      <c r="E138" s="1">
        <v>45200</v>
      </c>
      <c r="F138" s="1">
        <v>45207</v>
      </c>
      <c r="G138">
        <v>7</v>
      </c>
      <c r="H138" t="s">
        <v>247</v>
      </c>
      <c r="I138">
        <v>39</v>
      </c>
      <c r="J138" t="str">
        <f t="shared" si="2"/>
        <v>Middle Age</v>
      </c>
      <c r="K138" t="s">
        <v>15</v>
      </c>
      <c r="L138" t="s">
        <v>248</v>
      </c>
      <c r="M138" t="s">
        <v>17</v>
      </c>
      <c r="N138" s="5">
        <v>7000</v>
      </c>
      <c r="O138" t="s">
        <v>35</v>
      </c>
      <c r="P138" s="6">
        <v>2500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M55"/>
  <sheetViews>
    <sheetView topLeftCell="B52" workbookViewId="0">
      <selection activeCell="K32" sqref="K32"/>
    </sheetView>
  </sheetViews>
  <sheetFormatPr defaultRowHeight="14.4" x14ac:dyDescent="0.3"/>
  <cols>
    <col min="2" max="2" width="25.88671875" bestFit="1" customWidth="1"/>
    <col min="3" max="3" width="15.5546875" bestFit="1" customWidth="1"/>
    <col min="4" max="4" width="4" bestFit="1" customWidth="1"/>
    <col min="5" max="5" width="3.77734375" bestFit="1" customWidth="1"/>
    <col min="6" max="6" width="9.109375" bestFit="1" customWidth="1"/>
    <col min="7" max="7" width="5.21875" bestFit="1" customWidth="1"/>
    <col min="8" max="8" width="5.5546875" bestFit="1" customWidth="1"/>
    <col min="9" max="9" width="5.6640625" bestFit="1" customWidth="1"/>
    <col min="10" max="10" width="7.6640625" bestFit="1" customWidth="1"/>
    <col min="11" max="11" width="5.21875" bestFit="1" customWidth="1"/>
    <col min="12" max="12" width="7" bestFit="1" customWidth="1"/>
    <col min="13" max="13" width="10.77734375" bestFit="1" customWidth="1"/>
    <col min="14" max="14" width="10.5546875" bestFit="1" customWidth="1"/>
    <col min="15" max="15" width="6.6640625" bestFit="1" customWidth="1"/>
    <col min="16" max="16" width="11.33203125" bestFit="1" customWidth="1"/>
    <col min="17" max="17" width="10.5546875" bestFit="1" customWidth="1"/>
    <col min="18" max="18" width="6.6640625" bestFit="1" customWidth="1"/>
    <col min="19" max="19" width="11.33203125" bestFit="1" customWidth="1"/>
    <col min="20" max="20" width="10.5546875" bestFit="1" customWidth="1"/>
    <col min="21" max="21" width="7.6640625" bestFit="1" customWidth="1"/>
    <col min="22" max="22" width="11.33203125" bestFit="1" customWidth="1"/>
    <col min="23" max="23" width="10.5546875" bestFit="1" customWidth="1"/>
    <col min="24" max="24" width="7.6640625" bestFit="1" customWidth="1"/>
    <col min="25" max="25" width="11.33203125" bestFit="1" customWidth="1"/>
    <col min="26" max="26" width="7.6640625" bestFit="1" customWidth="1"/>
    <col min="27" max="27" width="11.33203125" bestFit="1" customWidth="1"/>
    <col min="28" max="28" width="7.6640625" bestFit="1" customWidth="1"/>
    <col min="29" max="29" width="10.77734375" bestFit="1" customWidth="1"/>
    <col min="30" max="30" width="7.5546875" bestFit="1" customWidth="1"/>
    <col min="31" max="31" width="10.77734375" bestFit="1" customWidth="1"/>
    <col min="32" max="32" width="7.5546875" bestFit="1" customWidth="1"/>
    <col min="33" max="33" width="12.21875" bestFit="1" customWidth="1"/>
    <col min="34" max="34" width="13.33203125" bestFit="1" customWidth="1"/>
    <col min="35" max="41" width="6.5546875" bestFit="1" customWidth="1"/>
    <col min="42" max="52" width="7.5546875" bestFit="1" customWidth="1"/>
    <col min="53" max="53" width="16.109375" bestFit="1" customWidth="1"/>
    <col min="54" max="54" width="10.77734375" bestFit="1" customWidth="1"/>
  </cols>
  <sheetData>
    <row r="2" spans="2:6" x14ac:dyDescent="0.3">
      <c r="B2" s="3" t="s">
        <v>266</v>
      </c>
      <c r="C2" s="3" t="s">
        <v>256</v>
      </c>
    </row>
    <row r="3" spans="2:6" x14ac:dyDescent="0.3">
      <c r="B3" s="3" t="s">
        <v>259</v>
      </c>
      <c r="C3" t="s">
        <v>257</v>
      </c>
      <c r="D3" t="s">
        <v>260</v>
      </c>
      <c r="E3" t="s">
        <v>261</v>
      </c>
      <c r="F3" t="s">
        <v>258</v>
      </c>
    </row>
    <row r="4" spans="2:6" x14ac:dyDescent="0.3">
      <c r="B4" s="4">
        <v>5</v>
      </c>
      <c r="C4" s="9">
        <v>15</v>
      </c>
      <c r="D4" s="9">
        <v>35</v>
      </c>
      <c r="E4" s="9"/>
      <c r="F4" s="9">
        <v>50</v>
      </c>
    </row>
    <row r="5" spans="2:6" x14ac:dyDescent="0.3">
      <c r="B5" s="4">
        <v>6</v>
      </c>
      <c r="C5" s="9">
        <v>30</v>
      </c>
      <c r="D5" s="9">
        <v>66</v>
      </c>
      <c r="E5" s="9"/>
      <c r="F5" s="9">
        <v>96</v>
      </c>
    </row>
    <row r="6" spans="2:6" x14ac:dyDescent="0.3">
      <c r="B6" s="4">
        <v>7</v>
      </c>
      <c r="C6" s="9">
        <v>147</v>
      </c>
      <c r="D6" s="9">
        <v>217</v>
      </c>
      <c r="E6" s="9">
        <v>14</v>
      </c>
      <c r="F6" s="9">
        <v>378</v>
      </c>
    </row>
    <row r="7" spans="2:6" x14ac:dyDescent="0.3">
      <c r="B7" s="4">
        <v>8</v>
      </c>
      <c r="C7" s="9">
        <v>112</v>
      </c>
      <c r="D7" s="9">
        <v>80</v>
      </c>
      <c r="E7" s="9"/>
      <c r="F7" s="9">
        <v>192</v>
      </c>
    </row>
    <row r="8" spans="2:6" x14ac:dyDescent="0.3">
      <c r="B8" s="4">
        <v>9</v>
      </c>
      <c r="C8" s="9">
        <v>63</v>
      </c>
      <c r="D8" s="9">
        <v>81</v>
      </c>
      <c r="E8" s="9"/>
      <c r="F8" s="9">
        <v>144</v>
      </c>
    </row>
    <row r="9" spans="2:6" x14ac:dyDescent="0.3">
      <c r="B9" s="4">
        <v>10</v>
      </c>
      <c r="C9" s="9">
        <v>60</v>
      </c>
      <c r="D9" s="9">
        <v>40</v>
      </c>
      <c r="E9" s="9"/>
      <c r="F9" s="9">
        <v>100</v>
      </c>
    </row>
    <row r="10" spans="2:6" x14ac:dyDescent="0.3">
      <c r="B10" s="4">
        <v>11</v>
      </c>
      <c r="C10" s="9">
        <v>33</v>
      </c>
      <c r="D10" s="9">
        <v>22</v>
      </c>
      <c r="E10" s="9"/>
      <c r="F10" s="9">
        <v>55</v>
      </c>
    </row>
    <row r="11" spans="2:6" x14ac:dyDescent="0.3">
      <c r="B11" s="4">
        <v>13</v>
      </c>
      <c r="C11" s="9">
        <v>13</v>
      </c>
      <c r="D11" s="9"/>
      <c r="E11" s="9"/>
      <c r="F11" s="9">
        <v>13</v>
      </c>
    </row>
    <row r="12" spans="2:6" x14ac:dyDescent="0.3">
      <c r="B12" s="4">
        <v>14</v>
      </c>
      <c r="C12" s="9">
        <v>14</v>
      </c>
      <c r="D12" s="9"/>
      <c r="E12" s="9"/>
      <c r="F12" s="9">
        <v>14</v>
      </c>
    </row>
    <row r="13" spans="2:6" x14ac:dyDescent="0.3">
      <c r="B13" s="4" t="s">
        <v>258</v>
      </c>
      <c r="C13" s="9">
        <v>487</v>
      </c>
      <c r="D13" s="9">
        <v>541</v>
      </c>
      <c r="E13" s="9">
        <v>14</v>
      </c>
      <c r="F13" s="9">
        <v>1042</v>
      </c>
    </row>
    <row r="19" spans="2:11" x14ac:dyDescent="0.3">
      <c r="B19" s="3" t="s">
        <v>262</v>
      </c>
      <c r="C19" s="3" t="s">
        <v>256</v>
      </c>
    </row>
    <row r="20" spans="2:11" x14ac:dyDescent="0.3">
      <c r="B20" s="3" t="s">
        <v>259</v>
      </c>
      <c r="C20" t="s">
        <v>34</v>
      </c>
      <c r="D20" t="s">
        <v>170</v>
      </c>
      <c r="E20" t="s">
        <v>41</v>
      </c>
      <c r="F20" t="s">
        <v>17</v>
      </c>
      <c r="G20" t="s">
        <v>23</v>
      </c>
      <c r="H20" t="s">
        <v>66</v>
      </c>
      <c r="I20" t="s">
        <v>149</v>
      </c>
      <c r="J20" t="s">
        <v>27</v>
      </c>
      <c r="K20" t="s">
        <v>258</v>
      </c>
    </row>
    <row r="21" spans="2:11" x14ac:dyDescent="0.3">
      <c r="B21" s="4" t="s">
        <v>257</v>
      </c>
      <c r="C21" s="9">
        <v>20</v>
      </c>
      <c r="D21" s="9"/>
      <c r="E21" s="9">
        <v>12</v>
      </c>
      <c r="F21" s="9">
        <v>19</v>
      </c>
      <c r="G21" s="9">
        <v>6</v>
      </c>
      <c r="H21" s="9">
        <v>1</v>
      </c>
      <c r="I21" s="9">
        <v>2</v>
      </c>
      <c r="J21" s="9">
        <v>1</v>
      </c>
      <c r="K21" s="9">
        <v>61</v>
      </c>
    </row>
    <row r="22" spans="2:11" x14ac:dyDescent="0.3">
      <c r="B22" s="4" t="s">
        <v>260</v>
      </c>
      <c r="C22" s="9">
        <v>9</v>
      </c>
      <c r="D22" s="9">
        <v>1</v>
      </c>
      <c r="E22" s="9">
        <v>12</v>
      </c>
      <c r="F22" s="9">
        <v>40</v>
      </c>
      <c r="G22" s="9">
        <v>8</v>
      </c>
      <c r="H22" s="9"/>
      <c r="I22" s="9">
        <v>1</v>
      </c>
      <c r="J22" s="9">
        <v>3</v>
      </c>
      <c r="K22" s="9">
        <v>74</v>
      </c>
    </row>
    <row r="23" spans="2:11" x14ac:dyDescent="0.3">
      <c r="B23" s="4" t="s">
        <v>261</v>
      </c>
      <c r="C23" s="9">
        <v>1</v>
      </c>
      <c r="D23" s="9"/>
      <c r="E23" s="9"/>
      <c r="F23" s="9">
        <v>1</v>
      </c>
      <c r="G23" s="9"/>
      <c r="H23" s="9"/>
      <c r="I23" s="9"/>
      <c r="J23" s="9"/>
      <c r="K23" s="9">
        <v>2</v>
      </c>
    </row>
    <row r="24" spans="2:11" x14ac:dyDescent="0.3">
      <c r="B24" s="4" t="s">
        <v>258</v>
      </c>
      <c r="C24" s="9">
        <v>30</v>
      </c>
      <c r="D24" s="9">
        <v>1</v>
      </c>
      <c r="E24" s="9">
        <v>24</v>
      </c>
      <c r="F24" s="9">
        <v>60</v>
      </c>
      <c r="G24" s="9">
        <v>14</v>
      </c>
      <c r="H24" s="9">
        <v>1</v>
      </c>
      <c r="I24" s="9">
        <v>3</v>
      </c>
      <c r="J24" s="9">
        <v>4</v>
      </c>
      <c r="K24" s="9">
        <v>137</v>
      </c>
    </row>
    <row r="33" spans="2:3" x14ac:dyDescent="0.3">
      <c r="B33" s="3" t="s">
        <v>259</v>
      </c>
      <c r="C33" t="s">
        <v>263</v>
      </c>
    </row>
    <row r="34" spans="2:3" x14ac:dyDescent="0.3">
      <c r="B34" s="4" t="s">
        <v>257</v>
      </c>
      <c r="C34" s="9">
        <v>1236.0655737704917</v>
      </c>
    </row>
    <row r="35" spans="2:3" x14ac:dyDescent="0.3">
      <c r="B35" s="4" t="s">
        <v>260</v>
      </c>
      <c r="C35" s="9">
        <v>1253.7837837837837</v>
      </c>
    </row>
    <row r="36" spans="2:3" x14ac:dyDescent="0.3">
      <c r="B36" s="4" t="s">
        <v>261</v>
      </c>
      <c r="C36" s="9">
        <v>1200</v>
      </c>
    </row>
    <row r="37" spans="2:3" x14ac:dyDescent="0.3">
      <c r="B37" s="4" t="s">
        <v>258</v>
      </c>
      <c r="C37" s="9">
        <v>1245.1094890510949</v>
      </c>
    </row>
    <row r="50" spans="2:13" x14ac:dyDescent="0.3">
      <c r="B50" s="3" t="s">
        <v>264</v>
      </c>
      <c r="C50" s="3" t="s">
        <v>256</v>
      </c>
    </row>
    <row r="51" spans="2:13" x14ac:dyDescent="0.3">
      <c r="B51" s="3" t="s">
        <v>259</v>
      </c>
      <c r="C51" t="s">
        <v>238</v>
      </c>
      <c r="D51" t="s">
        <v>81</v>
      </c>
      <c r="E51" t="s">
        <v>172</v>
      </c>
      <c r="F51" t="s">
        <v>101</v>
      </c>
      <c r="G51" t="s">
        <v>222</v>
      </c>
      <c r="H51" t="s">
        <v>18</v>
      </c>
      <c r="I51" t="s">
        <v>71</v>
      </c>
      <c r="J51" t="s">
        <v>141</v>
      </c>
      <c r="K51" t="s">
        <v>35</v>
      </c>
      <c r="L51" t="s">
        <v>265</v>
      </c>
      <c r="M51" t="s">
        <v>258</v>
      </c>
    </row>
    <row r="52" spans="2:13" x14ac:dyDescent="0.3">
      <c r="B52" s="4" t="s">
        <v>257</v>
      </c>
      <c r="C52" s="9">
        <v>3</v>
      </c>
      <c r="D52" s="9">
        <v>4</v>
      </c>
      <c r="E52" s="9"/>
      <c r="F52" s="9">
        <v>8</v>
      </c>
      <c r="G52" s="9">
        <v>1</v>
      </c>
      <c r="H52" s="9">
        <v>7</v>
      </c>
      <c r="I52" s="9">
        <v>24</v>
      </c>
      <c r="J52" s="9">
        <v>1</v>
      </c>
      <c r="K52" s="9">
        <v>13</v>
      </c>
      <c r="L52" s="9"/>
      <c r="M52" s="9">
        <v>61</v>
      </c>
    </row>
    <row r="53" spans="2:13" x14ac:dyDescent="0.3">
      <c r="B53" s="4" t="s">
        <v>260</v>
      </c>
      <c r="C53" s="9">
        <v>2</v>
      </c>
      <c r="D53" s="9">
        <v>2</v>
      </c>
      <c r="E53" s="9">
        <v>3</v>
      </c>
      <c r="F53" s="9">
        <v>5</v>
      </c>
      <c r="G53" s="9"/>
      <c r="H53" s="9">
        <v>6</v>
      </c>
      <c r="I53" s="9">
        <v>32</v>
      </c>
      <c r="J53" s="9"/>
      <c r="K53" s="9">
        <v>23</v>
      </c>
      <c r="L53" s="9"/>
      <c r="M53" s="9">
        <v>73</v>
      </c>
    </row>
    <row r="54" spans="2:13" x14ac:dyDescent="0.3">
      <c r="B54" s="4" t="s">
        <v>261</v>
      </c>
      <c r="C54" s="9"/>
      <c r="D54" s="9"/>
      <c r="E54" s="9"/>
      <c r="F54" s="9"/>
      <c r="G54" s="9"/>
      <c r="H54" s="9"/>
      <c r="I54" s="9">
        <v>1</v>
      </c>
      <c r="J54" s="9"/>
      <c r="K54" s="9">
        <v>1</v>
      </c>
      <c r="L54" s="9"/>
      <c r="M54" s="9">
        <v>2</v>
      </c>
    </row>
    <row r="55" spans="2:13" x14ac:dyDescent="0.3">
      <c r="B55" s="4" t="s">
        <v>258</v>
      </c>
      <c r="C55" s="9">
        <v>5</v>
      </c>
      <c r="D55" s="9">
        <v>6</v>
      </c>
      <c r="E55" s="9">
        <v>3</v>
      </c>
      <c r="F55" s="9">
        <v>13</v>
      </c>
      <c r="G55" s="9">
        <v>1</v>
      </c>
      <c r="H55" s="9">
        <v>13</v>
      </c>
      <c r="I55" s="9">
        <v>57</v>
      </c>
      <c r="J55" s="9">
        <v>1</v>
      </c>
      <c r="K55" s="9">
        <v>37</v>
      </c>
      <c r="L55" s="9"/>
      <c r="M55" s="9">
        <v>136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5"/>
  <sheetViews>
    <sheetView showGridLines="0" tabSelected="1" workbookViewId="0">
      <selection activeCell="T30" sqref="T30"/>
    </sheetView>
  </sheetViews>
  <sheetFormatPr defaultRowHeight="14.4" x14ac:dyDescent="0.3"/>
  <sheetData>
    <row r="1" spans="1:15" x14ac:dyDescent="0.3">
      <c r="A1" s="7" t="s">
        <v>267</v>
      </c>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row r="3" spans="1:15" x14ac:dyDescent="0.3">
      <c r="A3" s="8"/>
      <c r="B3" s="8"/>
      <c r="C3" s="8"/>
      <c r="D3" s="8"/>
      <c r="E3" s="8"/>
      <c r="F3" s="8"/>
      <c r="G3" s="8"/>
      <c r="H3" s="8"/>
      <c r="I3" s="8"/>
      <c r="J3" s="8"/>
      <c r="K3" s="8"/>
      <c r="L3" s="8"/>
      <c r="M3" s="8"/>
      <c r="N3" s="8"/>
      <c r="O3" s="8"/>
    </row>
    <row r="4" spans="1:15" x14ac:dyDescent="0.3">
      <c r="A4" s="8"/>
      <c r="B4" s="8"/>
      <c r="C4" s="8"/>
      <c r="D4" s="8"/>
      <c r="E4" s="8"/>
      <c r="F4" s="8"/>
      <c r="G4" s="8"/>
      <c r="H4" s="8"/>
      <c r="I4" s="8"/>
      <c r="J4" s="8"/>
      <c r="K4" s="8"/>
      <c r="L4" s="8"/>
      <c r="M4" s="8"/>
      <c r="N4" s="8"/>
      <c r="O4" s="8"/>
    </row>
    <row r="5" spans="1:15" x14ac:dyDescent="0.3">
      <c r="A5" s="8"/>
      <c r="B5" s="8"/>
      <c r="C5" s="8"/>
      <c r="D5" s="8"/>
      <c r="E5" s="8"/>
      <c r="F5" s="8"/>
      <c r="G5" s="8"/>
      <c r="H5" s="8"/>
      <c r="I5" s="8"/>
      <c r="J5" s="8"/>
      <c r="K5" s="8"/>
      <c r="L5" s="8"/>
      <c r="M5" s="8"/>
      <c r="N5" s="8"/>
      <c r="O5" s="8"/>
    </row>
  </sheetData>
  <mergeCells count="1">
    <mergeCell ref="A1:O5"/>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Travel details dataset</vt:lpstr>
      <vt:lpstr>WorkSheet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mitchell</dc:creator>
  <cp:lastModifiedBy>zach mitchell</cp:lastModifiedBy>
  <dcterms:created xsi:type="dcterms:W3CDTF">2023-03-20T13:47:59Z</dcterms:created>
  <dcterms:modified xsi:type="dcterms:W3CDTF">2023-03-23T04:12:45Z</dcterms:modified>
</cp:coreProperties>
</file>