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seanc\Documents\Data_Science\CUNY\Data 607 Acquisition and Management\Assignments\607PROJ2\"/>
    </mc:Choice>
  </mc:AlternateContent>
  <xr:revisionPtr revIDLastSave="0" documentId="8_{97B1F9AF-136A-4278-AC92-07ED1D9937B5}" xr6:coauthVersionLast="46" xr6:coauthVersionMax="46" xr10:uidLastSave="{00000000-0000-0000-0000-000000000000}"/>
  <bookViews>
    <workbookView xWindow="1812" yWindow="1812" windowWidth="17280" windowHeight="8964" xr2:uid="{EA211D0E-184D-479B-A22D-B16BFD9B6459}"/>
  </bookViews>
  <sheets>
    <sheet name="Table 1 -Basic Demographics" sheetId="3" r:id="rId1"/>
    <sheet name="Table 2 - Select Demographics"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09" i="3" l="1"/>
  <c r="G109" i="3"/>
  <c r="E109" i="3"/>
  <c r="U23" i="3"/>
  <c r="S23" i="3"/>
  <c r="Q23" i="3"/>
  <c r="O23" i="3"/>
  <c r="M23" i="3"/>
  <c r="K23" i="3"/>
  <c r="I23" i="3"/>
  <c r="G23" i="3"/>
  <c r="E23" i="3"/>
  <c r="C109" i="3"/>
  <c r="C2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tc={945C15FD-214F-3849-AE8B-65B16006039C}</author>
  </authors>
  <commentList>
    <comment ref="A9" authorId="0" shapeId="0" xr:uid="{945C15FD-214F-3849-AE8B-65B16006039C}">
      <text>
        <t xml:space="preserve">[Threaded comment]
Your version of Excel allows you to read this threaded comment; however, any edits to it will get removed if the file is opened in a newer version of Excel. Learn more: https://go.microsoft.com/fwlink/?linkid=870924
Comment:
    There’s one table with stats from 1999 which makes the dates here inaccurate.
Reply:
    I just deleted the years
</t>
      </text>
    </comment>
  </commentList>
</comments>
</file>

<file path=xl/sharedStrings.xml><?xml version="1.0" encoding="utf-8"?>
<sst xmlns="http://schemas.openxmlformats.org/spreadsheetml/2006/main" count="225" uniqueCount="120">
  <si>
    <t>****Scroll down for data dictionary****</t>
  </si>
  <si>
    <t>Orleans</t>
  </si>
  <si>
    <t>Black or African American alone, not Hispanic</t>
  </si>
  <si>
    <t>White alone, not Hispanic</t>
  </si>
  <si>
    <t>Hispanic (Any Race)</t>
  </si>
  <si>
    <t>Jefferson</t>
  </si>
  <si>
    <t>Plaquemines</t>
  </si>
  <si>
    <t>St. Bernard</t>
  </si>
  <si>
    <t>St. Charles</t>
  </si>
  <si>
    <t>St. James</t>
  </si>
  <si>
    <t>St. John</t>
  </si>
  <si>
    <t>St. Tammany</t>
  </si>
  <si>
    <t>New Orleans Metro</t>
  </si>
  <si>
    <t>United States</t>
  </si>
  <si>
    <t>Race/ethnicity</t>
  </si>
  <si>
    <t>Asian alone, not Hispanic</t>
  </si>
  <si>
    <t>Population by age group</t>
  </si>
  <si>
    <t>4 and under</t>
  </si>
  <si>
    <t>5 to 9</t>
  </si>
  <si>
    <t>10 to 14</t>
  </si>
  <si>
    <t>15 to 19</t>
  </si>
  <si>
    <t>20 to 24</t>
  </si>
  <si>
    <t>25 to 29</t>
  </si>
  <si>
    <t>30 to 34</t>
  </si>
  <si>
    <t>35 to 39</t>
  </si>
  <si>
    <t>40 to 44</t>
  </si>
  <si>
    <t>45 to 49</t>
  </si>
  <si>
    <t>50 to 54</t>
  </si>
  <si>
    <t>55 to 59</t>
  </si>
  <si>
    <t>60 to 64</t>
  </si>
  <si>
    <t>65 to 69</t>
  </si>
  <si>
    <t>70 to 74</t>
  </si>
  <si>
    <t>75 to 79</t>
  </si>
  <si>
    <t>80 to 84</t>
  </si>
  <si>
    <t>85 plus</t>
  </si>
  <si>
    <t>African American population</t>
  </si>
  <si>
    <t>Year</t>
  </si>
  <si>
    <t>Hispanic population</t>
  </si>
  <si>
    <t>St. John the Baptist</t>
  </si>
  <si>
    <t>Hispanic origin</t>
  </si>
  <si>
    <t>Cuban</t>
  </si>
  <si>
    <t>Dominican</t>
  </si>
  <si>
    <t>n.s</t>
  </si>
  <si>
    <t>Mexican</t>
  </si>
  <si>
    <t>Puerto Rican</t>
  </si>
  <si>
    <t>Honduran</t>
  </si>
  <si>
    <t>Guatemalan</t>
  </si>
  <si>
    <t>Nicaraguan</t>
  </si>
  <si>
    <t>Salvadoran</t>
  </si>
  <si>
    <t>Other Central American</t>
  </si>
  <si>
    <t>South American</t>
  </si>
  <si>
    <t>Other</t>
  </si>
  <si>
    <r>
      <rPr>
        <b/>
        <i/>
        <sz val="8"/>
        <rFont val="Arial"/>
        <family val="2"/>
      </rPr>
      <t>n.s</t>
    </r>
    <r>
      <rPr>
        <i/>
        <sz val="8"/>
        <rFont val="Arial"/>
        <family val="2"/>
      </rPr>
      <t xml:space="preserve"> = Difference between indicated measure and the U.S. is not significant at 95% confidence interval.</t>
    </r>
  </si>
  <si>
    <t>Households by type</t>
  </si>
  <si>
    <t>Level of schooling (population 25 years and older)</t>
  </si>
  <si>
    <t>Homeownership</t>
  </si>
  <si>
    <t>Vehicle access</t>
  </si>
  <si>
    <t>Means of transportation to work, workers 16 years and older</t>
  </si>
  <si>
    <t>Foreign-born population</t>
  </si>
  <si>
    <t>Income</t>
  </si>
  <si>
    <t>People in poverty</t>
  </si>
  <si>
    <t>Internet access</t>
  </si>
  <si>
    <t>Population who moved in the past year</t>
  </si>
  <si>
    <t>na</t>
  </si>
  <si>
    <t>Severe housing cost burdens</t>
  </si>
  <si>
    <t>Rent</t>
  </si>
  <si>
    <r>
      <t xml:space="preserve">Notes: </t>
    </r>
    <r>
      <rPr>
        <i/>
        <sz val="8"/>
        <rFont val="Arial"/>
        <family val="2"/>
      </rPr>
      <t>2004 data is not available for St. Tammany Parish or metro New Orleans</t>
    </r>
    <r>
      <rPr>
        <b/>
        <i/>
        <sz val="8"/>
        <rFont val="Arial"/>
        <family val="2"/>
      </rPr>
      <t>.</t>
    </r>
  </si>
  <si>
    <t>With own children under 18 years</t>
  </si>
  <si>
    <t>Single-person households</t>
  </si>
  <si>
    <t>Less than a high school degree</t>
  </si>
  <si>
    <t>Bachelor's degree or higher</t>
  </si>
  <si>
    <t>Homeownership rate</t>
  </si>
  <si>
    <t>Homeowners without a mortgage</t>
  </si>
  <si>
    <t>Households without access to a vehicle</t>
  </si>
  <si>
    <t>Carpool</t>
  </si>
  <si>
    <t>Bike</t>
  </si>
  <si>
    <t>Walked</t>
  </si>
  <si>
    <t>Population not U.S. citizens at birth</t>
  </si>
  <si>
    <t>Poverty rate</t>
  </si>
  <si>
    <t>Child poverty rate</t>
  </si>
  <si>
    <t>Access with no subscription</t>
  </si>
  <si>
    <t>Broadband and all other</t>
  </si>
  <si>
    <t>Same house 1 year ago</t>
  </si>
  <si>
    <t>Moved from different state</t>
  </si>
  <si>
    <t>Moved from abroad</t>
  </si>
  <si>
    <t>Renters</t>
  </si>
  <si>
    <t>Owners</t>
  </si>
  <si>
    <t>1949 or earlier</t>
  </si>
  <si>
    <t>1950-1989</t>
  </si>
  <si>
    <t>1990 or later</t>
  </si>
  <si>
    <t>Year structure built</t>
  </si>
  <si>
    <t>Hispanic (Any race)</t>
  </si>
  <si>
    <t>Population under 18 years</t>
  </si>
  <si>
    <r>
      <t>Source</t>
    </r>
    <r>
      <rPr>
        <i/>
        <sz val="8"/>
        <rFont val="Arial"/>
        <family val="2"/>
      </rPr>
      <t>: The Data Center analysis of U.S. Census Bureau data from Census 2000 SF3 and American Community Survey 2018.</t>
    </r>
  </si>
  <si>
    <t>Table 1 - Population and basic demographics by parish and comparison geographies, New Orleans metro 2000-2018</t>
  </si>
  <si>
    <t>Asian or Pacific Islander, Not Hispanic</t>
  </si>
  <si>
    <r>
      <rPr>
        <b/>
        <i/>
        <sz val="8"/>
        <color rgb="FF000000"/>
        <rFont val="Arial"/>
        <family val="2"/>
      </rPr>
      <t xml:space="preserve">n.s </t>
    </r>
    <r>
      <rPr>
        <i/>
        <sz val="8"/>
        <color indexed="8"/>
        <rFont val="Arial"/>
        <family val="2"/>
      </rPr>
      <t>= Difference between 2000 and 2018 is not significant at 95% confidence interval.</t>
    </r>
  </si>
  <si>
    <r>
      <rPr>
        <b/>
        <i/>
        <sz val="8"/>
        <color rgb="FF000000"/>
        <rFont val="Arial"/>
        <family val="2"/>
      </rPr>
      <t xml:space="preserve">n.s </t>
    </r>
    <r>
      <rPr>
        <i/>
        <sz val="8"/>
        <color indexed="8"/>
        <rFont val="Arial"/>
        <family val="2"/>
      </rPr>
      <t>= Difference between 1999 and 2018 is not significant at 95% confidence interval.</t>
    </r>
  </si>
  <si>
    <r>
      <rPr>
        <b/>
        <i/>
        <sz val="8"/>
        <color rgb="FF000000"/>
        <rFont val="Arial"/>
        <family val="2"/>
      </rPr>
      <t>Source:</t>
    </r>
    <r>
      <rPr>
        <i/>
        <sz val="8"/>
        <color indexed="8"/>
        <rFont val="Arial"/>
        <family val="2"/>
      </rPr>
      <t xml:space="preserve"> The Data Center analysis of U.S. Census Bureau data from American Community Survey 2018.</t>
    </r>
  </si>
  <si>
    <r>
      <rPr>
        <b/>
        <i/>
        <sz val="8"/>
        <color rgb="FF000000"/>
        <rFont val="Arial"/>
        <family val="2"/>
      </rPr>
      <t xml:space="preserve">n.s </t>
    </r>
    <r>
      <rPr>
        <i/>
        <sz val="8"/>
        <color indexed="8"/>
        <rFont val="Arial"/>
        <family val="2"/>
      </rPr>
      <t>= Difference between 2004 and 2018 is not significant at 95% confidence interval.</t>
    </r>
  </si>
  <si>
    <r>
      <t xml:space="preserve">Source: </t>
    </r>
    <r>
      <rPr>
        <i/>
        <sz val="8"/>
        <rFont val="Arial"/>
        <family val="2"/>
      </rPr>
      <t>The Data Center analysis of U.S. Census Bureau data from American Community Survey 2004 and 2018.</t>
    </r>
  </si>
  <si>
    <r>
      <rPr>
        <b/>
        <i/>
        <sz val="8"/>
        <color rgb="FF000000"/>
        <rFont val="Arial"/>
        <family val="2"/>
      </rPr>
      <t>Source</t>
    </r>
    <r>
      <rPr>
        <i/>
        <sz val="8"/>
        <color indexed="8"/>
        <rFont val="Arial"/>
        <family val="2"/>
      </rPr>
      <t>: The Data Center analysis of U.S. Census Bureau data from American Community Survey 2018.</t>
    </r>
  </si>
  <si>
    <r>
      <t>Source</t>
    </r>
    <r>
      <rPr>
        <i/>
        <sz val="8"/>
        <rFont val="Arial"/>
        <family val="2"/>
      </rPr>
      <t>: The Data Center analysis of U.S. Census Bureau data from Census 2000 and American Community Survey 2018.</t>
    </r>
  </si>
  <si>
    <r>
      <rPr>
        <b/>
        <i/>
        <sz val="8"/>
        <color rgb="FF000000"/>
        <rFont val="Arial"/>
        <family val="2"/>
      </rPr>
      <t>n.s</t>
    </r>
    <r>
      <rPr>
        <i/>
        <sz val="8"/>
        <color indexed="8"/>
        <rFont val="Arial"/>
        <family val="2"/>
      </rPr>
      <t xml:space="preserve"> = Difference between indicated measure and the U.S. is not significant at 95% confidence interval.</t>
    </r>
  </si>
  <si>
    <t>Drive alone</t>
  </si>
  <si>
    <t>Public transit</t>
  </si>
  <si>
    <t>Worked at home</t>
  </si>
  <si>
    <t>Median household income, 2018 inflation-adjusted dollars</t>
  </si>
  <si>
    <t>Cellular only</t>
  </si>
  <si>
    <t>No Internet access</t>
  </si>
  <si>
    <t>n.s = Difference between indicated measure and the U.S. is not significant at 95% confidence interval.</t>
  </si>
  <si>
    <t>Notes: Access without no subscription refers to those who receive free Internet from their housing environment (e.g. college dorms).</t>
  </si>
  <si>
    <t>Moved within same parish</t>
  </si>
  <si>
    <t>Moved from different parish within same state</t>
  </si>
  <si>
    <t xml:space="preserve">    Median gross rent, 2018 inflation-adjusted dollars</t>
  </si>
  <si>
    <t>Table 2 - Select demographic characteristics by parish, New Orleans metro</t>
  </si>
  <si>
    <r>
      <t>Source</t>
    </r>
    <r>
      <rPr>
        <i/>
        <sz val="8"/>
        <rFont val="Arial"/>
        <family val="2"/>
      </rPr>
      <t>: The Data Center analysis of U.S. Census Bureau data from Census 2000 and Population Estimates 2019.</t>
    </r>
  </si>
  <si>
    <r>
      <t>Source</t>
    </r>
    <r>
      <rPr>
        <i/>
        <sz val="8"/>
        <rFont val="Arial"/>
        <family val="2"/>
      </rPr>
      <t>: The Data Center analysis of U.S. Census Bureau data from Census 2000, 2010, Intercensal Estimates 2006-2009, and Population Estimates 2019.</t>
    </r>
  </si>
  <si>
    <r>
      <t>Source</t>
    </r>
    <r>
      <rPr>
        <i/>
        <sz val="8"/>
        <rFont val="Arial"/>
        <family val="2"/>
      </rPr>
      <t>: The Data Center analysis of U.S. Census Bureau data from Census 2000 SF3 and Population Estimates 2019.</t>
    </r>
  </si>
  <si>
    <t>Released July 28,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</si>
</sst>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quot;$&quot;#,##0"/>
    <numFmt numFmtId="166" formatCode="&quot;$&quot;#,##0.00"/>
  </numFmts>
  <fonts count="17">
    <font>
      <sz val="11"/>
      <color theme="1"/>
      <name val="Calibri"/>
      <family val="2"/>
      <scheme val="minor"/>
    </font>
    <font>
      <sz val="11"/>
      <color theme="1"/>
      <name val="Calibri"/>
      <family val="2"/>
      <scheme val="minor"/>
    </font>
    <font>
      <sz val="11"/>
      <color indexed="8"/>
      <name val="Calibri"/>
      <family val="2"/>
      <scheme val="minor"/>
    </font>
    <font>
      <b/>
      <sz val="9"/>
      <color indexed="8"/>
      <name val="Arial"/>
      <family val="2"/>
    </font>
    <font>
      <sz val="8"/>
      <color indexed="8"/>
      <name val="Arial"/>
      <family val="2"/>
    </font>
    <font>
      <sz val="8"/>
      <color rgb="FFFF0000"/>
      <name val="Arial"/>
      <family val="2"/>
    </font>
    <font>
      <b/>
      <i/>
      <sz val="8"/>
      <color rgb="FF000000"/>
      <name val="Arial"/>
      <family val="2"/>
    </font>
    <font>
      <b/>
      <sz val="8"/>
      <name val="Arial"/>
      <family val="2"/>
    </font>
    <font>
      <sz val="8"/>
      <name val="Arial"/>
      <family val="2"/>
    </font>
    <font>
      <b/>
      <i/>
      <sz val="8"/>
      <name val="Arial"/>
      <family val="2"/>
    </font>
    <font>
      <i/>
      <sz val="8"/>
      <name val="Arial"/>
      <family val="2"/>
    </font>
    <font>
      <b/>
      <sz val="8"/>
      <color indexed="8"/>
      <name val="Arial"/>
      <family val="2"/>
    </font>
    <font>
      <b/>
      <i/>
      <sz val="10"/>
      <color rgb="FF002F45"/>
      <name val="Asap"/>
      <family val="2"/>
    </font>
    <font>
      <i/>
      <sz val="8"/>
      <color indexed="8"/>
      <name val="Arial"/>
      <family val="2"/>
    </font>
    <font>
      <sz val="10"/>
      <name val="Arial"/>
      <family val="2"/>
    </font>
    <font>
      <sz val="8"/>
      <color theme="1"/>
      <name val="Arial"/>
      <family val="2"/>
    </font>
    <font>
      <sz val="8"/>
      <color indexed="8"/>
      <name val="Arial"/>
      <family val="2"/>
    </font>
  </fonts>
  <fills count="4">
    <fill>
      <patternFill patternType="none"/>
    </fill>
    <fill>
      <patternFill patternType="gray125"/>
    </fill>
    <fill>
      <patternFill patternType="solid">
        <fgColor theme="0"/>
        <bgColor indexed="64"/>
      </patternFill>
    </fill>
    <fill>
      <patternFill patternType="solid">
        <fgColor theme="0" tint="-4.9989318521683403E-2"/>
        <bgColor indexed="64"/>
      </patternFill>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bottom style="thin">
        <color rgb="FF000000"/>
      </bottom>
      <diagonal/>
    </border>
  </borders>
  <cellStyleXfs count="5">
    <xf numFmtId="0" fontId="0" fillId="0" borderId="0"/>
    <xf numFmtId="0" fontId="2" fillId="0" borderId="0"/>
    <xf numFmtId="0" fontId="1" fillId="0" borderId="0"/>
    <xf numFmtId="0" fontId="14" fillId="0" borderId="0"/>
    <xf numFmtId="9" fontId="2" fillId="0" borderId="0" applyFont="0" applyFill="0" applyBorder="0" applyAlignment="0" applyProtection="0"/>
  </cellStyleXfs>
  <cellXfs count="135">
    <xf numFmtId="0" fontId="0" fillId="0" borderId="0" xfId="0"/>
    <xf numFmtId="0" fontId="3" fillId="2" borderId="0" xfId="1" applyFont="1" applyFill="1"/>
    <xf numFmtId="0" fontId="4" fillId="2" borderId="0" xfId="1" applyFont="1" applyFill="1"/>
    <xf numFmtId="0" fontId="7" fillId="2" borderId="0" xfId="1" applyFont="1" applyFill="1" applyBorder="1" applyAlignment="1"/>
    <xf numFmtId="0" fontId="4" fillId="2" borderId="0" xfId="1" applyFont="1" applyFill="1" applyAlignment="1"/>
    <xf numFmtId="0" fontId="8" fillId="2" borderId="1" xfId="1" applyFont="1" applyFill="1" applyBorder="1" applyAlignment="1"/>
    <xf numFmtId="0" fontId="8" fillId="2" borderId="2" xfId="1" applyFont="1" applyFill="1" applyBorder="1" applyAlignment="1">
      <alignment horizontal="center"/>
    </xf>
    <xf numFmtId="0" fontId="8" fillId="2" borderId="0" xfId="2" applyFont="1" applyFill="1" applyAlignment="1">
      <alignment horizontal="left" indent="2"/>
    </xf>
    <xf numFmtId="3" fontId="8" fillId="2" borderId="0" xfId="1" applyNumberFormat="1" applyFont="1" applyFill="1" applyAlignment="1">
      <alignment horizontal="right"/>
    </xf>
    <xf numFmtId="3" fontId="8" fillId="3" borderId="0" xfId="1" applyNumberFormat="1" applyFont="1" applyFill="1" applyAlignment="1">
      <alignment horizontal="right"/>
    </xf>
    <xf numFmtId="0" fontId="8" fillId="2" borderId="1" xfId="2" applyFont="1" applyFill="1" applyBorder="1" applyAlignment="1">
      <alignment horizontal="left" indent="2"/>
    </xf>
    <xf numFmtId="0" fontId="9" fillId="2" borderId="0" xfId="1" applyFont="1" applyFill="1"/>
    <xf numFmtId="0" fontId="8" fillId="2" borderId="0" xfId="2" applyFont="1" applyFill="1" applyAlignment="1">
      <alignment vertical="center"/>
    </xf>
    <xf numFmtId="0" fontId="8" fillId="2" borderId="1" xfId="1" applyFont="1" applyFill="1" applyBorder="1" applyAlignment="1">
      <alignment horizontal="center"/>
    </xf>
    <xf numFmtId="0" fontId="4" fillId="2" borderId="1" xfId="1" applyFont="1" applyFill="1" applyBorder="1" applyAlignment="1">
      <alignment horizontal="center"/>
    </xf>
    <xf numFmtId="0" fontId="8" fillId="2" borderId="0" xfId="1" applyFont="1" applyFill="1" applyBorder="1" applyAlignment="1">
      <alignment horizontal="center"/>
    </xf>
    <xf numFmtId="0" fontId="4" fillId="2" borderId="0" xfId="1" applyFont="1" applyFill="1" applyBorder="1" applyAlignment="1">
      <alignment horizontal="center"/>
    </xf>
    <xf numFmtId="164" fontId="8" fillId="2" borderId="0" xfId="1" applyNumberFormat="1" applyFont="1" applyFill="1" applyAlignment="1">
      <alignment horizontal="right"/>
    </xf>
    <xf numFmtId="164" fontId="8" fillId="3" borderId="0" xfId="1" applyNumberFormat="1" applyFont="1" applyFill="1" applyAlignment="1">
      <alignment horizontal="right"/>
    </xf>
    <xf numFmtId="0" fontId="8" fillId="2" borderId="0" xfId="2" applyFont="1" applyFill="1" applyAlignment="1"/>
    <xf numFmtId="0" fontId="7" fillId="2" borderId="0" xfId="2" applyFont="1" applyFill="1" applyAlignment="1"/>
    <xf numFmtId="0" fontId="8" fillId="2" borderId="0" xfId="1" applyFont="1" applyFill="1" applyAlignment="1">
      <alignment horizontal="left" indent="2"/>
    </xf>
    <xf numFmtId="3" fontId="8" fillId="2" borderId="0" xfId="1" applyNumberFormat="1" applyFont="1" applyFill="1" applyAlignment="1"/>
    <xf numFmtId="3" fontId="8" fillId="3" borderId="0" xfId="1" applyNumberFormat="1" applyFont="1" applyFill="1" applyAlignment="1"/>
    <xf numFmtId="0" fontId="8" fillId="2" borderId="1" xfId="1" applyFont="1" applyFill="1" applyBorder="1" applyAlignment="1">
      <alignment horizontal="left" indent="2"/>
    </xf>
    <xf numFmtId="3" fontId="8" fillId="3" borderId="1" xfId="1" applyNumberFormat="1" applyFont="1" applyFill="1" applyBorder="1" applyAlignment="1"/>
    <xf numFmtId="0" fontId="4" fillId="2" borderId="1" xfId="1" applyFont="1" applyFill="1" applyBorder="1"/>
    <xf numFmtId="0" fontId="8" fillId="2" borderId="0" xfId="1" applyFont="1" applyFill="1" applyAlignment="1"/>
    <xf numFmtId="0" fontId="7" fillId="2" borderId="0" xfId="1" applyFont="1" applyFill="1" applyBorder="1"/>
    <xf numFmtId="0" fontId="7" fillId="2" borderId="1" xfId="1" applyFont="1" applyFill="1" applyBorder="1" applyAlignment="1"/>
    <xf numFmtId="0" fontId="7" fillId="2" borderId="1" xfId="1" applyFont="1" applyFill="1" applyBorder="1" applyAlignment="1">
      <alignment horizontal="center"/>
    </xf>
    <xf numFmtId="0" fontId="7" fillId="2" borderId="0" xfId="1" applyFont="1" applyFill="1" applyBorder="1" applyAlignment="1">
      <alignment horizontal="center"/>
    </xf>
    <xf numFmtId="0" fontId="8" fillId="2" borderId="0" xfId="2" applyNumberFormat="1" applyFont="1" applyFill="1" applyAlignment="1">
      <alignment horizontal="left" vertical="center" indent="2"/>
    </xf>
    <xf numFmtId="0" fontId="8" fillId="2" borderId="0" xfId="2" applyNumberFormat="1" applyFont="1" applyFill="1" applyAlignment="1">
      <alignment horizontal="left" vertical="center" wrapText="1" indent="2"/>
    </xf>
    <xf numFmtId="0" fontId="8" fillId="2" borderId="1" xfId="2" applyNumberFormat="1" applyFont="1" applyFill="1" applyBorder="1" applyAlignment="1">
      <alignment horizontal="left" vertical="center" indent="2"/>
    </xf>
    <xf numFmtId="0" fontId="8" fillId="2" borderId="0" xfId="1" applyFont="1" applyFill="1" applyBorder="1" applyAlignment="1"/>
    <xf numFmtId="0" fontId="11" fillId="2" borderId="1" xfId="1" applyFont="1" applyFill="1" applyBorder="1" applyAlignment="1">
      <alignment horizontal="center"/>
    </xf>
    <xf numFmtId="0" fontId="4" fillId="2" borderId="0" xfId="1" applyFont="1" applyFill="1" applyAlignment="1">
      <alignment wrapText="1"/>
    </xf>
    <xf numFmtId="0" fontId="11" fillId="2" borderId="0" xfId="1" applyFont="1" applyFill="1" applyBorder="1"/>
    <xf numFmtId="0" fontId="11" fillId="2" borderId="0" xfId="1" applyFont="1" applyFill="1" applyBorder="1" applyAlignment="1">
      <alignment horizontal="center"/>
    </xf>
    <xf numFmtId="0" fontId="4" fillId="2" borderId="0" xfId="1" applyFont="1" applyFill="1" applyAlignment="1">
      <alignment horizontal="left" indent="2"/>
    </xf>
    <xf numFmtId="3" fontId="4" fillId="2" borderId="0" xfId="1" applyNumberFormat="1" applyFont="1" applyFill="1"/>
    <xf numFmtId="3" fontId="4" fillId="3" borderId="0" xfId="1" applyNumberFormat="1" applyFont="1" applyFill="1"/>
    <xf numFmtId="0" fontId="8" fillId="2" borderId="0" xfId="1" applyNumberFormat="1" applyFont="1" applyFill="1" applyAlignment="1">
      <alignment horizontal="right"/>
    </xf>
    <xf numFmtId="0" fontId="4" fillId="2" borderId="1" xfId="1" applyFont="1" applyFill="1" applyBorder="1" applyAlignment="1">
      <alignment horizontal="left" indent="2"/>
    </xf>
    <xf numFmtId="3" fontId="4" fillId="2" borderId="1" xfId="1" applyNumberFormat="1" applyFont="1" applyFill="1" applyBorder="1"/>
    <xf numFmtId="0" fontId="4" fillId="2" borderId="1" xfId="1" applyFont="1" applyFill="1" applyBorder="1" applyAlignment="1">
      <alignment wrapText="1"/>
    </xf>
    <xf numFmtId="0" fontId="4" fillId="2" borderId="2" xfId="1" applyFont="1" applyFill="1" applyBorder="1" applyAlignment="1">
      <alignment horizontal="center"/>
    </xf>
    <xf numFmtId="0" fontId="11" fillId="2" borderId="0" xfId="1" applyFont="1" applyFill="1" applyBorder="1" applyAlignment="1">
      <alignment wrapText="1"/>
    </xf>
    <xf numFmtId="9" fontId="4" fillId="2" borderId="0" xfId="1" applyNumberFormat="1" applyFont="1" applyFill="1" applyAlignment="1">
      <alignment horizontal="left" vertical="top" wrapText="1" indent="2"/>
    </xf>
    <xf numFmtId="9" fontId="4" fillId="2" borderId="0" xfId="1" applyNumberFormat="1" applyFont="1" applyFill="1"/>
    <xf numFmtId="9" fontId="4" fillId="3" borderId="0" xfId="1" applyNumberFormat="1" applyFont="1" applyFill="1"/>
    <xf numFmtId="0" fontId="4" fillId="3" borderId="0" xfId="1" applyFont="1" applyFill="1"/>
    <xf numFmtId="9" fontId="8" fillId="2" borderId="0" xfId="1" applyNumberFormat="1" applyFont="1" applyFill="1" applyAlignment="1">
      <alignment horizontal="left" vertical="top" wrapText="1" indent="2"/>
    </xf>
    <xf numFmtId="9" fontId="8" fillId="3" borderId="0" xfId="1" applyNumberFormat="1" applyFont="1" applyFill="1" applyAlignment="1">
      <alignment horizontal="right"/>
    </xf>
    <xf numFmtId="9" fontId="4" fillId="2" borderId="1" xfId="1" applyNumberFormat="1" applyFont="1" applyFill="1" applyBorder="1" applyAlignment="1">
      <alignment horizontal="left" vertical="top" wrapText="1" indent="2"/>
    </xf>
    <xf numFmtId="9" fontId="4" fillId="2" borderId="1" xfId="1" applyNumberFormat="1" applyFont="1" applyFill="1" applyBorder="1"/>
    <xf numFmtId="0" fontId="10" fillId="2" borderId="0" xfId="1" applyFont="1" applyFill="1" applyAlignment="1">
      <alignment vertical="center"/>
    </xf>
    <xf numFmtId="9" fontId="8" fillId="2" borderId="0" xfId="1" applyNumberFormat="1" applyFont="1" applyFill="1" applyAlignment="1">
      <alignment horizontal="right"/>
    </xf>
    <xf numFmtId="0" fontId="8" fillId="2" borderId="0" xfId="1" applyNumberFormat="1" applyFont="1" applyFill="1" applyBorder="1" applyAlignment="1">
      <alignment horizontal="right"/>
    </xf>
    <xf numFmtId="0" fontId="12" fillId="2" borderId="0" xfId="1" applyFont="1" applyFill="1"/>
    <xf numFmtId="0" fontId="4" fillId="2" borderId="1" xfId="1" applyFont="1" applyFill="1" applyBorder="1" applyAlignment="1"/>
    <xf numFmtId="0" fontId="8" fillId="2" borderId="2" xfId="1" applyFont="1" applyFill="1" applyBorder="1" applyAlignment="1"/>
    <xf numFmtId="3" fontId="8" fillId="2" borderId="2" xfId="1" applyNumberFormat="1" applyFont="1" applyFill="1" applyBorder="1" applyAlignment="1"/>
    <xf numFmtId="0" fontId="7" fillId="2" borderId="0" xfId="1" applyFont="1" applyFill="1" applyAlignment="1"/>
    <xf numFmtId="0" fontId="8" fillId="2" borderId="0" xfId="1" applyFont="1" applyFill="1" applyAlignment="1">
      <alignment horizontal="center"/>
    </xf>
    <xf numFmtId="0" fontId="8" fillId="3" borderId="0" xfId="1" applyFont="1" applyFill="1" applyBorder="1" applyAlignment="1">
      <alignment horizontal="center"/>
    </xf>
    <xf numFmtId="0" fontId="8" fillId="3" borderId="0" xfId="1" applyFont="1" applyFill="1" applyAlignment="1">
      <alignment horizontal="center"/>
    </xf>
    <xf numFmtId="0" fontId="8" fillId="3" borderId="0" xfId="1" applyFont="1" applyFill="1" applyAlignment="1"/>
    <xf numFmtId="0" fontId="11" fillId="2" borderId="0" xfId="1" applyFont="1" applyFill="1"/>
    <xf numFmtId="0" fontId="8" fillId="2" borderId="0" xfId="1" applyFont="1" applyFill="1" applyAlignment="1">
      <alignment horizontal="left"/>
    </xf>
    <xf numFmtId="0" fontId="8" fillId="2" borderId="0" xfId="1" applyFont="1" applyFill="1" applyBorder="1" applyAlignment="1">
      <alignment horizontal="left"/>
    </xf>
    <xf numFmtId="10" fontId="4" fillId="2" borderId="0" xfId="1" applyNumberFormat="1" applyFont="1" applyFill="1"/>
    <xf numFmtId="10" fontId="4" fillId="2" borderId="0" xfId="1" applyNumberFormat="1" applyFont="1" applyFill="1" applyAlignment="1">
      <alignment horizontal="left"/>
    </xf>
    <xf numFmtId="10" fontId="4" fillId="2" borderId="0" xfId="1" applyNumberFormat="1" applyFont="1" applyFill="1" applyAlignment="1">
      <alignment horizontal="center"/>
    </xf>
    <xf numFmtId="0" fontId="4" fillId="2" borderId="0" xfId="1" applyFont="1" applyFill="1" applyAlignment="1">
      <alignment horizontal="left"/>
    </xf>
    <xf numFmtId="0" fontId="4" fillId="3" borderId="0" xfId="1" applyFont="1" applyFill="1" applyAlignment="1">
      <alignment horizontal="left"/>
    </xf>
    <xf numFmtId="0" fontId="13" fillId="2" borderId="0" xfId="1" applyFont="1" applyFill="1"/>
    <xf numFmtId="0" fontId="9" fillId="0" borderId="0" xfId="1" applyFont="1"/>
    <xf numFmtId="0" fontId="4" fillId="2" borderId="0" xfId="1" applyFont="1" applyFill="1" applyAlignment="1">
      <alignment horizontal="center"/>
    </xf>
    <xf numFmtId="0" fontId="9" fillId="2" borderId="0" xfId="1" applyFont="1" applyFill="1" applyBorder="1" applyAlignment="1"/>
    <xf numFmtId="165" fontId="8" fillId="2" borderId="0" xfId="1" applyNumberFormat="1" applyFont="1" applyFill="1"/>
    <xf numFmtId="165" fontId="8" fillId="2" borderId="0" xfId="1" applyNumberFormat="1" applyFont="1" applyFill="1" applyAlignment="1"/>
    <xf numFmtId="0" fontId="9" fillId="0" borderId="0" xfId="1" applyFont="1" applyAlignment="1">
      <alignment vertical="center"/>
    </xf>
    <xf numFmtId="0" fontId="4" fillId="3" borderId="1" xfId="1" applyFont="1" applyFill="1" applyBorder="1" applyAlignment="1">
      <alignment horizontal="left"/>
    </xf>
    <xf numFmtId="0" fontId="13" fillId="2" borderId="0" xfId="1" applyFont="1" applyFill="1" applyAlignment="1">
      <alignment horizontal="left"/>
    </xf>
    <xf numFmtId="0" fontId="4" fillId="2" borderId="0" xfId="1" applyFont="1" applyFill="1" applyAlignment="1">
      <alignment horizontal="right"/>
    </xf>
    <xf numFmtId="165" fontId="8" fillId="2" borderId="1" xfId="1" applyNumberFormat="1" applyFont="1" applyFill="1" applyBorder="1" applyAlignment="1"/>
    <xf numFmtId="165" fontId="8" fillId="2" borderId="1" xfId="1" applyNumberFormat="1" applyFont="1" applyFill="1" applyBorder="1" applyAlignment="1">
      <alignment horizontal="right"/>
    </xf>
    <xf numFmtId="166" fontId="8" fillId="2" borderId="0" xfId="1" applyNumberFormat="1" applyFont="1" applyFill="1" applyBorder="1" applyAlignment="1"/>
    <xf numFmtId="166" fontId="8" fillId="2" borderId="0" xfId="1" applyNumberFormat="1" applyFont="1" applyFill="1" applyBorder="1" applyAlignment="1">
      <alignment horizontal="right"/>
    </xf>
    <xf numFmtId="0" fontId="4" fillId="2" borderId="0" xfId="1" applyNumberFormat="1" applyFont="1" applyFill="1" applyAlignment="1">
      <alignment horizontal="left" indent="2"/>
    </xf>
    <xf numFmtId="0" fontId="4" fillId="2" borderId="1" xfId="1" applyNumberFormat="1" applyFont="1" applyFill="1" applyBorder="1" applyAlignment="1">
      <alignment horizontal="left" indent="2"/>
    </xf>
    <xf numFmtId="0" fontId="8" fillId="2" borderId="0" xfId="1" applyFont="1" applyFill="1" applyBorder="1" applyAlignment="1">
      <alignment horizontal="left" indent="2"/>
    </xf>
    <xf numFmtId="0" fontId="8" fillId="2" borderId="0" xfId="1" applyFont="1" applyFill="1" applyAlignment="1">
      <alignment horizontal="left" wrapText="1" indent="2"/>
    </xf>
    <xf numFmtId="0" fontId="8" fillId="2" borderId="1" xfId="1" applyFont="1" applyFill="1" applyBorder="1" applyAlignment="1">
      <alignment horizontal="left" wrapText="1" indent="2"/>
    </xf>
    <xf numFmtId="0" fontId="15" fillId="2" borderId="0" xfId="3" applyFont="1" applyFill="1" applyBorder="1" applyAlignment="1">
      <alignment horizontal="left" vertical="center" indent="2"/>
    </xf>
    <xf numFmtId="0" fontId="15" fillId="2" borderId="1" xfId="3" applyFont="1" applyFill="1" applyBorder="1" applyAlignment="1">
      <alignment horizontal="left" vertical="center" indent="2"/>
    </xf>
    <xf numFmtId="164" fontId="8" fillId="2" borderId="0" xfId="1" applyNumberFormat="1" applyFont="1" applyFill="1" applyAlignment="1"/>
    <xf numFmtId="164" fontId="8" fillId="3" borderId="0" xfId="1" applyNumberFormat="1" applyFont="1" applyFill="1" applyAlignment="1"/>
    <xf numFmtId="164" fontId="4" fillId="2" borderId="0" xfId="1" applyNumberFormat="1" applyFont="1" applyFill="1"/>
    <xf numFmtId="164" fontId="4" fillId="3" borderId="0" xfId="1" applyNumberFormat="1" applyFont="1" applyFill="1"/>
    <xf numFmtId="164" fontId="8" fillId="2" borderId="1" xfId="1" applyNumberFormat="1" applyFont="1" applyFill="1" applyBorder="1" applyAlignment="1"/>
    <xf numFmtId="164" fontId="8" fillId="2" borderId="0" xfId="1" applyNumberFormat="1" applyFont="1" applyFill="1" applyBorder="1" applyAlignment="1">
      <alignment horizontal="center"/>
    </xf>
    <xf numFmtId="164" fontId="8" fillId="2" borderId="0" xfId="1" applyNumberFormat="1" applyFont="1" applyFill="1" applyAlignment="1">
      <alignment horizontal="center"/>
    </xf>
    <xf numFmtId="164" fontId="8" fillId="3" borderId="0" xfId="1" applyNumberFormat="1" applyFont="1" applyFill="1" applyAlignment="1">
      <alignment horizontal="center"/>
    </xf>
    <xf numFmtId="164" fontId="8" fillId="2" borderId="0" xfId="1" applyNumberFormat="1" applyFont="1" applyFill="1" applyAlignment="1">
      <alignment horizontal="left"/>
    </xf>
    <xf numFmtId="164" fontId="8" fillId="3" borderId="0" xfId="1" applyNumberFormat="1" applyFont="1" applyFill="1" applyAlignment="1">
      <alignment horizontal="left"/>
    </xf>
    <xf numFmtId="164" fontId="8" fillId="2" borderId="0" xfId="1" applyNumberFormat="1" applyFont="1" applyFill="1" applyBorder="1" applyAlignment="1">
      <alignment horizontal="left"/>
    </xf>
    <xf numFmtId="164" fontId="4" fillId="2" borderId="0" xfId="1" applyNumberFormat="1" applyFont="1" applyFill="1" applyAlignment="1">
      <alignment horizontal="left"/>
    </xf>
    <xf numFmtId="164" fontId="4" fillId="3" borderId="0" xfId="1" applyNumberFormat="1" applyFont="1" applyFill="1" applyAlignment="1">
      <alignment horizontal="left"/>
    </xf>
    <xf numFmtId="164" fontId="4" fillId="2" borderId="0" xfId="1" applyNumberFormat="1" applyFont="1" applyFill="1" applyAlignment="1">
      <alignment horizontal="center"/>
    </xf>
    <xf numFmtId="164" fontId="4" fillId="3" borderId="0" xfId="1" applyNumberFormat="1" applyFont="1" applyFill="1" applyAlignment="1">
      <alignment horizontal="center"/>
    </xf>
    <xf numFmtId="164" fontId="4" fillId="3" borderId="1" xfId="4" applyNumberFormat="1" applyFont="1" applyFill="1" applyBorder="1" applyAlignment="1"/>
    <xf numFmtId="164" fontId="4" fillId="3" borderId="1" xfId="1" applyNumberFormat="1" applyFont="1" applyFill="1" applyBorder="1" applyAlignment="1">
      <alignment horizontal="center"/>
    </xf>
    <xf numFmtId="164" fontId="4" fillId="2" borderId="1" xfId="1" applyNumberFormat="1" applyFont="1" applyFill="1" applyBorder="1"/>
    <xf numFmtId="164" fontId="8" fillId="3" borderId="1" xfId="1" applyNumberFormat="1" applyFont="1" applyFill="1" applyBorder="1" applyAlignment="1">
      <alignment horizontal="right"/>
    </xf>
    <xf numFmtId="0" fontId="8" fillId="2" borderId="0" xfId="2" applyFont="1" applyFill="1" applyBorder="1" applyAlignment="1">
      <alignment horizontal="left" indent="2"/>
    </xf>
    <xf numFmtId="3" fontId="8" fillId="2" borderId="0" xfId="1" applyNumberFormat="1" applyFont="1" applyFill="1" applyBorder="1" applyAlignment="1">
      <alignment horizontal="right"/>
    </xf>
    <xf numFmtId="3" fontId="8" fillId="3" borderId="1" xfId="1" applyNumberFormat="1" applyFont="1" applyFill="1" applyBorder="1" applyAlignment="1">
      <alignment horizontal="right"/>
    </xf>
    <xf numFmtId="3" fontId="8" fillId="3" borderId="0" xfId="1" applyNumberFormat="1" applyFont="1" applyFill="1" applyBorder="1" applyAlignment="1"/>
    <xf numFmtId="0" fontId="8" fillId="3" borderId="0" xfId="1" applyFont="1" applyFill="1" applyAlignment="1">
      <alignment horizontal="left"/>
    </xf>
    <xf numFmtId="164" fontId="8" fillId="3" borderId="1" xfId="1" applyNumberFormat="1" applyFont="1" applyFill="1" applyBorder="1" applyAlignment="1">
      <alignment horizontal="left"/>
    </xf>
    <xf numFmtId="0" fontId="16" fillId="2" borderId="0" xfId="1" applyFont="1" applyFill="1" applyAlignment="1">
      <alignment horizontal="left"/>
    </xf>
    <xf numFmtId="0" fontId="16" fillId="2" borderId="0" xfId="1" applyFont="1" applyFill="1" applyAlignment="1">
      <alignment wrapText="1"/>
    </xf>
    <xf numFmtId="3" fontId="4" fillId="2" borderId="0" xfId="1" applyNumberFormat="1" applyFont="1" applyFill="1" applyBorder="1"/>
    <xf numFmtId="0" fontId="4" fillId="2" borderId="0" xfId="1" applyNumberFormat="1" applyFont="1" applyFill="1" applyBorder="1" applyAlignment="1">
      <alignment horizontal="left" indent="2"/>
    </xf>
    <xf numFmtId="0" fontId="5" fillId="2" borderId="0" xfId="1" applyFont="1" applyFill="1" applyAlignment="1">
      <alignment horizontal="left"/>
    </xf>
    <xf numFmtId="0" fontId="6" fillId="2" borderId="0" xfId="1" applyFont="1" applyFill="1" applyAlignment="1">
      <alignment horizontal="left"/>
    </xf>
    <xf numFmtId="0" fontId="7" fillId="2" borderId="1" xfId="1" applyFont="1" applyFill="1" applyBorder="1" applyAlignment="1">
      <alignment horizontal="center"/>
    </xf>
    <xf numFmtId="0" fontId="7" fillId="2" borderId="0" xfId="1" applyFont="1" applyFill="1" applyBorder="1" applyAlignment="1">
      <alignment horizontal="left"/>
    </xf>
    <xf numFmtId="0" fontId="7" fillId="2" borderId="3" xfId="1" applyFont="1" applyFill="1" applyBorder="1" applyAlignment="1">
      <alignment horizontal="center"/>
    </xf>
    <xf numFmtId="0" fontId="11" fillId="2" borderId="1" xfId="1" applyFont="1" applyFill="1" applyBorder="1" applyAlignment="1">
      <alignment horizontal="center"/>
    </xf>
    <xf numFmtId="0" fontId="4" fillId="2" borderId="2" xfId="1" applyFont="1" applyFill="1" applyBorder="1" applyAlignment="1">
      <alignment horizontal="center"/>
    </xf>
    <xf numFmtId="0" fontId="7" fillId="2" borderId="0" xfId="1" applyFont="1" applyFill="1" applyBorder="1" applyAlignment="1">
      <alignment horizontal="center"/>
    </xf>
  </cellXfs>
  <cellStyles count="5">
    <cellStyle name="Normal" xfId="0" builtinId="0"/>
    <cellStyle name="Normal 2" xfId="1" xr:uid="{03CF06E7-7576-41FE-AC97-517AEA61F05F}"/>
    <cellStyle name="Normal 2 2" xfId="3" xr:uid="{DE333740-ACA6-4A67-9849-E7D227007A24}"/>
    <cellStyle name="Normal 3" xfId="2" xr:uid="{22AC93A2-4918-4C13-A6FC-5D8A00224D41}"/>
    <cellStyle name="Percent 2" xfId="4" xr:uid="{6BA901EB-B14D-4FA1-B48D-5F87326337E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680085</xdr:colOff>
      <xdr:row>115</xdr:row>
      <xdr:rowOff>38100</xdr:rowOff>
    </xdr:from>
    <xdr:to>
      <xdr:col>5</xdr:col>
      <xdr:colOff>605790</xdr:colOff>
      <xdr:row>137</xdr:row>
      <xdr:rowOff>114300</xdr:rowOff>
    </xdr:to>
    <xdr:sp macro="" textlink="">
      <xdr:nvSpPr>
        <xdr:cNvPr id="2" name="TextBox 1">
          <a:extLst>
            <a:ext uri="{FF2B5EF4-FFF2-40B4-BE49-F238E27FC236}">
              <a16:creationId xmlns:a16="http://schemas.microsoft.com/office/drawing/2014/main" id="{7683FB7E-09A8-4E3B-B553-20A13FF6DE01}"/>
            </a:ext>
          </a:extLst>
        </xdr:cNvPr>
        <xdr:cNvSpPr txBox="1"/>
      </xdr:nvSpPr>
      <xdr:spPr>
        <a:xfrm>
          <a:off x="680085" y="15782925"/>
          <a:ext cx="4878705" cy="3219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u="sng">
              <a:solidFill>
                <a:schemeClr val="dk1"/>
              </a:solidFill>
              <a:effectLst/>
              <a:latin typeface="Arial" pitchFamily="34" charset="0"/>
              <a:ea typeface="+mn-ea"/>
              <a:cs typeface="Arial" pitchFamily="34" charset="0"/>
            </a:rPr>
            <a:t>Data Dictionary</a:t>
          </a:r>
          <a:endParaRPr lang="en-US" sz="800">
            <a:effectLst/>
            <a:latin typeface="Arial" pitchFamily="34" charset="0"/>
            <a:cs typeface="Arial" pitchFamily="34" charset="0"/>
          </a:endParaRPr>
        </a:p>
        <a:p>
          <a:r>
            <a:rPr lang="en-US" sz="800" b="1">
              <a:solidFill>
                <a:schemeClr val="dk1"/>
              </a:solidFill>
              <a:effectLst/>
              <a:latin typeface="Arial" pitchFamily="34" charset="0"/>
              <a:ea typeface="+mn-ea"/>
              <a:cs typeface="Arial" pitchFamily="34" charset="0"/>
            </a:rPr>
            <a:t> </a:t>
          </a:r>
          <a:endParaRPr lang="en-US" sz="800">
            <a:effectLst/>
            <a:latin typeface="Arial" pitchFamily="34" charset="0"/>
            <a:cs typeface="Arial" pitchFamily="34" charset="0"/>
          </a:endParaRPr>
        </a:p>
        <a:p>
          <a:r>
            <a:rPr lang="en-US" sz="800" b="1">
              <a:solidFill>
                <a:schemeClr val="dk1"/>
              </a:solidFill>
              <a:effectLst/>
              <a:latin typeface="Arial" pitchFamily="34" charset="0"/>
              <a:ea typeface="+mn-ea"/>
              <a:cs typeface="Arial" pitchFamily="34" charset="0"/>
            </a:rPr>
            <a:t>Total Population: </a:t>
          </a:r>
          <a:r>
            <a:rPr lang="en-US" sz="800">
              <a:solidFill>
                <a:schemeClr val="dk1"/>
              </a:solidFill>
              <a:effectLst/>
              <a:latin typeface="Arial" pitchFamily="34" charset="0"/>
              <a:ea typeface="+mn-ea"/>
              <a:cs typeface="Arial" pitchFamily="34" charset="0"/>
            </a:rPr>
            <a:t>All people, male and female, child and adult, living in a given geographic area.</a:t>
          </a:r>
          <a:endParaRPr lang="en-US" sz="800">
            <a:effectLst/>
            <a:latin typeface="Arial" pitchFamily="34" charset="0"/>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800" b="1">
            <a:solidFill>
              <a:schemeClr val="dk1"/>
            </a:solidFill>
            <a:effectLst/>
            <a:latin typeface="Arial" pitchFamily="34" charset="0"/>
            <a:ea typeface="+mn-ea"/>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800" b="1">
              <a:solidFill>
                <a:schemeClr val="dk1"/>
              </a:solidFill>
              <a:effectLst/>
              <a:latin typeface="Arial" pitchFamily="34" charset="0"/>
              <a:ea typeface="+mn-ea"/>
              <a:cs typeface="Arial" pitchFamily="34" charset="0"/>
            </a:rPr>
            <a:t>Asian or Pacific Islander, Not Hispanic: </a:t>
          </a:r>
          <a:r>
            <a:rPr lang="en-US" sz="800">
              <a:solidFill>
                <a:schemeClr val="dk1"/>
              </a:solidFill>
              <a:effectLst/>
              <a:latin typeface="Arial" pitchFamily="34" charset="0"/>
              <a:ea typeface="+mn-ea"/>
              <a:cs typeface="Arial" pitchFamily="34" charset="0"/>
            </a:rPr>
            <a:t>The population who indicate they consider their race to be "Asian alone" or “Native Hawaiian and Other Pacific Islander alone.” This percent does not include Asians who checked "yes" for Hispanic. It does include those that wrote in entries such as Fijian, Tongan, Pakistani, or Indian.</a:t>
          </a:r>
        </a:p>
        <a:p>
          <a:pPr marL="0" marR="0" indent="0" defTabSz="914400" eaLnBrk="1" fontAlgn="auto" latinLnBrk="0" hangingPunct="1">
            <a:lnSpc>
              <a:spcPct val="100000"/>
            </a:lnSpc>
            <a:spcBef>
              <a:spcPts val="0"/>
            </a:spcBef>
            <a:spcAft>
              <a:spcPts val="0"/>
            </a:spcAft>
            <a:buClrTx/>
            <a:buSzTx/>
            <a:buFontTx/>
            <a:buNone/>
            <a:tabLst/>
            <a:defRPr/>
          </a:pPr>
          <a:endParaRPr lang="en-US" sz="800">
            <a:solidFill>
              <a:schemeClr val="dk1"/>
            </a:solidFill>
            <a:effectLst/>
            <a:latin typeface="Arial" pitchFamily="34" charset="0"/>
            <a:ea typeface="+mn-ea"/>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800" b="1">
              <a:solidFill>
                <a:schemeClr val="dk1"/>
              </a:solidFill>
              <a:effectLst/>
              <a:latin typeface="Arial" pitchFamily="34" charset="0"/>
              <a:ea typeface="+mn-ea"/>
              <a:cs typeface="Arial" pitchFamily="34" charset="0"/>
            </a:rPr>
            <a:t>Black or African American Alone, Not Hispanic:</a:t>
          </a:r>
          <a:r>
            <a:rPr lang="en-US" sz="800" i="1">
              <a:solidFill>
                <a:schemeClr val="dk1"/>
              </a:solidFill>
              <a:effectLst/>
              <a:latin typeface="Arial" pitchFamily="34" charset="0"/>
              <a:ea typeface="+mn-ea"/>
              <a:cs typeface="Arial" pitchFamily="34" charset="0"/>
            </a:rPr>
            <a:t> </a:t>
          </a:r>
          <a:r>
            <a:rPr lang="en-US" sz="800">
              <a:solidFill>
                <a:schemeClr val="dk1"/>
              </a:solidFill>
              <a:effectLst/>
              <a:latin typeface="Arial" pitchFamily="34" charset="0"/>
              <a:ea typeface="+mn-ea"/>
              <a:cs typeface="Arial" pitchFamily="34" charset="0"/>
            </a:rPr>
            <a:t>The population who indicate they consider their race to be "Black, African Am., or Negro." This percent does not include African Americans who checked "yes" for Hispanic. It does include those that wrote in entries such as Afro American, Kenyan, Nigerian, or Haitian.</a:t>
          </a:r>
          <a:endParaRPr lang="en-US" sz="800">
            <a:effectLst/>
            <a:latin typeface="Arial" pitchFamily="34" charset="0"/>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800">
            <a:solidFill>
              <a:schemeClr val="dk1"/>
            </a:solidFill>
            <a:effectLst/>
            <a:latin typeface="Arial" pitchFamily="34" charset="0"/>
            <a:ea typeface="+mn-ea"/>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800" b="1">
              <a:solidFill>
                <a:schemeClr val="dk1"/>
              </a:solidFill>
              <a:effectLst/>
              <a:latin typeface="Arial" pitchFamily="34" charset="0"/>
              <a:ea typeface="+mn-ea"/>
              <a:cs typeface="Arial" pitchFamily="34" charset="0"/>
            </a:rPr>
            <a:t>Hispanic (Any race): </a:t>
          </a:r>
          <a:r>
            <a:rPr lang="en-US" sz="800">
              <a:solidFill>
                <a:schemeClr val="dk1"/>
              </a:solidFill>
              <a:effectLst/>
              <a:latin typeface="Arial" pitchFamily="34" charset="0"/>
              <a:ea typeface="+mn-ea"/>
              <a:cs typeface="Arial" pitchFamily="34" charset="0"/>
            </a:rPr>
            <a:t>The population who indicate they consider themselves to be "Mexican, Mexican Am., Chicano," "Puerto Rican," "Cuban" or "Other Spanish/Hispanic/Latino."</a:t>
          </a:r>
        </a:p>
        <a:p>
          <a:pPr marL="0" marR="0" indent="0" defTabSz="914400" eaLnBrk="1" fontAlgn="auto" latinLnBrk="0" hangingPunct="1">
            <a:lnSpc>
              <a:spcPct val="100000"/>
            </a:lnSpc>
            <a:spcBef>
              <a:spcPts val="0"/>
            </a:spcBef>
            <a:spcAft>
              <a:spcPts val="0"/>
            </a:spcAft>
            <a:buClrTx/>
            <a:buSzTx/>
            <a:buFontTx/>
            <a:buNone/>
            <a:tabLst/>
            <a:defRPr/>
          </a:pPr>
          <a:endParaRPr lang="en-US" sz="800">
            <a:solidFill>
              <a:schemeClr val="dk1"/>
            </a:solidFill>
            <a:effectLst/>
            <a:latin typeface="Arial" pitchFamily="34" charset="0"/>
            <a:ea typeface="+mn-ea"/>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800" b="1">
              <a:solidFill>
                <a:schemeClr val="dk1"/>
              </a:solidFill>
              <a:effectLst/>
              <a:latin typeface="Arial" pitchFamily="34" charset="0"/>
              <a:ea typeface="+mn-ea"/>
              <a:cs typeface="Arial" pitchFamily="34" charset="0"/>
            </a:rPr>
            <a:t>Other, Not Hispanic: </a:t>
          </a:r>
          <a:r>
            <a:rPr lang="en-US" sz="800">
              <a:solidFill>
                <a:schemeClr val="dk1"/>
              </a:solidFill>
              <a:effectLst/>
              <a:latin typeface="Arial" pitchFamily="34" charset="0"/>
              <a:ea typeface="+mn-ea"/>
              <a:cs typeface="Arial" pitchFamily="34" charset="0"/>
            </a:rPr>
            <a:t>The population who indicate they consider their race to be "Some Other Race alone", “Two or More Races,” and “American Indian and Alaska Native alone.” This percent does not include those who checked "yes" for Hispanic. </a:t>
          </a:r>
          <a:endParaRPr lang="en-US" sz="800">
            <a:effectLst/>
            <a:latin typeface="Arial" pitchFamily="34" charset="0"/>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800">
            <a:effectLst/>
            <a:latin typeface="Arial" pitchFamily="34" charset="0"/>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800" b="1">
              <a:solidFill>
                <a:schemeClr val="dk1"/>
              </a:solidFill>
              <a:effectLst/>
              <a:latin typeface="Arial" pitchFamily="34" charset="0"/>
              <a:ea typeface="+mn-ea"/>
              <a:cs typeface="Arial" pitchFamily="34" charset="0"/>
            </a:rPr>
            <a:t>White Alone, Not Hispanic:</a:t>
          </a:r>
          <a:r>
            <a:rPr lang="en-US" sz="800" i="1">
              <a:solidFill>
                <a:schemeClr val="dk1"/>
              </a:solidFill>
              <a:effectLst/>
              <a:latin typeface="Arial" pitchFamily="34" charset="0"/>
              <a:ea typeface="+mn-ea"/>
              <a:cs typeface="Arial" pitchFamily="34" charset="0"/>
            </a:rPr>
            <a:t> </a:t>
          </a:r>
          <a:r>
            <a:rPr lang="en-US" sz="800">
              <a:solidFill>
                <a:schemeClr val="dk1"/>
              </a:solidFill>
              <a:effectLst/>
              <a:latin typeface="Arial" pitchFamily="34" charset="0"/>
              <a:ea typeface="+mn-ea"/>
              <a:cs typeface="Arial" pitchFamily="34" charset="0"/>
            </a:rPr>
            <a:t>The population who indicate they consider their race to be "White." This percent does not include whites who checked "yes" for Hispanic. It does include those that wrote in entries such as English, French, Polish, Lebanese, or Arab.</a:t>
          </a:r>
          <a:endParaRPr lang="en-US" sz="800">
            <a:effectLst/>
            <a:latin typeface="Arial" pitchFamily="34" charset="0"/>
            <a:cs typeface="Arial" pitchFamily="34" charset="0"/>
          </a:endParaRPr>
        </a:p>
        <a:p>
          <a:endParaRPr lang="en-US" sz="800">
            <a:latin typeface="Arial" pitchFamily="34" charset="0"/>
            <a:cs typeface="Arial" pitchFamily="34" charset="0"/>
          </a:endParaRPr>
        </a:p>
      </xdr:txBody>
    </xdr:sp>
    <xdr:clientData/>
  </xdr:twoCellAnchor>
  <xdr:twoCellAnchor>
    <xdr:from>
      <xdr:col>1</xdr:col>
      <xdr:colOff>437831</xdr:colOff>
      <xdr:row>0</xdr:row>
      <xdr:rowOff>38101</xdr:rowOff>
    </xdr:from>
    <xdr:to>
      <xdr:col>12</xdr:col>
      <xdr:colOff>457200</xdr:colOff>
      <xdr:row>6</xdr:row>
      <xdr:rowOff>95250</xdr:rowOff>
    </xdr:to>
    <xdr:sp macro="" textlink="">
      <xdr:nvSpPr>
        <xdr:cNvPr id="3" name="TextBox 2">
          <a:extLst>
            <a:ext uri="{FF2B5EF4-FFF2-40B4-BE49-F238E27FC236}">
              <a16:creationId xmlns:a16="http://schemas.microsoft.com/office/drawing/2014/main" id="{F8478067-30D8-49BE-9549-F4D041F40E42}"/>
            </a:ext>
          </a:extLst>
        </xdr:cNvPr>
        <xdr:cNvSpPr txBox="1"/>
      </xdr:nvSpPr>
      <xdr:spPr bwMode="auto">
        <a:xfrm>
          <a:off x="2952431" y="38101"/>
          <a:ext cx="6724969" cy="962024"/>
        </a:xfrm>
        <a:prstGeom prst="rect">
          <a:avLst/>
        </a:prstGeom>
        <a:ln>
          <a:solidFill>
            <a:srgbClr val="002F45"/>
          </a:solidFill>
        </a:ln>
      </xdr:spPr>
      <xdr:style>
        <a:lnRef idx="2">
          <a:schemeClr val="accent1"/>
        </a:lnRef>
        <a:fillRef idx="1">
          <a:schemeClr val="lt1"/>
        </a:fillRef>
        <a:effectRef idx="0">
          <a:schemeClr val="accent1"/>
        </a:effectRef>
        <a:fontRef idx="minor">
          <a:schemeClr val="dk1"/>
        </a:fontRef>
      </xdr:style>
      <xdr:txBody>
        <a:bodyPr vertOverflow="clip" wrap="square" rtlCol="0" anchor="t"/>
        <a:lstStyle/>
        <a:p>
          <a:r>
            <a:rPr lang="en-US" sz="800" b="0" i="0" u="none" strike="noStrike">
              <a:solidFill>
                <a:schemeClr val="dk1"/>
              </a:solidFill>
              <a:latin typeface="Verdana" panose="020B0604030504040204" pitchFamily="34" charset="0"/>
              <a:ea typeface="Verdana" panose="020B0604030504040204" pitchFamily="34" charset="0"/>
              <a:cs typeface="Verdana" panose="020B0604030504040204" pitchFamily="34" charset="0"/>
            </a:rPr>
            <a:t>These data tables support the</a:t>
          </a:r>
          <a:r>
            <a:rPr lang="en-US" sz="800" b="0" i="0" u="none" strike="noStrike" baseline="0">
              <a:solidFill>
                <a:schemeClr val="dk1"/>
              </a:solidFill>
              <a:latin typeface="Verdana" panose="020B0604030504040204" pitchFamily="34" charset="0"/>
              <a:ea typeface="Verdana" panose="020B0604030504040204" pitchFamily="34" charset="0"/>
              <a:cs typeface="Verdana" panose="020B0604030504040204" pitchFamily="34" charset="0"/>
            </a:rPr>
            <a:t> Data Center's</a:t>
          </a:r>
          <a:r>
            <a:rPr lang="en-US" sz="800" b="0" i="0" u="none" strike="noStrike">
              <a:solidFill>
                <a:schemeClr val="dk1"/>
              </a:solidFill>
              <a:latin typeface="Verdana" panose="020B0604030504040204" pitchFamily="34" charset="0"/>
              <a:ea typeface="Verdana" panose="020B0604030504040204" pitchFamily="34" charset="0"/>
              <a:cs typeface="Verdana" panose="020B0604030504040204" pitchFamily="34" charset="0"/>
            </a:rPr>
            <a:t> report - </a:t>
          </a:r>
          <a:r>
            <a:rPr lang="en-US" sz="800" b="1" i="1" u="none" strike="noStrike">
              <a:solidFill>
                <a:schemeClr val="dk1"/>
              </a:solidFill>
              <a:latin typeface="Verdana" panose="020B0604030504040204" pitchFamily="34" charset="0"/>
              <a:ea typeface="Verdana" panose="020B0604030504040204" pitchFamily="34" charset="0"/>
              <a:cs typeface="Verdana" panose="020B0604030504040204" pitchFamily="34" charset="0"/>
            </a:rPr>
            <a:t>Who lives in New Orleans and the metro area now? </a:t>
          </a:r>
          <a:r>
            <a:rPr lang="en-US" sz="800" b="0" i="0" u="none" strike="noStrike">
              <a:solidFill>
                <a:schemeClr val="dk1"/>
              </a:solidFill>
              <a:latin typeface="Verdana" panose="020B0604030504040204" pitchFamily="34" charset="0"/>
              <a:ea typeface="Verdana" panose="020B0604030504040204" pitchFamily="34" charset="0"/>
              <a:cs typeface="Verdana" panose="020B0604030504040204" pitchFamily="34" charset="0"/>
            </a:rPr>
            <a:t>This brief examines 2019 demographic data from the U.S. Census Bureau and identifies significant changes since the Census 2000 in parishes across the metro area. Included are data on race and ethnicity, hispanic origin, age, poverty, income, homeownership, homeowners with a mortgage, educational attainment, children, single-person households, access to vehicles, means of transportation to work, internet access, geographic mobility, severe housing cost burdens, age</a:t>
          </a:r>
          <a:r>
            <a:rPr lang="en-US" sz="800" b="0" i="0" u="none" strike="noStrike" baseline="0">
              <a:solidFill>
                <a:schemeClr val="dk1"/>
              </a:solidFill>
              <a:latin typeface="Verdana" panose="020B0604030504040204" pitchFamily="34" charset="0"/>
              <a:ea typeface="Verdana" panose="020B0604030504040204" pitchFamily="34" charset="0"/>
              <a:cs typeface="Verdana" panose="020B0604030504040204" pitchFamily="34" charset="0"/>
            </a:rPr>
            <a:t> of housing units,</a:t>
          </a:r>
          <a:r>
            <a:rPr lang="en-US" sz="800" b="0" i="0" u="none" strike="noStrike">
              <a:solidFill>
                <a:schemeClr val="dk1"/>
              </a:solidFill>
              <a:latin typeface="Verdana" panose="020B0604030504040204" pitchFamily="34" charset="0"/>
              <a:ea typeface="Verdana" panose="020B0604030504040204" pitchFamily="34" charset="0"/>
              <a:cs typeface="Verdana" panose="020B0604030504040204" pitchFamily="34" charset="0"/>
            </a:rPr>
            <a:t> and the foreign–born population. To access the full report, go to https://www.datacenterresearch.org/.</a:t>
          </a:r>
          <a:endParaRPr lang="en-US" sz="800">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editAs="oneCell">
    <xdr:from>
      <xdr:col>0</xdr:col>
      <xdr:colOff>0</xdr:colOff>
      <xdr:row>0</xdr:row>
      <xdr:rowOff>0</xdr:rowOff>
    </xdr:from>
    <xdr:to>
      <xdr:col>1</xdr:col>
      <xdr:colOff>384313</xdr:colOff>
      <xdr:row>6</xdr:row>
      <xdr:rowOff>95250</xdr:rowOff>
    </xdr:to>
    <xdr:pic>
      <xdr:nvPicPr>
        <xdr:cNvPr id="5" name="Picture 4" descr="https://dl.boxcloud.com/api/2.0/internal_files/16406234759/versions/13663379391/representations/png_paged_2048x2048/content/1.png?access_token=1!twG6LdXPgLAbFKRCv_vshPq4TIOKwDYR8ddbcLnPopB-iTll8hR47xehIPCXbbXUapAKwJynBOzuWtULE2goX0kYjEINpMeK_XDnT5xomnzsGERvxVK2CeqY4-ogWATii3oHpwtJnh-2_6MgqZdpFezQsPRhSvUvVM_Vm_8okExZQVdG65hTF0aXfE_IN5zMLSQfq37gs_KrBswqHBSsOeZm-YWH7lqry8_oVJxQfUUf-gV1nO3rJ41qd0TI6joczrpVRRWG19SAuNEx5lxuD1rweIaCJS5QWsM_wJnKwufBuabbdcRU7VWDr1TopFgFFY7pvFucdY6RGicSQtKfJpLq-1Q5nDlArSnFvKQuR6T0HhD9kdTk8-Gw4iOQLJmyH1TlMrgtW-jSBYIjIDOU87Eegzpxxjd60cO9_tSWbCzQfgz9byYL6X4GR7MTlLYp6qnO3ir3ECQSxD3ykm_EQFG3ykK3etEJFOBxbyzFHmk-u1FTToudTn9Wc6UBCjpqDwqCnaLOikPRxWriu6ZpXJ3eTKAYJHKJE17akUZFPFFwc9KAWBkhCQTTokp3bQ..&amp;box_client_name=box-content-preview&amp;box_client_version=1.58.3">
          <a:extLst>
            <a:ext uri="{FF2B5EF4-FFF2-40B4-BE49-F238E27FC236}">
              <a16:creationId xmlns:a16="http://schemas.microsoft.com/office/drawing/2014/main" id="{F805EE4E-F76E-4B38-8FFB-583F60938E3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898913" cy="1000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2952431</xdr:colOff>
      <xdr:row>0</xdr:row>
      <xdr:rowOff>38100</xdr:rowOff>
    </xdr:from>
    <xdr:to>
      <xdr:col>11</xdr:col>
      <xdr:colOff>228600</xdr:colOff>
      <xdr:row>6</xdr:row>
      <xdr:rowOff>28575</xdr:rowOff>
    </xdr:to>
    <xdr:sp macro="" textlink="">
      <xdr:nvSpPr>
        <xdr:cNvPr id="2" name="TextBox 1">
          <a:extLst>
            <a:ext uri="{FF2B5EF4-FFF2-40B4-BE49-F238E27FC236}">
              <a16:creationId xmlns:a16="http://schemas.microsoft.com/office/drawing/2014/main" id="{0375C4C3-8CF6-4755-9316-B9E00215C5C1}"/>
            </a:ext>
          </a:extLst>
        </xdr:cNvPr>
        <xdr:cNvSpPr txBox="1"/>
      </xdr:nvSpPr>
      <xdr:spPr bwMode="auto">
        <a:xfrm>
          <a:off x="2952431" y="38100"/>
          <a:ext cx="6724969" cy="895350"/>
        </a:xfrm>
        <a:prstGeom prst="rect">
          <a:avLst/>
        </a:prstGeom>
        <a:ln>
          <a:solidFill>
            <a:srgbClr val="002F45"/>
          </a:solidFill>
        </a:ln>
      </xdr:spPr>
      <xdr:style>
        <a:lnRef idx="2">
          <a:schemeClr val="accent1"/>
        </a:lnRef>
        <a:fillRef idx="1">
          <a:schemeClr val="lt1"/>
        </a:fillRef>
        <a:effectRef idx="0">
          <a:schemeClr val="accent1"/>
        </a:effectRef>
        <a:fontRef idx="minor">
          <a:schemeClr val="dk1"/>
        </a:fontRef>
      </xdr:style>
      <xdr:txBody>
        <a:bodyPr vertOverflow="clip" wrap="square" rtlCol="0" anchor="t"/>
        <a:lstStyle/>
        <a:p>
          <a:r>
            <a:rPr lang="en-US" sz="800" b="0" i="0" u="none" strike="noStrike">
              <a:solidFill>
                <a:schemeClr val="dk1"/>
              </a:solidFill>
              <a:latin typeface="Verdana" panose="020B0604030504040204" pitchFamily="34" charset="0"/>
              <a:ea typeface="Verdana" panose="020B0604030504040204" pitchFamily="34" charset="0"/>
              <a:cs typeface="Verdana" panose="020B0604030504040204" pitchFamily="34" charset="0"/>
            </a:rPr>
            <a:t>These data tables support the</a:t>
          </a:r>
          <a:r>
            <a:rPr lang="en-US" sz="800" b="0" i="0" u="none" strike="noStrike" baseline="0">
              <a:solidFill>
                <a:schemeClr val="dk1"/>
              </a:solidFill>
              <a:latin typeface="Verdana" panose="020B0604030504040204" pitchFamily="34" charset="0"/>
              <a:ea typeface="Verdana" panose="020B0604030504040204" pitchFamily="34" charset="0"/>
              <a:cs typeface="Verdana" panose="020B0604030504040204" pitchFamily="34" charset="0"/>
            </a:rPr>
            <a:t> Data Center's</a:t>
          </a:r>
          <a:r>
            <a:rPr lang="en-US" sz="800" b="0" i="0" u="none" strike="noStrike">
              <a:solidFill>
                <a:schemeClr val="dk1"/>
              </a:solidFill>
              <a:latin typeface="Verdana" panose="020B0604030504040204" pitchFamily="34" charset="0"/>
              <a:ea typeface="Verdana" panose="020B0604030504040204" pitchFamily="34" charset="0"/>
              <a:cs typeface="Verdana" panose="020B0604030504040204" pitchFamily="34" charset="0"/>
            </a:rPr>
            <a:t> report - </a:t>
          </a:r>
          <a:r>
            <a:rPr lang="en-US" sz="800" b="1" i="1" u="none" strike="noStrike">
              <a:solidFill>
                <a:schemeClr val="dk1"/>
              </a:solidFill>
              <a:latin typeface="Verdana" panose="020B0604030504040204" pitchFamily="34" charset="0"/>
              <a:ea typeface="Verdana" panose="020B0604030504040204" pitchFamily="34" charset="0"/>
              <a:cs typeface="Verdana" panose="020B0604030504040204" pitchFamily="34" charset="0"/>
            </a:rPr>
            <a:t>Who lives in New Orleans and the metro area now? </a:t>
          </a:r>
          <a:r>
            <a:rPr lang="en-US" sz="800" b="0" i="0" u="none" strike="noStrike">
              <a:solidFill>
                <a:schemeClr val="dk1"/>
              </a:solidFill>
              <a:latin typeface="Verdana" panose="020B0604030504040204" pitchFamily="34" charset="0"/>
              <a:ea typeface="Verdana" panose="020B0604030504040204" pitchFamily="34" charset="0"/>
              <a:cs typeface="Verdana" panose="020B0604030504040204" pitchFamily="34" charset="0"/>
            </a:rPr>
            <a:t>This brief examines 2018 demographic data from the U.S. Census Bureau and identifies significant changes since the Census 2000 in parishes across the metro area. Included are data on race and ethnicity, hispanic origin, age, poverty, income, homeownership, homeowners with a mortgage, educational attainment, children, single-person households, access to vehicles, means of transportation to work, internet access, geographic mobility, severe housing cost burdens, age</a:t>
          </a:r>
          <a:r>
            <a:rPr lang="en-US" sz="800" b="0" i="0" u="none" strike="noStrike" baseline="0">
              <a:solidFill>
                <a:schemeClr val="dk1"/>
              </a:solidFill>
              <a:latin typeface="Verdana" panose="020B0604030504040204" pitchFamily="34" charset="0"/>
              <a:ea typeface="Verdana" panose="020B0604030504040204" pitchFamily="34" charset="0"/>
              <a:cs typeface="Verdana" panose="020B0604030504040204" pitchFamily="34" charset="0"/>
            </a:rPr>
            <a:t> of housing units,</a:t>
          </a:r>
          <a:r>
            <a:rPr lang="en-US" sz="800" b="0" i="0" u="none" strike="noStrike">
              <a:solidFill>
                <a:schemeClr val="dk1"/>
              </a:solidFill>
              <a:latin typeface="Verdana" panose="020B0604030504040204" pitchFamily="34" charset="0"/>
              <a:ea typeface="Verdana" panose="020B0604030504040204" pitchFamily="34" charset="0"/>
              <a:cs typeface="Verdana" panose="020B0604030504040204" pitchFamily="34" charset="0"/>
            </a:rPr>
            <a:t> and the foreign–born population. To access the full report, go to https://www.datacenterresearch.org/.</a:t>
          </a:r>
          <a:endParaRPr lang="en-US" sz="800">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editAs="oneCell">
    <xdr:from>
      <xdr:col>0</xdr:col>
      <xdr:colOff>0</xdr:colOff>
      <xdr:row>0</xdr:row>
      <xdr:rowOff>0</xdr:rowOff>
    </xdr:from>
    <xdr:to>
      <xdr:col>0</xdr:col>
      <xdr:colOff>2898913</xdr:colOff>
      <xdr:row>6</xdr:row>
      <xdr:rowOff>95250</xdr:rowOff>
    </xdr:to>
    <xdr:pic>
      <xdr:nvPicPr>
        <xdr:cNvPr id="5" name="Picture 4" descr="https://dl.boxcloud.com/api/2.0/internal_files/16406234759/versions/13663379391/representations/png_paged_2048x2048/content/1.png?access_token=1!twG6LdXPgLAbFKRCv_vshPq4TIOKwDYR8ddbcLnPopB-iTll8hR47xehIPCXbbXUapAKwJynBOzuWtULE2goX0kYjEINpMeK_XDnT5xomnzsGERvxVK2CeqY4-ogWATii3oHpwtJnh-2_6MgqZdpFezQsPRhSvUvVM_Vm_8okExZQVdG65hTF0aXfE_IN5zMLSQfq37gs_KrBswqHBSsOeZm-YWH7lqry8_oVJxQfUUf-gV1nO3rJ41qd0TI6joczrpVRRWG19SAuNEx5lxuD1rweIaCJS5QWsM_wJnKwufBuabbdcRU7VWDr1TopFgFFY7pvFucdY6RGicSQtKfJpLq-1Q5nDlArSnFvKQuR6T0HhD9kdTk8-Gw4iOQLJmyH1TlMrgtW-jSBYIjIDOU87Eegzpxxjd60cO9_tSWbCzQfgz9byYL6X4GR7MTlLYp6qnO3ir3ECQSxD3ykm_EQFG3ykK3etEJFOBxbyzFHmk-u1FTToudTn9Wc6UBCjpqDwqCnaLOikPRxWriu6ZpXJ3eTKAYJHKJE17akUZFPFFwc9KAWBkhCQTTokp3bQ..&amp;box_client_name=box-content-preview&amp;box_client_version=1.58.3">
          <a:extLst>
            <a:ext uri="{FF2B5EF4-FFF2-40B4-BE49-F238E27FC236}">
              <a16:creationId xmlns:a16="http://schemas.microsoft.com/office/drawing/2014/main" id="{759D7793-F06D-4BA5-BEA9-F4DA9DBF27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898913" cy="1000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2286000</xdr:colOff>
      <xdr:row>98</xdr:row>
      <xdr:rowOff>15875</xdr:rowOff>
    </xdr:from>
    <xdr:to>
      <xdr:col>17</xdr:col>
      <xdr:colOff>385022</xdr:colOff>
      <xdr:row>131</xdr:row>
      <xdr:rowOff>82233</xdr:rowOff>
    </xdr:to>
    <xdr:sp macro="" textlink="">
      <xdr:nvSpPr>
        <xdr:cNvPr id="4" name="TextBox 3">
          <a:extLst>
            <a:ext uri="{FF2B5EF4-FFF2-40B4-BE49-F238E27FC236}">
              <a16:creationId xmlns:a16="http://schemas.microsoft.com/office/drawing/2014/main" id="{98F7428B-3E8A-456C-A9E6-3B377B6F7D5D}"/>
            </a:ext>
          </a:extLst>
        </xdr:cNvPr>
        <xdr:cNvSpPr txBox="1"/>
      </xdr:nvSpPr>
      <xdr:spPr>
        <a:xfrm>
          <a:off x="2286000" y="14279563"/>
          <a:ext cx="11227647" cy="45510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u="sng">
              <a:solidFill>
                <a:schemeClr val="dk1"/>
              </a:solidFill>
              <a:effectLst/>
              <a:latin typeface="Arial" pitchFamily="34" charset="0"/>
              <a:ea typeface="+mn-ea"/>
              <a:cs typeface="Arial" pitchFamily="34" charset="0"/>
            </a:rPr>
            <a:t>Data Dictionary</a:t>
          </a:r>
          <a:endParaRPr lang="en-US" sz="800">
            <a:effectLst/>
            <a:latin typeface="Arial" pitchFamily="34" charset="0"/>
            <a:cs typeface="Arial" pitchFamily="34" charset="0"/>
          </a:endParaRPr>
        </a:p>
        <a:p>
          <a:r>
            <a:rPr lang="en-US" sz="800" b="1">
              <a:solidFill>
                <a:schemeClr val="dk1"/>
              </a:solidFill>
              <a:effectLst/>
              <a:latin typeface="Arial" pitchFamily="34" charset="0"/>
              <a:ea typeface="+mn-ea"/>
              <a:cs typeface="Arial" pitchFamily="34" charset="0"/>
            </a:rPr>
            <a:t> </a:t>
          </a:r>
          <a:endParaRPr lang="en-US" sz="800">
            <a:effectLst/>
            <a:latin typeface="Arial" pitchFamily="34" charset="0"/>
            <a:cs typeface="Arial" pitchFamily="34" charset="0"/>
          </a:endParaRPr>
        </a:p>
        <a:p>
          <a:r>
            <a:rPr lang="en-US" sz="800" b="1" i="0">
              <a:solidFill>
                <a:schemeClr val="dk1"/>
              </a:solidFill>
              <a:effectLst/>
              <a:latin typeface="Arial" pitchFamily="34" charset="0"/>
              <a:ea typeface="+mn-ea"/>
              <a:cs typeface="Arial" pitchFamily="34" charset="0"/>
            </a:rPr>
            <a:t>Less than High School:</a:t>
          </a:r>
          <a:r>
            <a:rPr lang="en-US" sz="800" b="0" i="0">
              <a:solidFill>
                <a:schemeClr val="dk1"/>
              </a:solidFill>
              <a:effectLst/>
              <a:latin typeface="Arial" pitchFamily="34" charset="0"/>
              <a:ea typeface="+mn-ea"/>
              <a:cs typeface="Arial" pitchFamily="34" charset="0"/>
            </a:rPr>
            <a:t> The percent of the total population 25 years and over whose highest level of schooling is any grade from nursery school to 12th grade without receiving a high school diploma. </a:t>
          </a:r>
          <a:endParaRPr lang="en-US" sz="800">
            <a:effectLst/>
            <a:latin typeface="Arial" pitchFamily="34" charset="0"/>
            <a:cs typeface="Arial" pitchFamily="34" charset="0"/>
          </a:endParaRPr>
        </a:p>
        <a:p>
          <a:br>
            <a:rPr lang="en-US" sz="800">
              <a:solidFill>
                <a:schemeClr val="dk1"/>
              </a:solidFill>
              <a:effectLst/>
              <a:latin typeface="Arial" pitchFamily="34" charset="0"/>
              <a:ea typeface="+mn-ea"/>
              <a:cs typeface="Arial" pitchFamily="34" charset="0"/>
            </a:rPr>
          </a:br>
          <a:r>
            <a:rPr lang="en-US" sz="800" b="1" i="0">
              <a:solidFill>
                <a:schemeClr val="dk1"/>
              </a:solidFill>
              <a:effectLst/>
              <a:latin typeface="Arial" pitchFamily="34" charset="0"/>
              <a:ea typeface="+mn-ea"/>
              <a:cs typeface="Arial" pitchFamily="34" charset="0"/>
            </a:rPr>
            <a:t>Bachelor's degree or higher:</a:t>
          </a:r>
          <a:r>
            <a:rPr lang="en-US" sz="800" b="0" i="0">
              <a:solidFill>
                <a:schemeClr val="dk1"/>
              </a:solidFill>
              <a:effectLst/>
              <a:latin typeface="Arial" pitchFamily="34" charset="0"/>
              <a:ea typeface="+mn-ea"/>
              <a:cs typeface="Arial" pitchFamily="34" charset="0"/>
            </a:rPr>
            <a:t> The percent of the total population 25 years and over whose highest level of schooling is a bachelor's degree (for example: BA, AB, BS)</a:t>
          </a:r>
          <a:r>
            <a:rPr lang="en-US" sz="800" b="0" i="0" baseline="0">
              <a:solidFill>
                <a:schemeClr val="dk1"/>
              </a:solidFill>
              <a:effectLst/>
              <a:latin typeface="Arial" pitchFamily="34" charset="0"/>
              <a:ea typeface="+mn-ea"/>
              <a:cs typeface="Arial" pitchFamily="34" charset="0"/>
            </a:rPr>
            <a:t> or i</a:t>
          </a:r>
          <a:r>
            <a:rPr lang="en-US" sz="800" b="0" i="0">
              <a:solidFill>
                <a:schemeClr val="dk1"/>
              </a:solidFill>
              <a:effectLst/>
              <a:latin typeface="Arial" pitchFamily="34" charset="0"/>
              <a:ea typeface="+mn-ea"/>
              <a:cs typeface="Arial" pitchFamily="34" charset="0"/>
            </a:rPr>
            <a:t>s a master's degree (for example: MA, MS, MEng, MEd, MSW, MBA), a professional degree (for example: MD, DDS, DVM, LLB, JD) or a doctorate degree (for example: PhD, EdD).</a:t>
          </a:r>
        </a:p>
        <a:p>
          <a:endParaRPr lang="en-US" sz="800" b="1" i="0">
            <a:solidFill>
              <a:schemeClr val="dk1"/>
            </a:solidFill>
            <a:effectLst/>
            <a:latin typeface="Arial" pitchFamily="34" charset="0"/>
            <a:ea typeface="+mn-ea"/>
            <a:cs typeface="Arial" pitchFamily="34" charset="0"/>
          </a:endParaRPr>
        </a:p>
        <a:p>
          <a:r>
            <a:rPr lang="en-US" sz="800" b="1" i="0">
              <a:solidFill>
                <a:schemeClr val="dk1"/>
              </a:solidFill>
              <a:effectLst/>
              <a:latin typeface="Arial" pitchFamily="34" charset="0"/>
              <a:ea typeface="+mn-ea"/>
              <a:cs typeface="Arial" pitchFamily="34" charset="0"/>
            </a:rPr>
            <a:t>Poverty rate: </a:t>
          </a:r>
          <a:r>
            <a:rPr lang="en-US" sz="800" b="0">
              <a:solidFill>
                <a:schemeClr val="dk1"/>
              </a:solidFill>
              <a:effectLst/>
              <a:latin typeface="Arial" pitchFamily="34" charset="0"/>
              <a:ea typeface="+mn-ea"/>
              <a:cs typeface="Arial" pitchFamily="34" charset="0"/>
            </a:rPr>
            <a:t>The percent of total population for whom poverty status is determined whose family has income that is lower than the poverty threshold for that size family. Poverty status was determined for all people except institutionalized people, people in military group quarters, people in college dormitories, and unrelated individuals under 15 years old.  </a:t>
          </a:r>
          <a:endParaRPr lang="en-US" sz="800">
            <a:effectLst/>
            <a:latin typeface="Arial" pitchFamily="34" charset="0"/>
            <a:cs typeface="Arial" pitchFamily="34" charset="0"/>
          </a:endParaRPr>
        </a:p>
        <a:p>
          <a:endParaRPr lang="en-US" sz="800" b="1" i="0">
            <a:solidFill>
              <a:schemeClr val="dk1"/>
            </a:solidFill>
            <a:effectLst/>
            <a:latin typeface="Arial" pitchFamily="34" charset="0"/>
            <a:ea typeface="+mn-ea"/>
            <a:cs typeface="Arial" pitchFamily="34" charset="0"/>
          </a:endParaRPr>
        </a:p>
        <a:p>
          <a:r>
            <a:rPr lang="en-US" sz="800" b="1" i="0">
              <a:solidFill>
                <a:schemeClr val="dk1"/>
              </a:solidFill>
              <a:effectLst/>
              <a:latin typeface="Arial" pitchFamily="34" charset="0"/>
              <a:ea typeface="+mn-ea"/>
              <a:cs typeface="Arial" pitchFamily="34" charset="0"/>
            </a:rPr>
            <a:t>Child poverty rate: </a:t>
          </a:r>
          <a:r>
            <a:rPr lang="en-US" sz="800" b="0" i="0">
              <a:solidFill>
                <a:schemeClr val="dk1"/>
              </a:solidFill>
              <a:effectLst/>
              <a:latin typeface="Arial" pitchFamily="34" charset="0"/>
              <a:ea typeface="+mn-ea"/>
              <a:cs typeface="Arial" pitchFamily="34" charset="0"/>
            </a:rPr>
            <a:t>The percent of the population under 18 below the poverty level.</a:t>
          </a:r>
          <a:endParaRPr lang="en-US" sz="800">
            <a:effectLst/>
            <a:latin typeface="Arial" pitchFamily="34" charset="0"/>
            <a:cs typeface="Arial" pitchFamily="34" charset="0"/>
          </a:endParaRPr>
        </a:p>
        <a:p>
          <a:endParaRPr lang="en-US" sz="800" b="1" i="0" baseline="0">
            <a:solidFill>
              <a:schemeClr val="dk1"/>
            </a:solidFill>
            <a:effectLst/>
            <a:latin typeface="Arial" pitchFamily="34" charset="0"/>
            <a:ea typeface="+mn-ea"/>
            <a:cs typeface="Arial" pitchFamily="34" charset="0"/>
          </a:endParaRPr>
        </a:p>
        <a:p>
          <a:r>
            <a:rPr lang="en-US" sz="800" b="1" i="0" baseline="0">
              <a:solidFill>
                <a:schemeClr val="dk1"/>
              </a:solidFill>
              <a:effectLst/>
              <a:latin typeface="Arial" pitchFamily="34" charset="0"/>
              <a:ea typeface="+mn-ea"/>
              <a:cs typeface="Arial" pitchFamily="34" charset="0"/>
            </a:rPr>
            <a:t>Median Household Income:</a:t>
          </a:r>
          <a:r>
            <a:rPr lang="en-US" sz="800" b="0" i="0" baseline="0">
              <a:solidFill>
                <a:schemeClr val="dk1"/>
              </a:solidFill>
              <a:effectLst/>
              <a:latin typeface="Arial" pitchFamily="34" charset="0"/>
              <a:ea typeface="+mn-ea"/>
              <a:cs typeface="Arial" pitchFamily="34" charset="0"/>
            </a:rPr>
            <a:t> </a:t>
          </a:r>
          <a:r>
            <a:rPr lang="en-US" sz="800" b="0" baseline="0">
              <a:solidFill>
                <a:schemeClr val="dk1"/>
              </a:solidFill>
              <a:effectLst/>
              <a:latin typeface="Arial" pitchFamily="34" charset="0"/>
              <a:ea typeface="+mn-ea"/>
              <a:cs typeface="Arial" pitchFamily="34" charset="0"/>
            </a:rPr>
            <a:t>The median household income divides the income distribution into two equal parts: one-half of the cases falling below the median income and one-half above the median. Household income includes the income of the householder and all other individuals 15 years old and over in the household, whether they are related to the householder or not.  Income includes wage or salary income; net self-employment income; interest, dividends, or net rental or royalty income or income from estates and trusts; Social Security or Railroad Retirement income; Supplemental Security Income (SSI); public assistance or welfare payments; retirement, survivor, or disability pensions; and all other income. </a:t>
          </a:r>
          <a:endParaRPr lang="en-US" sz="800">
            <a:effectLst/>
            <a:latin typeface="Arial" pitchFamily="34" charset="0"/>
            <a:cs typeface="Arial" pitchFamily="34" charset="0"/>
          </a:endParaRPr>
        </a:p>
        <a:p>
          <a:endParaRPr lang="en-US" sz="800" b="1" i="0" baseline="0">
            <a:solidFill>
              <a:schemeClr val="dk1"/>
            </a:solidFill>
            <a:effectLst/>
            <a:latin typeface="Arial" pitchFamily="34" charset="0"/>
            <a:ea typeface="+mn-ea"/>
            <a:cs typeface="Arial" pitchFamily="34" charset="0"/>
          </a:endParaRPr>
        </a:p>
        <a:p>
          <a:r>
            <a:rPr lang="en-US" sz="800" b="1" i="0" baseline="0">
              <a:solidFill>
                <a:schemeClr val="dk1"/>
              </a:solidFill>
              <a:effectLst/>
              <a:latin typeface="Arial" pitchFamily="34" charset="0"/>
              <a:ea typeface="+mn-ea"/>
              <a:cs typeface="Arial" pitchFamily="34" charset="0"/>
            </a:rPr>
            <a:t>Homeownership rate:  </a:t>
          </a:r>
          <a:r>
            <a:rPr lang="en-US" sz="800" b="0" i="0" baseline="0">
              <a:solidFill>
                <a:schemeClr val="dk1"/>
              </a:solidFill>
              <a:effectLst/>
              <a:latin typeface="Arial" pitchFamily="34" charset="0"/>
              <a:ea typeface="+mn-ea"/>
              <a:cs typeface="Arial" pitchFamily="34" charset="0"/>
            </a:rPr>
            <a:t>The percent of occupied housing units that are owner-occupied.</a:t>
          </a:r>
          <a:endParaRPr lang="en-US" sz="800">
            <a:effectLst/>
            <a:latin typeface="Arial" pitchFamily="34" charset="0"/>
            <a:cs typeface="Arial" pitchFamily="34" charset="0"/>
          </a:endParaRPr>
        </a:p>
        <a:p>
          <a:endParaRPr lang="en-US" sz="800" b="1" i="0">
            <a:solidFill>
              <a:schemeClr val="dk1"/>
            </a:solidFill>
            <a:effectLst/>
            <a:latin typeface="Arial" pitchFamily="34" charset="0"/>
            <a:ea typeface="+mn-ea"/>
            <a:cs typeface="Arial" pitchFamily="34" charset="0"/>
          </a:endParaRPr>
        </a:p>
        <a:p>
          <a:r>
            <a:rPr lang="en-US" sz="800" b="1" i="0">
              <a:solidFill>
                <a:schemeClr val="dk1"/>
              </a:solidFill>
              <a:effectLst/>
              <a:latin typeface="Arial" pitchFamily="34" charset="0"/>
              <a:ea typeface="+mn-ea"/>
              <a:cs typeface="Arial" pitchFamily="34" charset="0"/>
            </a:rPr>
            <a:t>Owned with a mortgage or a loan:</a:t>
          </a:r>
          <a:r>
            <a:rPr lang="en-US" sz="800" b="0" i="0">
              <a:solidFill>
                <a:schemeClr val="dk1"/>
              </a:solidFill>
              <a:effectLst/>
              <a:latin typeface="Arial" pitchFamily="34" charset="0"/>
              <a:ea typeface="+mn-ea"/>
              <a:cs typeface="Arial" pitchFamily="34" charset="0"/>
            </a:rPr>
            <a:t> The percent of total owner-occupied housing units that are owned with a mortgage. "Mortgage" refers to all forms of debt where the property is pledged as security for repayment of the debt, including deeds of trust; contracts to purchase; second mortgages; and home equity loans. A housing unit is owner occupied if the owner or co-owner lives in the unit. </a:t>
          </a:r>
          <a:br>
            <a:rPr lang="en-US" sz="800">
              <a:solidFill>
                <a:schemeClr val="dk1"/>
              </a:solidFill>
              <a:effectLst/>
              <a:latin typeface="Arial" pitchFamily="34" charset="0"/>
              <a:ea typeface="+mn-ea"/>
              <a:cs typeface="Arial" pitchFamily="34" charset="0"/>
            </a:rPr>
          </a:br>
          <a:br>
            <a:rPr lang="en-US" sz="800">
              <a:solidFill>
                <a:schemeClr val="dk1"/>
              </a:solidFill>
              <a:effectLst/>
              <a:latin typeface="Arial" pitchFamily="34" charset="0"/>
              <a:ea typeface="+mn-ea"/>
              <a:cs typeface="Arial" pitchFamily="34" charset="0"/>
            </a:rPr>
          </a:br>
          <a:r>
            <a:rPr lang="en-US" sz="800" b="1" i="0">
              <a:solidFill>
                <a:schemeClr val="dk1"/>
              </a:solidFill>
              <a:effectLst/>
              <a:latin typeface="Arial" pitchFamily="34" charset="0"/>
              <a:ea typeface="+mn-ea"/>
              <a:cs typeface="Arial" pitchFamily="34" charset="0"/>
            </a:rPr>
            <a:t>Owned free and clear (without a mortgage):</a:t>
          </a:r>
          <a:r>
            <a:rPr lang="en-US" sz="800" b="0" i="0">
              <a:solidFill>
                <a:schemeClr val="dk1"/>
              </a:solidFill>
              <a:effectLst/>
              <a:latin typeface="Arial" pitchFamily="34" charset="0"/>
              <a:ea typeface="+mn-ea"/>
              <a:cs typeface="Arial" pitchFamily="34" charset="0"/>
            </a:rPr>
            <a:t> The percent of total owner-occupied housing units that are owned with no mortgage or other similar debt on the house, apartment, or mobile home including units built on leased land if the unit is owned outright without a mortgage. A housing unit is owner occupied if the owner or co-owner lives in the unit. </a:t>
          </a:r>
          <a:endParaRPr lang="en-US" sz="800">
            <a:effectLst/>
            <a:latin typeface="Arial" pitchFamily="34" charset="0"/>
            <a:cs typeface="Arial" pitchFamily="34" charset="0"/>
          </a:endParaRPr>
        </a:p>
        <a:p>
          <a:endParaRPr lang="en-US" sz="800" b="1" i="0">
            <a:solidFill>
              <a:schemeClr val="dk1"/>
            </a:solidFill>
            <a:effectLst/>
            <a:latin typeface="Arial" pitchFamily="34" charset="0"/>
            <a:ea typeface="+mn-ea"/>
            <a:cs typeface="Arial" pitchFamily="34" charset="0"/>
          </a:endParaRPr>
        </a:p>
        <a:p>
          <a:r>
            <a:rPr lang="en-US" sz="800" b="1" i="0">
              <a:solidFill>
                <a:schemeClr val="dk1"/>
              </a:solidFill>
              <a:effectLst/>
              <a:latin typeface="Arial" pitchFamily="34" charset="0"/>
              <a:ea typeface="+mn-ea"/>
              <a:cs typeface="Arial" pitchFamily="34" charset="0"/>
            </a:rPr>
            <a:t>No vehicle available:</a:t>
          </a:r>
          <a:r>
            <a:rPr lang="en-US" sz="800" b="0" i="0">
              <a:solidFill>
                <a:schemeClr val="dk1"/>
              </a:solidFill>
              <a:effectLst/>
              <a:latin typeface="Arial" pitchFamily="34" charset="0"/>
              <a:ea typeface="+mn-ea"/>
              <a:cs typeface="Arial" pitchFamily="34" charset="0"/>
            </a:rPr>
            <a:t> The percent of total occupied housing units in which no vehicle is kept at home and available for the use of household members. A vehicle is an automobile, van, or truck of one-ton capacity or less. </a:t>
          </a:r>
          <a:br>
            <a:rPr lang="en-US" sz="800">
              <a:solidFill>
                <a:schemeClr val="dk1"/>
              </a:solidFill>
              <a:effectLst/>
              <a:latin typeface="Arial" pitchFamily="34" charset="0"/>
              <a:ea typeface="+mn-ea"/>
              <a:cs typeface="Arial" pitchFamily="34" charset="0"/>
            </a:rPr>
          </a:br>
          <a:endParaRPr lang="en-US" sz="800" b="1" i="0">
            <a:solidFill>
              <a:schemeClr val="dk1"/>
            </a:solidFill>
            <a:effectLst/>
            <a:latin typeface="Arial" pitchFamily="34" charset="0"/>
            <a:ea typeface="+mn-ea"/>
            <a:cs typeface="Arial" pitchFamily="34" charset="0"/>
          </a:endParaRPr>
        </a:p>
        <a:p>
          <a:r>
            <a:rPr lang="en-US" sz="800" b="1" i="0">
              <a:solidFill>
                <a:schemeClr val="dk1"/>
              </a:solidFill>
              <a:effectLst/>
              <a:latin typeface="Arial" pitchFamily="34" charset="0"/>
              <a:ea typeface="+mn-ea"/>
              <a:cs typeface="Arial" pitchFamily="34" charset="0"/>
            </a:rPr>
            <a:t>Foreign born: </a:t>
          </a:r>
          <a:r>
            <a:rPr lang="en-US" sz="800" b="0" i="0">
              <a:solidFill>
                <a:schemeClr val="dk1"/>
              </a:solidFill>
              <a:effectLst/>
              <a:latin typeface="Arial" pitchFamily="34" charset="0"/>
              <a:ea typeface="+mn-ea"/>
              <a:cs typeface="Arial" pitchFamily="34" charset="0"/>
            </a:rPr>
            <a:t>The percent of the population that was not a U.S. citizen at birth.</a:t>
          </a:r>
        </a:p>
        <a:p>
          <a:endParaRPr lang="en-US" sz="800" b="0" i="0">
            <a:solidFill>
              <a:schemeClr val="dk1"/>
            </a:solidFill>
            <a:effectLst/>
            <a:latin typeface="Arial" pitchFamily="34" charset="0"/>
            <a:ea typeface="+mn-ea"/>
            <a:cs typeface="Arial" pitchFamily="34" charset="0"/>
          </a:endParaRPr>
        </a:p>
        <a:p>
          <a:r>
            <a:rPr lang="en-US" sz="800" b="1" i="0">
              <a:solidFill>
                <a:schemeClr val="dk1"/>
              </a:solidFill>
              <a:effectLst/>
              <a:latin typeface="Arial" pitchFamily="34" charset="0"/>
              <a:ea typeface="+mn-ea"/>
              <a:cs typeface="Arial" pitchFamily="34" charset="0"/>
            </a:rPr>
            <a:t>Severe housing cost budrens</a:t>
          </a:r>
          <a:r>
            <a:rPr lang="en-US" sz="800" b="0" i="0">
              <a:solidFill>
                <a:schemeClr val="dk1"/>
              </a:solidFill>
              <a:effectLst/>
              <a:latin typeface="Arial" pitchFamily="34" charset="0"/>
              <a:ea typeface="+mn-ea"/>
              <a:cs typeface="Arial" pitchFamily="34" charset="0"/>
            </a:rPr>
            <a:t>: The</a:t>
          </a:r>
          <a:r>
            <a:rPr lang="en-US" sz="800" b="0" i="0" baseline="0">
              <a:solidFill>
                <a:schemeClr val="dk1"/>
              </a:solidFill>
              <a:effectLst/>
              <a:latin typeface="Arial" pitchFamily="34" charset="0"/>
              <a:ea typeface="+mn-ea"/>
              <a:cs typeface="Arial" pitchFamily="34" charset="0"/>
            </a:rPr>
            <a:t> percent of renters/owners who pay more than 50 percent of income on housing.</a:t>
          </a:r>
          <a:endParaRPr lang="en-US" sz="800" b="0" i="0">
            <a:solidFill>
              <a:schemeClr val="dk1"/>
            </a:solidFill>
            <a:effectLst/>
            <a:latin typeface="Arial" pitchFamily="34" charset="0"/>
            <a:ea typeface="+mn-ea"/>
            <a:cs typeface="Arial" pitchFamily="34" charset="0"/>
          </a:endParaRPr>
        </a:p>
        <a:p>
          <a:endParaRPr lang="en-US" sz="800" b="0" i="0">
            <a:solidFill>
              <a:schemeClr val="dk1"/>
            </a:solidFill>
            <a:effectLst/>
            <a:latin typeface="Arial" pitchFamily="34" charset="0"/>
            <a:ea typeface="+mn-ea"/>
            <a:cs typeface="Arial" pitchFamily="34" charset="0"/>
          </a:endParaRPr>
        </a:p>
        <a:p>
          <a:r>
            <a:rPr lang="en-US" sz="800" b="1" i="0">
              <a:solidFill>
                <a:schemeClr val="dk1"/>
              </a:solidFill>
              <a:effectLst/>
              <a:latin typeface="Arial" pitchFamily="34" charset="0"/>
              <a:ea typeface="+mn-ea"/>
              <a:cs typeface="Arial" pitchFamily="34" charset="0"/>
            </a:rPr>
            <a:t>Median gross rent: </a:t>
          </a:r>
          <a:r>
            <a:rPr lang="en-US" sz="800" b="0" i="0">
              <a:solidFill>
                <a:schemeClr val="dk1"/>
              </a:solidFill>
              <a:effectLst/>
              <a:latin typeface="Arial" panose="020B0604020202020204" pitchFamily="34" charset="0"/>
              <a:ea typeface="+mn-ea"/>
              <a:cs typeface="Arial" panose="020B0604020202020204" pitchFamily="34" charset="0"/>
            </a:rPr>
            <a:t>The monthly housing cost expenses for renters. Gross rent is the contract rent plus the estimated average monthly cost of utilities (electricity, gas, and water and sewer) and fuels (oil, coal, kerosene, wood, etc.) if these are paid by the renter (or paid for the renter by someone else). The 2004 estimate is</a:t>
          </a:r>
          <a:r>
            <a:rPr lang="en-US" sz="800" b="0" i="0" baseline="0">
              <a:solidFill>
                <a:schemeClr val="dk1"/>
              </a:solidFill>
              <a:effectLst/>
              <a:latin typeface="Arial" panose="020B0604020202020204" pitchFamily="34" charset="0"/>
              <a:ea typeface="+mn-ea"/>
              <a:cs typeface="Arial" panose="020B0604020202020204" pitchFamily="34" charset="0"/>
            </a:rPr>
            <a:t> in 2018 inflation-adjusted dollars for comparison between years.</a:t>
          </a:r>
          <a:endParaRPr lang="en-US" sz="800" b="0" i="0">
            <a:solidFill>
              <a:schemeClr val="dk1"/>
            </a:solidFill>
            <a:effectLst/>
            <a:latin typeface="Arial" panose="020B0604020202020204" pitchFamily="34" charset="0"/>
            <a:ea typeface="+mn-ea"/>
            <a:cs typeface="Arial" panose="020B0604020202020204" pitchFamily="34" charset="0"/>
          </a:endParaRPr>
        </a:p>
        <a:p>
          <a:br>
            <a:rPr lang="en-US" sz="800"/>
          </a:br>
          <a:r>
            <a:rPr lang="en-US" sz="800" b="1" i="0">
              <a:solidFill>
                <a:schemeClr val="dk1"/>
              </a:solidFill>
              <a:effectLst/>
              <a:latin typeface="Arial" pitchFamily="34" charset="0"/>
              <a:ea typeface="+mn-ea"/>
              <a:cs typeface="Arial" pitchFamily="34" charset="0"/>
            </a:rPr>
            <a:t>Year structure built</a:t>
          </a:r>
          <a:r>
            <a:rPr lang="en-US" sz="800" b="0" i="0">
              <a:solidFill>
                <a:schemeClr val="dk1"/>
              </a:solidFill>
              <a:effectLst/>
              <a:latin typeface="Arial" pitchFamily="34" charset="0"/>
              <a:ea typeface="+mn-ea"/>
              <a:cs typeface="Arial" pitchFamily="34" charset="0"/>
            </a:rPr>
            <a:t>:</a:t>
          </a:r>
          <a:r>
            <a:rPr lang="en-US" sz="800" b="0" i="0" baseline="0">
              <a:solidFill>
                <a:schemeClr val="dk1"/>
              </a:solidFill>
              <a:effectLst/>
              <a:latin typeface="Arial" pitchFamily="34" charset="0"/>
              <a:ea typeface="+mn-ea"/>
              <a:cs typeface="Arial" pitchFamily="34" charset="0"/>
            </a:rPr>
            <a:t> The percent of housing units by the year built.</a:t>
          </a:r>
          <a:endParaRPr lang="en-US" sz="800" b="1" i="0">
            <a:solidFill>
              <a:schemeClr val="dk1"/>
            </a:solidFill>
            <a:effectLst/>
            <a:latin typeface="Arial" pitchFamily="34" charset="0"/>
            <a:ea typeface="+mn-ea"/>
            <a:cs typeface="Arial" pitchFamily="34" charset="0"/>
          </a:endParaRPr>
        </a:p>
        <a:p>
          <a:endParaRPr lang="en-US" sz="800" b="1" i="0" baseline="0">
            <a:solidFill>
              <a:schemeClr val="dk1"/>
            </a:solidFill>
            <a:effectLst/>
            <a:latin typeface="Arial" pitchFamily="34" charset="0"/>
            <a:ea typeface="+mn-ea"/>
            <a:cs typeface="Arial" pitchFamily="34" charset="0"/>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Rachel Weinstein" id="{9EE28908-24FC-45A4-A546-9F26129D94AC}" userId="S::rachelw@datacenterresearch.onmicrosoft.com::1bc0a521-30e2-45be-820e-70f6afeb6105" providerId="AD"/>
  <person displayName="Katrina Andry" id="{433577E7-2C72-F14E-AA5B-A3252F2DABEC}" userId="S::katrinaa@datacenterresearch.onmicrosoft.com::07fd8b3a-4b6f-4910-b22f-60be1239222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9" dT="2019-10-15T14:46:41.94" personId="{433577E7-2C72-F14E-AA5B-A3252F2DABEC}" id="{945C15FD-214F-3849-AE8B-65B16006039C}" done="1">
    <text>There’s one table with stats from 1999 which makes the dates here inaccurate.</text>
  </threadedComment>
  <threadedComment ref="A9" dT="2019-10-16T16:53:54.32" personId="{9EE28908-24FC-45A4-A546-9F26129D94AC}" id="{15050B58-E6EF-4833-A966-F4345EB87EA2}" parentId="{945C15FD-214F-3849-AE8B-65B16006039C}">
    <text xml:space="preserve">I just deleted the years
</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F0EB5-92AE-4D6F-81C8-32CB19DE307D}">
  <dimension ref="A1:X113"/>
  <sheetViews>
    <sheetView tabSelected="1" topLeftCell="A13" zoomScaleNormal="100" workbookViewId="0">
      <selection activeCell="A12" sqref="A12"/>
    </sheetView>
  </sheetViews>
  <sheetFormatPr defaultColWidth="9.109375" defaultRowHeight="10.199999999999999"/>
  <cols>
    <col min="1" max="1" width="37.6640625" style="2" customWidth="1"/>
    <col min="2" max="16384" width="9.109375" style="2"/>
  </cols>
  <sheetData>
    <row r="1" spans="1:9" ht="14.4">
      <c r="A1"/>
    </row>
    <row r="9" spans="1:9" ht="12">
      <c r="A9" s="1" t="s">
        <v>94</v>
      </c>
    </row>
    <row r="10" spans="1:9">
      <c r="A10" s="2" t="s">
        <v>119</v>
      </c>
    </row>
    <row r="11" spans="1:9">
      <c r="A11" s="127" t="s">
        <v>0</v>
      </c>
      <c r="B11" s="128"/>
    </row>
    <row r="13" spans="1:9">
      <c r="A13" s="3"/>
      <c r="B13" s="129" t="s">
        <v>1</v>
      </c>
      <c r="C13" s="129"/>
      <c r="D13" s="4"/>
      <c r="E13" s="4"/>
      <c r="F13" s="4"/>
      <c r="G13" s="4"/>
      <c r="H13" s="4"/>
      <c r="I13" s="4"/>
    </row>
    <row r="14" spans="1:9">
      <c r="A14" s="5"/>
      <c r="B14" s="6">
        <v>2000</v>
      </c>
      <c r="C14" s="6">
        <v>2019</v>
      </c>
      <c r="D14" s="4"/>
      <c r="E14" s="4"/>
      <c r="F14" s="4"/>
      <c r="G14" s="4"/>
      <c r="H14" s="4"/>
      <c r="I14" s="4"/>
    </row>
    <row r="15" spans="1:9" s="4" customFormat="1">
      <c r="A15" s="7" t="s">
        <v>2</v>
      </c>
      <c r="B15" s="8">
        <v>323392</v>
      </c>
      <c r="C15" s="8">
        <v>230418</v>
      </c>
    </row>
    <row r="16" spans="1:9">
      <c r="A16" s="7" t="s">
        <v>3</v>
      </c>
      <c r="B16" s="9">
        <v>128871</v>
      </c>
      <c r="C16" s="9">
        <v>120582</v>
      </c>
      <c r="D16" s="4"/>
      <c r="E16" s="4"/>
      <c r="F16" s="4"/>
      <c r="G16" s="4"/>
      <c r="H16" s="4"/>
      <c r="I16" s="4"/>
    </row>
    <row r="17" spans="1:21">
      <c r="A17" s="117" t="s">
        <v>91</v>
      </c>
      <c r="B17" s="118">
        <v>14826</v>
      </c>
      <c r="C17" s="118">
        <v>21484</v>
      </c>
      <c r="D17" s="4"/>
      <c r="E17" s="4"/>
      <c r="F17" s="4"/>
      <c r="G17" s="4"/>
      <c r="H17" s="4"/>
      <c r="I17" s="4"/>
    </row>
    <row r="18" spans="1:21">
      <c r="A18" s="10" t="s">
        <v>95</v>
      </c>
      <c r="B18" s="119">
        <v>10919</v>
      </c>
      <c r="C18" s="119">
        <v>11249</v>
      </c>
      <c r="D18" s="4"/>
      <c r="E18" s="4"/>
      <c r="F18" s="4"/>
      <c r="G18" s="4"/>
      <c r="H18" s="4"/>
      <c r="I18" s="4"/>
    </row>
    <row r="19" spans="1:21">
      <c r="A19" s="11" t="s">
        <v>116</v>
      </c>
      <c r="B19" s="8"/>
      <c r="C19" s="8"/>
      <c r="D19" s="4"/>
      <c r="E19" s="4"/>
      <c r="F19" s="4"/>
      <c r="G19" s="4"/>
      <c r="H19" s="4"/>
      <c r="I19" s="4"/>
    </row>
    <row r="20" spans="1:21">
      <c r="A20" s="12"/>
      <c r="B20" s="8"/>
      <c r="C20" s="8"/>
      <c r="D20" s="4"/>
      <c r="E20" s="4"/>
      <c r="F20" s="4"/>
      <c r="G20" s="4"/>
      <c r="H20" s="4"/>
      <c r="I20" s="4"/>
    </row>
    <row r="21" spans="1:21">
      <c r="A21" s="130"/>
      <c r="B21" s="130"/>
      <c r="C21" s="130"/>
      <c r="D21" s="4"/>
      <c r="E21" s="4"/>
      <c r="F21" s="4"/>
      <c r="G21" s="4"/>
      <c r="H21" s="4"/>
      <c r="I21" s="4"/>
    </row>
    <row r="22" spans="1:21">
      <c r="A22" s="3"/>
      <c r="B22" s="131" t="s">
        <v>1</v>
      </c>
      <c r="C22" s="131"/>
      <c r="D22" s="132" t="s">
        <v>5</v>
      </c>
      <c r="E22" s="132"/>
      <c r="F22" s="132" t="s">
        <v>6</v>
      </c>
      <c r="G22" s="132"/>
      <c r="H22" s="132" t="s">
        <v>7</v>
      </c>
      <c r="I22" s="132"/>
      <c r="J22" s="132" t="s">
        <v>8</v>
      </c>
      <c r="K22" s="132"/>
      <c r="L22" s="132" t="s">
        <v>9</v>
      </c>
      <c r="M22" s="132"/>
      <c r="N22" s="132" t="s">
        <v>10</v>
      </c>
      <c r="O22" s="132"/>
      <c r="P22" s="132" t="s">
        <v>11</v>
      </c>
      <c r="Q22" s="132"/>
      <c r="R22" s="129" t="s">
        <v>12</v>
      </c>
      <c r="S22" s="129"/>
      <c r="T22" s="132" t="s">
        <v>13</v>
      </c>
      <c r="U22" s="132"/>
    </row>
    <row r="23" spans="1:21">
      <c r="A23" s="5"/>
      <c r="B23" s="13">
        <v>2000</v>
      </c>
      <c r="C23" s="13">
        <f>$C$14</f>
        <v>2019</v>
      </c>
      <c r="D23" s="14">
        <v>2000</v>
      </c>
      <c r="E23" s="13">
        <f>$C$14</f>
        <v>2019</v>
      </c>
      <c r="F23" s="14">
        <v>2000</v>
      </c>
      <c r="G23" s="13">
        <f>$C$14</f>
        <v>2019</v>
      </c>
      <c r="H23" s="14">
        <v>2000</v>
      </c>
      <c r="I23" s="13">
        <f>$C$14</f>
        <v>2019</v>
      </c>
      <c r="J23" s="14">
        <v>2000</v>
      </c>
      <c r="K23" s="13">
        <f>$C$14</f>
        <v>2019</v>
      </c>
      <c r="L23" s="14">
        <v>2000</v>
      </c>
      <c r="M23" s="13">
        <f>$C$14</f>
        <v>2019</v>
      </c>
      <c r="N23" s="14">
        <v>2000</v>
      </c>
      <c r="O23" s="13">
        <f>$C$14</f>
        <v>2019</v>
      </c>
      <c r="P23" s="14">
        <v>2000</v>
      </c>
      <c r="Q23" s="13">
        <f>$C$14</f>
        <v>2019</v>
      </c>
      <c r="R23" s="14">
        <v>2000</v>
      </c>
      <c r="S23" s="13">
        <f>$C$14</f>
        <v>2019</v>
      </c>
      <c r="T23" s="14">
        <v>2000</v>
      </c>
      <c r="U23" s="13">
        <f>$C$14</f>
        <v>2019</v>
      </c>
    </row>
    <row r="24" spans="1:21">
      <c r="A24" s="3" t="s">
        <v>14</v>
      </c>
      <c r="B24" s="15"/>
      <c r="C24" s="17"/>
      <c r="D24" s="16"/>
      <c r="E24" s="16"/>
      <c r="F24" s="16"/>
      <c r="G24" s="16"/>
      <c r="H24" s="16"/>
      <c r="I24" s="16"/>
      <c r="J24" s="16"/>
      <c r="K24" s="16"/>
      <c r="L24" s="16"/>
      <c r="M24" s="16"/>
      <c r="N24" s="16"/>
      <c r="O24" s="16"/>
      <c r="P24" s="16"/>
      <c r="Q24" s="16"/>
      <c r="R24" s="16"/>
      <c r="S24" s="16"/>
      <c r="T24" s="16"/>
      <c r="U24" s="16"/>
    </row>
    <row r="25" spans="1:21">
      <c r="A25" s="7" t="s">
        <v>3</v>
      </c>
      <c r="B25" s="17">
        <v>0.26600000000000001</v>
      </c>
      <c r="C25" s="17">
        <v>0.30907049704724399</v>
      </c>
      <c r="D25" s="17">
        <v>0.64500000000000002</v>
      </c>
      <c r="E25" s="17">
        <v>0.51951592280106296</v>
      </c>
      <c r="F25" s="17">
        <v>0.68799999999999994</v>
      </c>
      <c r="G25" s="17">
        <v>0.63055567530284096</v>
      </c>
      <c r="H25" s="17">
        <v>0.84399999999999997</v>
      </c>
      <c r="I25" s="17">
        <v>0.61652273304546601</v>
      </c>
      <c r="J25" s="17">
        <v>0.70499999999999996</v>
      </c>
      <c r="K25" s="17">
        <v>0.64815442561205305</v>
      </c>
      <c r="L25" s="17">
        <v>0.497</v>
      </c>
      <c r="M25" s="17">
        <v>0.48421501706484599</v>
      </c>
      <c r="N25" s="17">
        <v>0.51</v>
      </c>
      <c r="O25" s="17">
        <v>0.33090552559703101</v>
      </c>
      <c r="P25" s="17">
        <v>0.85299999999999998</v>
      </c>
      <c r="Q25" s="17">
        <v>0.78006981057449698</v>
      </c>
      <c r="R25" s="17">
        <v>0.54700000000000004</v>
      </c>
      <c r="S25" s="17">
        <v>0.51236491857728705</v>
      </c>
      <c r="T25" s="17">
        <v>0.69099999999999995</v>
      </c>
      <c r="U25" s="17">
        <v>0.601115369034947</v>
      </c>
    </row>
    <row r="26" spans="1:21" s="4" customFormat="1">
      <c r="A26" s="7" t="s">
        <v>2</v>
      </c>
      <c r="B26" s="18">
        <v>0.66700000000000004</v>
      </c>
      <c r="C26" s="18">
        <v>0.59059731791338599</v>
      </c>
      <c r="D26" s="18">
        <v>0.22700000000000001</v>
      </c>
      <c r="E26" s="18">
        <v>0.27050611223765503</v>
      </c>
      <c r="F26" s="18">
        <v>0.23300000000000001</v>
      </c>
      <c r="G26" s="18">
        <v>0.20675087295771</v>
      </c>
      <c r="H26" s="18">
        <v>7.5999999999999998E-2</v>
      </c>
      <c r="I26" s="18">
        <v>0.23205063076792801</v>
      </c>
      <c r="J26" s="18">
        <v>0.251</v>
      </c>
      <c r="K26" s="18">
        <v>0.25913370998116803</v>
      </c>
      <c r="L26" s="18">
        <v>0.49199999999999999</v>
      </c>
      <c r="M26" s="18">
        <v>0.48454683352294298</v>
      </c>
      <c r="N26" s="18">
        <v>0.44600000000000001</v>
      </c>
      <c r="O26" s="18">
        <v>0.57539043350374697</v>
      </c>
      <c r="P26" s="18">
        <v>9.8000000000000004E-2</v>
      </c>
      <c r="Q26" s="18">
        <v>0.124745122283704</v>
      </c>
      <c r="R26" s="18">
        <v>0.373</v>
      </c>
      <c r="S26" s="18">
        <v>0.34968477721895602</v>
      </c>
      <c r="T26" s="18">
        <v>0.121</v>
      </c>
      <c r="U26" s="18">
        <v>0.12535811539063199</v>
      </c>
    </row>
    <row r="27" spans="1:21">
      <c r="A27" s="7" t="s">
        <v>4</v>
      </c>
      <c r="B27" s="17">
        <v>3.1E-2</v>
      </c>
      <c r="C27" s="17">
        <v>5.5066847112860903E-2</v>
      </c>
      <c r="D27" s="17">
        <v>7.0999999999999994E-2</v>
      </c>
      <c r="E27" s="17">
        <v>0.14919779048446999</v>
      </c>
      <c r="F27" s="17">
        <v>1.6E-2</v>
      </c>
      <c r="G27" s="17">
        <v>7.8717075483898793E-2</v>
      </c>
      <c r="H27" s="17">
        <v>5.0999999999999997E-2</v>
      </c>
      <c r="I27" s="17">
        <v>0.103208873084413</v>
      </c>
      <c r="J27" s="17">
        <v>2.8000000000000001E-2</v>
      </c>
      <c r="K27" s="17">
        <v>6.3728813559322001E-2</v>
      </c>
      <c r="L27" s="17">
        <v>6.0000000000000001E-3</v>
      </c>
      <c r="M27" s="17">
        <v>1.83447098976109E-2</v>
      </c>
      <c r="N27" s="17">
        <v>2.9000000000000001E-2</v>
      </c>
      <c r="O27" s="17">
        <v>6.6694679832854806E-2</v>
      </c>
      <c r="P27" s="17">
        <v>2.4E-2</v>
      </c>
      <c r="Q27" s="17">
        <v>5.8812913036299201E-2</v>
      </c>
      <c r="R27" s="17">
        <v>4.3999999999999997E-2</v>
      </c>
      <c r="S27" s="17">
        <v>9.0243441713300704E-2</v>
      </c>
      <c r="T27" s="17">
        <v>0.124</v>
      </c>
      <c r="U27" s="17">
        <v>0.184536695783585</v>
      </c>
    </row>
    <row r="28" spans="1:21">
      <c r="A28" s="7" t="s">
        <v>15</v>
      </c>
      <c r="B28" s="18">
        <v>2.3E-2</v>
      </c>
      <c r="C28" s="18">
        <v>2.8832943733595798E-2</v>
      </c>
      <c r="D28" s="18">
        <v>3.1E-2</v>
      </c>
      <c r="E28" s="18">
        <v>4.1834203096928702E-2</v>
      </c>
      <c r="F28" s="18">
        <v>2.5999999999999999E-2</v>
      </c>
      <c r="G28" s="18">
        <v>4.14708798551537E-2</v>
      </c>
      <c r="H28" s="18">
        <v>1.2999999999999999E-2</v>
      </c>
      <c r="I28" s="18">
        <v>2.1420709508085702E-2</v>
      </c>
      <c r="J28" s="18">
        <v>6.0000000000000001E-3</v>
      </c>
      <c r="K28" s="18">
        <v>1.06967984934087E-2</v>
      </c>
      <c r="L28" s="18">
        <v>0</v>
      </c>
      <c r="M28" s="18">
        <v>2.7019340159271901E-3</v>
      </c>
      <c r="N28" s="18">
        <v>5.0000000000000001E-3</v>
      </c>
      <c r="O28" s="18">
        <v>1.0831757592735299E-2</v>
      </c>
      <c r="P28" s="18">
        <v>8.0000000000000002E-3</v>
      </c>
      <c r="Q28" s="18">
        <v>1.40773138672677E-2</v>
      </c>
      <c r="R28" s="18">
        <v>2.1000000000000001E-2</v>
      </c>
      <c r="S28" s="18">
        <v>2.83905141948636E-2</v>
      </c>
      <c r="T28" s="18">
        <v>3.6999999999999998E-2</v>
      </c>
      <c r="U28" s="18">
        <v>5.75978140207083E-2</v>
      </c>
    </row>
    <row r="29" spans="1:21">
      <c r="A29" s="19"/>
      <c r="B29" s="17"/>
      <c r="C29" s="17"/>
      <c r="D29" s="17"/>
      <c r="E29" s="17"/>
      <c r="F29" s="17"/>
      <c r="G29" s="17"/>
      <c r="H29" s="17"/>
      <c r="I29" s="17"/>
      <c r="J29" s="17"/>
      <c r="K29" s="17"/>
      <c r="L29" s="17"/>
      <c r="M29" s="17"/>
      <c r="N29" s="17"/>
      <c r="O29" s="17"/>
      <c r="P29" s="17"/>
      <c r="Q29" s="17"/>
      <c r="R29" s="17"/>
      <c r="S29" s="17"/>
      <c r="T29" s="17"/>
      <c r="U29" s="17"/>
    </row>
    <row r="30" spans="1:21">
      <c r="A30" s="20" t="s">
        <v>16</v>
      </c>
      <c r="B30" s="17"/>
      <c r="C30" s="22"/>
      <c r="D30" s="17"/>
      <c r="E30" s="17"/>
      <c r="F30" s="17"/>
      <c r="G30" s="17"/>
      <c r="H30" s="17"/>
      <c r="I30" s="17"/>
      <c r="J30" s="17"/>
      <c r="K30" s="17"/>
      <c r="L30" s="17"/>
      <c r="M30" s="17"/>
      <c r="N30" s="17"/>
      <c r="O30" s="17"/>
      <c r="P30" s="17"/>
      <c r="Q30" s="17"/>
      <c r="R30" s="17"/>
      <c r="S30" s="17"/>
      <c r="T30" s="17"/>
      <c r="U30" s="17"/>
    </row>
    <row r="31" spans="1:21">
      <c r="A31" s="21" t="s">
        <v>17</v>
      </c>
      <c r="B31" s="22">
        <v>33496</v>
      </c>
      <c r="C31" s="22">
        <v>22434</v>
      </c>
      <c r="D31" s="22">
        <v>30226</v>
      </c>
      <c r="E31" s="22">
        <v>28109</v>
      </c>
      <c r="F31" s="22">
        <v>1977</v>
      </c>
      <c r="G31" s="22">
        <v>1533</v>
      </c>
      <c r="H31" s="22">
        <v>4242</v>
      </c>
      <c r="I31" s="22">
        <v>3329</v>
      </c>
      <c r="J31" s="22">
        <v>3511</v>
      </c>
      <c r="K31" s="22">
        <v>3185</v>
      </c>
      <c r="L31" s="22">
        <v>1483</v>
      </c>
      <c r="M31" s="22">
        <v>1304</v>
      </c>
      <c r="N31" s="22">
        <v>3463</v>
      </c>
      <c r="O31" s="22">
        <v>2778</v>
      </c>
      <c r="P31" s="22">
        <v>13556</v>
      </c>
      <c r="Q31" s="22">
        <v>15375</v>
      </c>
    </row>
    <row r="32" spans="1:21">
      <c r="A32" s="21" t="s">
        <v>18</v>
      </c>
      <c r="B32" s="23">
        <v>37133</v>
      </c>
      <c r="C32" s="23">
        <v>21216</v>
      </c>
      <c r="D32" s="23">
        <v>31811</v>
      </c>
      <c r="E32" s="23">
        <v>26134</v>
      </c>
      <c r="F32" s="23">
        <v>2183</v>
      </c>
      <c r="G32" s="23">
        <v>1649</v>
      </c>
      <c r="H32" s="23">
        <v>4639</v>
      </c>
      <c r="I32" s="23">
        <v>3635</v>
      </c>
      <c r="J32" s="23">
        <v>3994</v>
      </c>
      <c r="K32" s="23">
        <v>3580</v>
      </c>
      <c r="L32" s="23">
        <v>1711</v>
      </c>
      <c r="M32" s="23">
        <v>1337</v>
      </c>
      <c r="N32" s="23">
        <v>3692</v>
      </c>
      <c r="O32" s="23">
        <v>2747</v>
      </c>
      <c r="P32" s="23">
        <v>15029</v>
      </c>
      <c r="Q32" s="23">
        <v>16559</v>
      </c>
    </row>
    <row r="33" spans="1:21">
      <c r="A33" s="21" t="s">
        <v>19</v>
      </c>
      <c r="B33" s="22">
        <v>36769</v>
      </c>
      <c r="C33" s="22">
        <v>21671</v>
      </c>
      <c r="D33" s="22">
        <v>32657</v>
      </c>
      <c r="E33" s="22">
        <v>26131</v>
      </c>
      <c r="F33" s="22">
        <v>2241</v>
      </c>
      <c r="G33" s="22">
        <v>1779</v>
      </c>
      <c r="H33" s="22">
        <v>4996</v>
      </c>
      <c r="I33" s="22">
        <v>3558</v>
      </c>
      <c r="J33" s="22">
        <v>4352</v>
      </c>
      <c r="K33" s="22">
        <v>3892</v>
      </c>
      <c r="L33" s="22">
        <v>1863</v>
      </c>
      <c r="M33" s="22">
        <v>1392</v>
      </c>
      <c r="N33" s="22">
        <v>3874</v>
      </c>
      <c r="O33" s="22">
        <v>3135</v>
      </c>
      <c r="P33" s="22">
        <v>16147</v>
      </c>
      <c r="Q33" s="22">
        <v>18568</v>
      </c>
    </row>
    <row r="34" spans="1:21">
      <c r="A34" s="21" t="s">
        <v>20</v>
      </c>
      <c r="B34" s="23">
        <v>38312</v>
      </c>
      <c r="C34" s="23">
        <v>21432</v>
      </c>
      <c r="D34" s="23">
        <v>32436</v>
      </c>
      <c r="E34" s="23">
        <v>23278</v>
      </c>
      <c r="F34" s="23">
        <v>2197</v>
      </c>
      <c r="G34" s="23">
        <v>1533</v>
      </c>
      <c r="H34" s="23">
        <v>5021</v>
      </c>
      <c r="I34" s="23">
        <v>2915</v>
      </c>
      <c r="J34" s="23">
        <v>4063</v>
      </c>
      <c r="K34" s="23">
        <v>3444</v>
      </c>
      <c r="L34" s="23">
        <v>1936</v>
      </c>
      <c r="M34" s="23">
        <v>1263</v>
      </c>
      <c r="N34" s="23">
        <v>3837</v>
      </c>
      <c r="O34" s="23">
        <v>2855</v>
      </c>
      <c r="P34" s="23">
        <v>14672</v>
      </c>
      <c r="Q34" s="23">
        <v>16970</v>
      </c>
    </row>
    <row r="35" spans="1:21">
      <c r="A35" s="21" t="s">
        <v>21</v>
      </c>
      <c r="B35" s="22">
        <v>38932</v>
      </c>
      <c r="C35" s="22">
        <v>23056</v>
      </c>
      <c r="D35" s="22">
        <v>29793</v>
      </c>
      <c r="E35" s="22">
        <v>23622</v>
      </c>
      <c r="F35" s="22">
        <v>1668</v>
      </c>
      <c r="G35" s="22">
        <v>1451</v>
      </c>
      <c r="H35" s="22">
        <v>4257</v>
      </c>
      <c r="I35" s="22">
        <v>2542</v>
      </c>
      <c r="J35" s="22">
        <v>2649</v>
      </c>
      <c r="K35" s="22">
        <v>3170</v>
      </c>
      <c r="L35" s="22">
        <v>1346</v>
      </c>
      <c r="M35" s="22">
        <v>1226</v>
      </c>
      <c r="N35" s="22">
        <v>2721</v>
      </c>
      <c r="O35" s="22">
        <v>2652</v>
      </c>
      <c r="P35" s="22">
        <v>9045</v>
      </c>
      <c r="Q35" s="22">
        <v>13885</v>
      </c>
    </row>
    <row r="36" spans="1:21">
      <c r="A36" s="21" t="s">
        <v>22</v>
      </c>
      <c r="B36" s="23">
        <v>36416</v>
      </c>
      <c r="C36" s="23">
        <v>32352</v>
      </c>
      <c r="D36" s="23">
        <v>31838</v>
      </c>
      <c r="E36" s="23">
        <v>30880</v>
      </c>
      <c r="F36" s="23">
        <v>1621</v>
      </c>
      <c r="G36" s="23">
        <v>1520</v>
      </c>
      <c r="H36" s="23">
        <v>4196</v>
      </c>
      <c r="I36" s="23">
        <v>3661</v>
      </c>
      <c r="J36" s="23">
        <v>2662</v>
      </c>
      <c r="K36" s="23">
        <v>3399</v>
      </c>
      <c r="L36" s="23">
        <v>1142</v>
      </c>
      <c r="M36" s="23">
        <v>1466</v>
      </c>
      <c r="N36" s="23">
        <v>2699</v>
      </c>
      <c r="O36" s="23">
        <v>2981</v>
      </c>
      <c r="P36" s="23">
        <v>10257</v>
      </c>
      <c r="Q36" s="23">
        <v>14431</v>
      </c>
    </row>
    <row r="37" spans="1:21">
      <c r="A37" s="21" t="s">
        <v>23</v>
      </c>
      <c r="B37" s="22">
        <v>34050</v>
      </c>
      <c r="C37" s="22">
        <v>35329</v>
      </c>
      <c r="D37" s="22">
        <v>32713</v>
      </c>
      <c r="E37" s="22">
        <v>31046</v>
      </c>
      <c r="F37" s="22">
        <v>2024</v>
      </c>
      <c r="G37" s="22">
        <v>1477</v>
      </c>
      <c r="H37" s="22">
        <v>4584</v>
      </c>
      <c r="I37" s="22">
        <v>3928</v>
      </c>
      <c r="J37" s="22">
        <v>3440</v>
      </c>
      <c r="K37" s="22">
        <v>3416</v>
      </c>
      <c r="L37" s="22">
        <v>1439</v>
      </c>
      <c r="M37" s="22">
        <v>1351</v>
      </c>
      <c r="N37" s="22">
        <v>3118</v>
      </c>
      <c r="O37" s="22">
        <v>2778</v>
      </c>
      <c r="P37" s="22">
        <v>12729</v>
      </c>
      <c r="Q37" s="22">
        <v>15397</v>
      </c>
    </row>
    <row r="38" spans="1:21">
      <c r="A38" s="21" t="s">
        <v>24</v>
      </c>
      <c r="B38" s="23">
        <v>35053</v>
      </c>
      <c r="C38" s="23">
        <v>30824</v>
      </c>
      <c r="D38" s="23">
        <v>36367</v>
      </c>
      <c r="E38" s="23">
        <v>28996</v>
      </c>
      <c r="F38" s="23">
        <v>2271</v>
      </c>
      <c r="G38" s="23">
        <v>1600</v>
      </c>
      <c r="H38" s="23">
        <v>5327</v>
      </c>
      <c r="I38" s="23">
        <v>3585</v>
      </c>
      <c r="J38" s="23">
        <v>4407</v>
      </c>
      <c r="K38" s="23">
        <v>3625</v>
      </c>
      <c r="L38" s="23">
        <v>1671</v>
      </c>
      <c r="M38" s="23">
        <v>1337</v>
      </c>
      <c r="N38" s="23">
        <v>3612</v>
      </c>
      <c r="O38" s="23">
        <v>2729</v>
      </c>
      <c r="P38" s="23">
        <v>16457</v>
      </c>
      <c r="Q38" s="23">
        <v>17185</v>
      </c>
    </row>
    <row r="39" spans="1:21">
      <c r="A39" s="21" t="s">
        <v>25</v>
      </c>
      <c r="B39" s="22">
        <v>36444</v>
      </c>
      <c r="C39" s="22">
        <v>23929</v>
      </c>
      <c r="D39" s="22">
        <v>36834</v>
      </c>
      <c r="E39" s="22">
        <v>25428</v>
      </c>
      <c r="F39" s="22">
        <v>2247</v>
      </c>
      <c r="G39" s="22">
        <v>1477</v>
      </c>
      <c r="H39" s="22">
        <v>5530</v>
      </c>
      <c r="I39" s="22">
        <v>3002</v>
      </c>
      <c r="J39" s="22">
        <v>4569</v>
      </c>
      <c r="K39" s="22">
        <v>3404</v>
      </c>
      <c r="L39" s="22">
        <v>1713</v>
      </c>
      <c r="M39" s="22">
        <v>1145</v>
      </c>
      <c r="N39" s="22">
        <v>3588</v>
      </c>
      <c r="O39" s="22">
        <v>2440</v>
      </c>
      <c r="P39" s="22">
        <v>17655</v>
      </c>
      <c r="Q39" s="22">
        <v>16313</v>
      </c>
    </row>
    <row r="40" spans="1:21">
      <c r="A40" s="21" t="s">
        <v>26</v>
      </c>
      <c r="B40" s="23">
        <v>34562</v>
      </c>
      <c r="C40" s="23">
        <v>22631</v>
      </c>
      <c r="D40" s="23">
        <v>34166</v>
      </c>
      <c r="E40" s="23">
        <v>25338</v>
      </c>
      <c r="F40" s="23">
        <v>1855</v>
      </c>
      <c r="G40" s="23">
        <v>1447</v>
      </c>
      <c r="H40" s="23">
        <v>4939</v>
      </c>
      <c r="I40" s="23">
        <v>2657</v>
      </c>
      <c r="J40" s="23">
        <v>3732</v>
      </c>
      <c r="K40" s="23">
        <v>3220</v>
      </c>
      <c r="L40" s="23">
        <v>1496</v>
      </c>
      <c r="M40" s="23">
        <v>1055</v>
      </c>
      <c r="N40" s="23">
        <v>3240</v>
      </c>
      <c r="O40" s="23">
        <v>2578</v>
      </c>
      <c r="P40" s="23">
        <v>16062</v>
      </c>
      <c r="Q40" s="23">
        <v>16503</v>
      </c>
    </row>
    <row r="41" spans="1:21">
      <c r="A41" s="21" t="s">
        <v>27</v>
      </c>
      <c r="B41" s="22">
        <v>29128</v>
      </c>
      <c r="C41" s="22">
        <v>23131</v>
      </c>
      <c r="D41" s="22">
        <v>30658</v>
      </c>
      <c r="E41" s="22">
        <v>26849</v>
      </c>
      <c r="F41" s="22">
        <v>1554</v>
      </c>
      <c r="G41" s="22">
        <v>1573</v>
      </c>
      <c r="H41" s="22">
        <v>4398</v>
      </c>
      <c r="I41" s="22">
        <v>2765</v>
      </c>
      <c r="J41" s="22">
        <v>2872</v>
      </c>
      <c r="K41" s="22">
        <v>3667</v>
      </c>
      <c r="L41" s="22">
        <v>1220</v>
      </c>
      <c r="M41" s="22">
        <v>1433</v>
      </c>
      <c r="N41" s="22">
        <v>2503</v>
      </c>
      <c r="O41" s="22">
        <v>2821</v>
      </c>
      <c r="P41" s="22">
        <v>13641</v>
      </c>
      <c r="Q41" s="22">
        <v>17059</v>
      </c>
    </row>
    <row r="42" spans="1:21">
      <c r="A42" s="21" t="s">
        <v>28</v>
      </c>
      <c r="B42" s="23">
        <v>21068</v>
      </c>
      <c r="C42" s="23">
        <v>25345</v>
      </c>
      <c r="D42" s="23">
        <v>23741</v>
      </c>
      <c r="E42" s="23">
        <v>30569</v>
      </c>
      <c r="F42" s="23">
        <v>1272</v>
      </c>
      <c r="G42" s="23">
        <v>1572</v>
      </c>
      <c r="H42" s="23">
        <v>3241</v>
      </c>
      <c r="I42" s="23">
        <v>3088</v>
      </c>
      <c r="J42" s="23">
        <v>2025</v>
      </c>
      <c r="K42" s="23">
        <v>4027</v>
      </c>
      <c r="L42" s="23">
        <v>918</v>
      </c>
      <c r="M42" s="23">
        <v>1588</v>
      </c>
      <c r="N42" s="23">
        <v>1907</v>
      </c>
      <c r="O42" s="23">
        <v>3212</v>
      </c>
      <c r="P42" s="23">
        <v>9733</v>
      </c>
      <c r="Q42" s="23">
        <v>18547</v>
      </c>
    </row>
    <row r="43" spans="1:21">
      <c r="A43" s="21" t="s">
        <v>29</v>
      </c>
      <c r="B43" s="22">
        <v>16658</v>
      </c>
      <c r="C43" s="22">
        <v>26093</v>
      </c>
      <c r="D43" s="22">
        <v>17911</v>
      </c>
      <c r="E43" s="22">
        <v>29610</v>
      </c>
      <c r="F43" s="22">
        <v>1034</v>
      </c>
      <c r="G43" s="22">
        <v>1336</v>
      </c>
      <c r="H43" s="22">
        <v>2597</v>
      </c>
      <c r="I43" s="22">
        <v>2914</v>
      </c>
      <c r="J43" s="22">
        <v>1488</v>
      </c>
      <c r="K43" s="22">
        <v>3605</v>
      </c>
      <c r="L43" s="22">
        <v>916</v>
      </c>
      <c r="M43" s="22">
        <v>1457</v>
      </c>
      <c r="N43" s="22">
        <v>1434</v>
      </c>
      <c r="O43" s="22">
        <v>2821</v>
      </c>
      <c r="P43" s="22">
        <v>7125</v>
      </c>
      <c r="Q43" s="22">
        <v>18067</v>
      </c>
    </row>
    <row r="44" spans="1:21">
      <c r="A44" s="21" t="s">
        <v>30</v>
      </c>
      <c r="B44" s="23">
        <v>14648</v>
      </c>
      <c r="C44" s="23">
        <v>22144</v>
      </c>
      <c r="D44" s="23">
        <v>15034</v>
      </c>
      <c r="E44" s="23">
        <v>25214</v>
      </c>
      <c r="F44" s="23">
        <v>854</v>
      </c>
      <c r="G44" s="23">
        <v>1104</v>
      </c>
      <c r="H44" s="23">
        <v>2569</v>
      </c>
      <c r="I44" s="23">
        <v>2113</v>
      </c>
      <c r="J44" s="23">
        <v>1345</v>
      </c>
      <c r="K44" s="23">
        <v>2754</v>
      </c>
      <c r="L44" s="23">
        <v>736</v>
      </c>
      <c r="M44" s="23">
        <v>1259</v>
      </c>
      <c r="N44" s="23">
        <v>1006</v>
      </c>
      <c r="O44" s="23">
        <v>2269</v>
      </c>
      <c r="P44" s="23">
        <v>5825</v>
      </c>
      <c r="Q44" s="23">
        <v>15369</v>
      </c>
    </row>
    <row r="45" spans="1:21">
      <c r="A45" s="21" t="s">
        <v>31</v>
      </c>
      <c r="B45" s="22">
        <v>14301</v>
      </c>
      <c r="C45" s="22">
        <v>15708</v>
      </c>
      <c r="D45" s="22">
        <v>14991</v>
      </c>
      <c r="E45" s="22">
        <v>20006</v>
      </c>
      <c r="F45" s="22">
        <v>769</v>
      </c>
      <c r="G45" s="22">
        <v>813</v>
      </c>
      <c r="H45" s="22">
        <v>2714</v>
      </c>
      <c r="I45" s="22">
        <v>1456</v>
      </c>
      <c r="J45" s="22">
        <v>1244</v>
      </c>
      <c r="K45" s="22">
        <v>1909</v>
      </c>
      <c r="L45" s="22">
        <v>616</v>
      </c>
      <c r="M45" s="22">
        <v>966</v>
      </c>
      <c r="N45" s="22">
        <v>925</v>
      </c>
      <c r="O45" s="22">
        <v>1720</v>
      </c>
      <c r="P45" s="22">
        <v>5168</v>
      </c>
      <c r="Q45" s="22">
        <v>12635</v>
      </c>
    </row>
    <row r="46" spans="1:21">
      <c r="A46" s="21" t="s">
        <v>32</v>
      </c>
      <c r="B46" s="23">
        <v>12458</v>
      </c>
      <c r="C46" s="23">
        <v>9792</v>
      </c>
      <c r="D46" s="23">
        <v>11973</v>
      </c>
      <c r="E46" s="23">
        <v>13523</v>
      </c>
      <c r="F46" s="23">
        <v>524</v>
      </c>
      <c r="G46" s="23">
        <v>595</v>
      </c>
      <c r="H46" s="23">
        <v>2148</v>
      </c>
      <c r="I46" s="23">
        <v>918</v>
      </c>
      <c r="J46" s="23">
        <v>859</v>
      </c>
      <c r="K46" s="23">
        <v>1240</v>
      </c>
      <c r="L46" s="23">
        <v>448</v>
      </c>
      <c r="M46" s="23">
        <v>644</v>
      </c>
      <c r="N46" s="23">
        <v>663</v>
      </c>
      <c r="O46" s="23">
        <v>1105</v>
      </c>
      <c r="P46" s="23">
        <v>4033</v>
      </c>
      <c r="Q46" s="23">
        <v>8216</v>
      </c>
    </row>
    <row r="47" spans="1:21">
      <c r="A47" s="21" t="s">
        <v>33</v>
      </c>
      <c r="B47" s="22">
        <v>7838</v>
      </c>
      <c r="C47" s="22">
        <v>6311</v>
      </c>
      <c r="D47" s="22">
        <v>6942</v>
      </c>
      <c r="E47" s="22">
        <v>8568</v>
      </c>
      <c r="F47" s="22">
        <v>259</v>
      </c>
      <c r="G47" s="22">
        <v>390</v>
      </c>
      <c r="H47" s="22">
        <v>1051</v>
      </c>
      <c r="I47" s="22">
        <v>557</v>
      </c>
      <c r="J47" s="22">
        <v>462</v>
      </c>
      <c r="K47" s="22">
        <v>833</v>
      </c>
      <c r="L47" s="22">
        <v>275</v>
      </c>
      <c r="M47" s="22">
        <v>494</v>
      </c>
      <c r="N47" s="22">
        <v>416</v>
      </c>
      <c r="O47" s="22">
        <v>664</v>
      </c>
      <c r="P47" s="22">
        <v>2296</v>
      </c>
      <c r="Q47" s="22">
        <v>4846</v>
      </c>
    </row>
    <row r="48" spans="1:21">
      <c r="A48" s="24" t="s">
        <v>34</v>
      </c>
      <c r="B48" s="25">
        <v>7408</v>
      </c>
      <c r="C48" s="25">
        <v>6746</v>
      </c>
      <c r="D48" s="25">
        <v>5375</v>
      </c>
      <c r="E48" s="25">
        <v>9192</v>
      </c>
      <c r="F48" s="25">
        <v>207</v>
      </c>
      <c r="G48" s="25">
        <v>348</v>
      </c>
      <c r="H48" s="25">
        <v>780</v>
      </c>
      <c r="I48" s="25">
        <v>621</v>
      </c>
      <c r="J48" s="25">
        <v>398</v>
      </c>
      <c r="K48" s="25">
        <v>730</v>
      </c>
      <c r="L48" s="25">
        <v>287</v>
      </c>
      <c r="M48" s="25">
        <v>379</v>
      </c>
      <c r="N48" s="25">
        <v>346</v>
      </c>
      <c r="O48" s="25">
        <v>552</v>
      </c>
      <c r="P48" s="25">
        <v>1838</v>
      </c>
      <c r="Q48" s="25">
        <v>4494</v>
      </c>
      <c r="R48" s="26"/>
      <c r="S48" s="26"/>
      <c r="T48" s="26"/>
      <c r="U48" s="26"/>
    </row>
    <row r="49" spans="1:17">
      <c r="A49" s="11" t="s">
        <v>116</v>
      </c>
      <c r="B49" s="22"/>
      <c r="C49" s="22"/>
      <c r="D49" s="22"/>
      <c r="E49" s="22"/>
      <c r="F49" s="22"/>
      <c r="G49" s="22"/>
      <c r="H49" s="22"/>
      <c r="I49" s="22"/>
      <c r="J49" s="22"/>
      <c r="K49" s="22"/>
      <c r="L49" s="22"/>
      <c r="M49" s="22"/>
      <c r="N49" s="22"/>
      <c r="O49" s="22"/>
      <c r="P49" s="22"/>
      <c r="Q49" s="22"/>
    </row>
    <row r="50" spans="1:17">
      <c r="A50" s="27"/>
      <c r="B50" s="27"/>
      <c r="C50" s="27"/>
      <c r="D50" s="4"/>
      <c r="E50" s="4"/>
      <c r="F50" s="4"/>
      <c r="G50" s="4"/>
      <c r="H50" s="4"/>
      <c r="I50" s="4"/>
    </row>
    <row r="51" spans="1:17">
      <c r="A51" s="3" t="s">
        <v>35</v>
      </c>
      <c r="B51" s="28"/>
      <c r="C51" s="28"/>
      <c r="D51" s="4"/>
      <c r="E51" s="4"/>
      <c r="F51" s="4"/>
      <c r="G51" s="4"/>
      <c r="H51" s="4"/>
      <c r="I51" s="4"/>
    </row>
    <row r="52" spans="1:17">
      <c r="A52" s="29"/>
      <c r="B52" s="30" t="s">
        <v>1</v>
      </c>
      <c r="C52" s="28"/>
      <c r="D52" s="4"/>
      <c r="E52" s="4"/>
      <c r="F52" s="4"/>
      <c r="G52" s="4"/>
      <c r="H52" s="4"/>
      <c r="I52" s="4"/>
    </row>
    <row r="53" spans="1:17">
      <c r="A53" s="3" t="s">
        <v>36</v>
      </c>
      <c r="B53" s="31"/>
      <c r="C53" s="28"/>
      <c r="D53" s="4"/>
      <c r="E53" s="4"/>
      <c r="F53" s="4"/>
      <c r="G53" s="4"/>
      <c r="H53" s="4"/>
      <c r="I53" s="4"/>
    </row>
    <row r="54" spans="1:17">
      <c r="A54" s="32">
        <v>2000</v>
      </c>
      <c r="B54" s="23">
        <v>323392</v>
      </c>
      <c r="C54" s="4"/>
      <c r="D54" s="4"/>
      <c r="E54" s="4"/>
      <c r="F54" s="4"/>
      <c r="G54" s="4"/>
      <c r="H54" s="4"/>
      <c r="I54" s="4"/>
    </row>
    <row r="55" spans="1:17">
      <c r="A55" s="33">
        <v>2006</v>
      </c>
      <c r="B55" s="22">
        <v>133015</v>
      </c>
      <c r="C55" s="4"/>
      <c r="D55" s="4"/>
      <c r="E55" s="4"/>
      <c r="F55" s="4"/>
      <c r="G55" s="4"/>
      <c r="H55" s="4"/>
      <c r="I55" s="4"/>
    </row>
    <row r="56" spans="1:17">
      <c r="A56" s="32">
        <v>2007</v>
      </c>
      <c r="B56" s="23">
        <v>159887</v>
      </c>
      <c r="C56" s="4"/>
      <c r="D56" s="4"/>
      <c r="E56" s="4"/>
      <c r="F56" s="4"/>
      <c r="G56" s="4"/>
      <c r="H56" s="4"/>
      <c r="I56" s="4"/>
    </row>
    <row r="57" spans="1:17">
      <c r="A57" s="32">
        <v>2008</v>
      </c>
      <c r="B57" s="22">
        <v>181882</v>
      </c>
      <c r="C57" s="4"/>
      <c r="D57" s="4"/>
      <c r="E57" s="4"/>
      <c r="F57" s="4"/>
      <c r="G57" s="4"/>
      <c r="H57" s="4"/>
      <c r="I57" s="4"/>
    </row>
    <row r="58" spans="1:17">
      <c r="A58" s="32">
        <v>2009</v>
      </c>
      <c r="B58" s="23">
        <v>197337</v>
      </c>
      <c r="C58" s="4"/>
      <c r="D58" s="4"/>
      <c r="E58" s="4"/>
      <c r="F58" s="4"/>
      <c r="G58" s="4"/>
      <c r="H58" s="4"/>
      <c r="I58" s="4"/>
    </row>
    <row r="59" spans="1:17">
      <c r="A59" s="33">
        <v>2010</v>
      </c>
      <c r="B59" s="22">
        <v>205747</v>
      </c>
      <c r="C59" s="4"/>
      <c r="D59" s="4"/>
      <c r="E59" s="4"/>
      <c r="F59" s="27"/>
      <c r="G59" s="27"/>
      <c r="H59" s="27"/>
      <c r="I59" s="27"/>
    </row>
    <row r="60" spans="1:17">
      <c r="A60" s="32">
        <v>2011</v>
      </c>
      <c r="B60" s="23">
        <v>216518</v>
      </c>
      <c r="C60" s="4"/>
      <c r="D60" s="4"/>
      <c r="E60" s="4"/>
      <c r="F60" s="4"/>
      <c r="G60" s="4"/>
      <c r="H60" s="4"/>
      <c r="I60" s="4"/>
    </row>
    <row r="61" spans="1:17">
      <c r="A61" s="32">
        <v>2012</v>
      </c>
      <c r="B61" s="22">
        <v>221587</v>
      </c>
      <c r="C61" s="4"/>
      <c r="D61" s="4"/>
      <c r="E61" s="4"/>
      <c r="F61" s="4"/>
      <c r="G61" s="4"/>
      <c r="H61" s="4"/>
      <c r="I61" s="4"/>
    </row>
    <row r="62" spans="1:17">
      <c r="A62" s="32">
        <v>2013</v>
      </c>
      <c r="B62" s="23">
        <v>226496</v>
      </c>
      <c r="C62" s="4"/>
      <c r="D62" s="4"/>
      <c r="E62" s="4"/>
      <c r="F62" s="4"/>
      <c r="G62" s="4"/>
      <c r="H62" s="4"/>
      <c r="I62" s="4"/>
    </row>
    <row r="63" spans="1:17">
      <c r="A63" s="33">
        <v>2014</v>
      </c>
      <c r="B63" s="22">
        <v>228964</v>
      </c>
      <c r="C63" s="4"/>
      <c r="D63" s="4"/>
      <c r="E63" s="4"/>
      <c r="F63" s="4"/>
      <c r="G63" s="4"/>
      <c r="H63" s="4"/>
      <c r="I63" s="4"/>
    </row>
    <row r="64" spans="1:17">
      <c r="A64" s="32">
        <v>2015</v>
      </c>
      <c r="B64" s="23">
        <v>231490</v>
      </c>
      <c r="C64" s="4"/>
      <c r="D64" s="4"/>
      <c r="E64" s="4"/>
      <c r="F64" s="4"/>
      <c r="G64" s="4"/>
      <c r="H64" s="4"/>
      <c r="I64" s="4"/>
    </row>
    <row r="65" spans="1:24">
      <c r="A65" s="32">
        <v>2016</v>
      </c>
      <c r="B65" s="22">
        <v>231936</v>
      </c>
      <c r="C65" s="4"/>
      <c r="D65" s="4"/>
      <c r="E65" s="4"/>
      <c r="F65" s="4"/>
      <c r="G65" s="4"/>
      <c r="H65" s="4"/>
      <c r="I65" s="4"/>
    </row>
    <row r="66" spans="1:24">
      <c r="A66" s="32">
        <v>2017</v>
      </c>
      <c r="B66" s="120">
        <v>231943</v>
      </c>
      <c r="C66" s="4"/>
      <c r="D66" s="4"/>
      <c r="E66" s="4"/>
      <c r="F66" s="4"/>
      <c r="G66" s="4"/>
      <c r="H66" s="4"/>
      <c r="I66" s="4"/>
    </row>
    <row r="67" spans="1:24">
      <c r="A67" s="32">
        <v>2018</v>
      </c>
      <c r="B67" s="4">
        <v>231360</v>
      </c>
      <c r="C67" s="4"/>
      <c r="D67" s="4"/>
      <c r="E67" s="4"/>
      <c r="F67" s="4"/>
      <c r="G67" s="4"/>
      <c r="H67" s="4"/>
      <c r="I67" s="4"/>
    </row>
    <row r="68" spans="1:24">
      <c r="A68" s="34">
        <v>2019</v>
      </c>
      <c r="B68" s="25">
        <v>230418</v>
      </c>
      <c r="C68" s="4"/>
      <c r="D68" s="4"/>
      <c r="E68" s="4"/>
      <c r="F68" s="4"/>
      <c r="G68" s="4"/>
      <c r="H68" s="4"/>
      <c r="I68" s="4"/>
    </row>
    <row r="69" spans="1:24">
      <c r="A69" s="11" t="s">
        <v>117</v>
      </c>
      <c r="B69" s="22"/>
      <c r="C69" s="4"/>
      <c r="D69" s="4"/>
      <c r="E69" s="4"/>
      <c r="F69" s="4"/>
      <c r="G69" s="4"/>
      <c r="H69" s="4"/>
      <c r="I69" s="4"/>
    </row>
    <row r="70" spans="1:24">
      <c r="A70" s="27"/>
      <c r="B70" s="27"/>
      <c r="C70" s="4"/>
      <c r="D70" s="4"/>
      <c r="E70" s="4"/>
      <c r="F70" s="4"/>
      <c r="G70" s="4"/>
      <c r="H70" s="4"/>
      <c r="I70" s="4"/>
    </row>
    <row r="71" spans="1:24">
      <c r="A71" s="130" t="s">
        <v>37</v>
      </c>
      <c r="B71" s="130"/>
      <c r="C71" s="35"/>
      <c r="D71" s="4"/>
      <c r="E71" s="4"/>
      <c r="F71" s="4"/>
      <c r="G71" s="4"/>
      <c r="H71" s="4"/>
      <c r="I71" s="4"/>
    </row>
    <row r="72" spans="1:24" s="37" customFormat="1">
      <c r="A72" s="26"/>
      <c r="B72" s="36" t="s">
        <v>1</v>
      </c>
      <c r="C72" s="36" t="s">
        <v>5</v>
      </c>
      <c r="D72" s="36" t="s">
        <v>6</v>
      </c>
      <c r="E72" s="36" t="s">
        <v>7</v>
      </c>
      <c r="F72" s="36" t="s">
        <v>8</v>
      </c>
      <c r="G72" s="36" t="s">
        <v>9</v>
      </c>
      <c r="H72" s="36" t="s">
        <v>38</v>
      </c>
      <c r="I72" s="36" t="s">
        <v>11</v>
      </c>
      <c r="J72" s="129" t="s">
        <v>12</v>
      </c>
      <c r="K72" s="129"/>
      <c r="L72" s="2"/>
      <c r="M72" s="2"/>
      <c r="N72" s="2"/>
      <c r="O72" s="2"/>
      <c r="P72" s="2"/>
      <c r="Q72" s="2"/>
      <c r="R72" s="2"/>
      <c r="S72" s="2"/>
      <c r="T72" s="2"/>
      <c r="U72" s="2"/>
      <c r="V72" s="2"/>
      <c r="W72" s="2"/>
      <c r="X72" s="2"/>
    </row>
    <row r="73" spans="1:24" s="37" customFormat="1">
      <c r="A73" s="38" t="s">
        <v>36</v>
      </c>
      <c r="B73" s="39"/>
      <c r="C73" s="39"/>
      <c r="D73" s="39"/>
      <c r="E73" s="41"/>
      <c r="F73" s="39"/>
      <c r="G73" s="39"/>
      <c r="H73" s="39"/>
      <c r="I73" s="39"/>
      <c r="J73" s="39"/>
      <c r="K73" s="2"/>
      <c r="L73" s="2"/>
      <c r="M73" s="2"/>
      <c r="N73" s="2"/>
      <c r="O73" s="2"/>
      <c r="P73" s="2"/>
      <c r="Q73" s="2"/>
      <c r="R73" s="2"/>
      <c r="S73" s="2"/>
      <c r="T73" s="2"/>
      <c r="U73" s="2"/>
      <c r="V73" s="2"/>
      <c r="W73" s="2"/>
      <c r="X73" s="2"/>
    </row>
    <row r="74" spans="1:24">
      <c r="A74" s="91">
        <v>2000</v>
      </c>
      <c r="B74" s="41">
        <v>14826</v>
      </c>
      <c r="C74" s="41">
        <v>32418</v>
      </c>
      <c r="D74" s="41">
        <v>433</v>
      </c>
      <c r="E74" s="41">
        <v>3425</v>
      </c>
      <c r="F74" s="41">
        <v>1346</v>
      </c>
      <c r="G74" s="41">
        <v>130</v>
      </c>
      <c r="H74" s="41">
        <v>1230</v>
      </c>
      <c r="I74" s="41">
        <v>4737</v>
      </c>
      <c r="J74" s="41">
        <v>58545</v>
      </c>
    </row>
    <row r="75" spans="1:24">
      <c r="A75" s="91">
        <v>2006</v>
      </c>
      <c r="B75" s="42">
        <v>11146</v>
      </c>
      <c r="C75" s="42">
        <v>40560</v>
      </c>
      <c r="D75" s="42">
        <v>811</v>
      </c>
      <c r="E75" s="42">
        <v>1634</v>
      </c>
      <c r="F75" s="42">
        <v>2236</v>
      </c>
      <c r="G75" s="42">
        <v>210</v>
      </c>
      <c r="H75" s="42">
        <v>2046</v>
      </c>
      <c r="I75" s="42">
        <v>8683</v>
      </c>
      <c r="J75" s="42">
        <v>67326</v>
      </c>
    </row>
    <row r="76" spans="1:24">
      <c r="A76" s="91">
        <v>2007</v>
      </c>
      <c r="B76" s="41">
        <v>13223</v>
      </c>
      <c r="C76" s="41">
        <v>44916</v>
      </c>
      <c r="D76" s="41">
        <v>847</v>
      </c>
      <c r="E76" s="41">
        <v>2254</v>
      </c>
      <c r="F76" s="41">
        <v>2382</v>
      </c>
      <c r="G76" s="41">
        <v>224</v>
      </c>
      <c r="H76" s="41">
        <v>2092</v>
      </c>
      <c r="I76" s="41">
        <v>9332</v>
      </c>
      <c r="J76" s="41">
        <v>75270</v>
      </c>
    </row>
    <row r="77" spans="1:24">
      <c r="A77" s="91">
        <v>2008</v>
      </c>
      <c r="B77" s="42">
        <v>15237</v>
      </c>
      <c r="C77" s="42">
        <v>47951</v>
      </c>
      <c r="D77" s="42">
        <v>953</v>
      </c>
      <c r="E77" s="42">
        <v>2687</v>
      </c>
      <c r="F77" s="42">
        <v>2445</v>
      </c>
      <c r="G77" s="42">
        <v>222</v>
      </c>
      <c r="H77" s="42">
        <v>2184</v>
      </c>
      <c r="I77" s="42">
        <v>10009</v>
      </c>
      <c r="J77" s="42">
        <v>81688</v>
      </c>
    </row>
    <row r="78" spans="1:24">
      <c r="A78" s="91">
        <v>2009</v>
      </c>
      <c r="B78" s="41">
        <v>16862</v>
      </c>
      <c r="C78" s="41">
        <v>51308</v>
      </c>
      <c r="D78" s="41">
        <v>1057</v>
      </c>
      <c r="E78" s="41">
        <v>3112</v>
      </c>
      <c r="F78" s="41">
        <v>2535</v>
      </c>
      <c r="G78" s="41">
        <v>261</v>
      </c>
      <c r="H78" s="41">
        <v>2162</v>
      </c>
      <c r="I78" s="41">
        <v>10395</v>
      </c>
      <c r="J78" s="41">
        <v>87692</v>
      </c>
    </row>
    <row r="79" spans="1:24">
      <c r="A79" s="91">
        <v>2010</v>
      </c>
      <c r="B79" s="42">
        <v>18051</v>
      </c>
      <c r="C79" s="42">
        <v>53702</v>
      </c>
      <c r="D79" s="42">
        <v>1067</v>
      </c>
      <c r="E79" s="42">
        <v>3309</v>
      </c>
      <c r="F79" s="42">
        <v>2648</v>
      </c>
      <c r="G79" s="42">
        <v>256</v>
      </c>
      <c r="H79" s="42">
        <v>2175</v>
      </c>
      <c r="I79" s="42">
        <v>10970</v>
      </c>
      <c r="J79" s="42">
        <v>92178</v>
      </c>
    </row>
    <row r="80" spans="1:24">
      <c r="A80" s="91">
        <v>2011</v>
      </c>
      <c r="B80" s="41">
        <v>18981</v>
      </c>
      <c r="C80" s="41">
        <v>56205</v>
      </c>
      <c r="D80" s="41">
        <v>1205</v>
      </c>
      <c r="E80" s="41">
        <v>3718</v>
      </c>
      <c r="F80" s="41">
        <v>2661</v>
      </c>
      <c r="G80" s="41">
        <v>272</v>
      </c>
      <c r="H80" s="41">
        <v>2255</v>
      </c>
      <c r="I80" s="41">
        <v>11592</v>
      </c>
      <c r="J80" s="41">
        <v>96889</v>
      </c>
    </row>
    <row r="81" spans="1:14">
      <c r="A81" s="91">
        <v>2012</v>
      </c>
      <c r="B81" s="42">
        <v>19561</v>
      </c>
      <c r="C81" s="42">
        <v>57256</v>
      </c>
      <c r="D81" s="42">
        <v>1315</v>
      </c>
      <c r="E81" s="42">
        <v>3930</v>
      </c>
      <c r="F81" s="42">
        <v>2775</v>
      </c>
      <c r="G81" s="42">
        <v>289</v>
      </c>
      <c r="H81" s="42">
        <v>2262</v>
      </c>
      <c r="I81" s="42">
        <v>11882</v>
      </c>
      <c r="J81" s="42">
        <v>99270</v>
      </c>
    </row>
    <row r="82" spans="1:14">
      <c r="A82" s="91">
        <v>2013</v>
      </c>
      <c r="B82" s="41">
        <v>20473</v>
      </c>
      <c r="C82" s="41">
        <v>58496</v>
      </c>
      <c r="D82" s="41">
        <v>1395</v>
      </c>
      <c r="E82" s="41">
        <v>4163</v>
      </c>
      <c r="F82" s="41">
        <v>2836</v>
      </c>
      <c r="G82" s="41">
        <v>323</v>
      </c>
      <c r="H82" s="41">
        <v>2275</v>
      </c>
      <c r="I82" s="41">
        <v>12280</v>
      </c>
      <c r="J82" s="41">
        <v>102241</v>
      </c>
    </row>
    <row r="83" spans="1:14">
      <c r="A83" s="91">
        <v>2014</v>
      </c>
      <c r="B83" s="42">
        <v>20648</v>
      </c>
      <c r="C83" s="42">
        <v>59716</v>
      </c>
      <c r="D83" s="42">
        <v>1463</v>
      </c>
      <c r="E83" s="42">
        <v>4341</v>
      </c>
      <c r="F83" s="42">
        <v>2951</v>
      </c>
      <c r="G83" s="42">
        <v>331</v>
      </c>
      <c r="H83" s="42">
        <v>2386</v>
      </c>
      <c r="I83" s="42">
        <v>12797</v>
      </c>
      <c r="J83" s="42">
        <v>104633</v>
      </c>
    </row>
    <row r="84" spans="1:14">
      <c r="A84" s="91">
        <v>2015</v>
      </c>
      <c r="B84" s="41">
        <v>21088</v>
      </c>
      <c r="C84" s="41">
        <v>61183</v>
      </c>
      <c r="D84" s="41">
        <v>1599</v>
      </c>
      <c r="E84" s="41">
        <v>4577</v>
      </c>
      <c r="F84" s="41">
        <v>3067</v>
      </c>
      <c r="G84" s="41">
        <v>316</v>
      </c>
      <c r="H84" s="41">
        <v>2470</v>
      </c>
      <c r="I84" s="41">
        <v>13270</v>
      </c>
      <c r="J84" s="41">
        <v>107570</v>
      </c>
      <c r="K84" s="43"/>
      <c r="M84" s="43"/>
      <c r="N84" s="43"/>
    </row>
    <row r="85" spans="1:14">
      <c r="A85" s="91">
        <v>2016</v>
      </c>
      <c r="B85" s="42">
        <v>21373</v>
      </c>
      <c r="C85" s="42">
        <v>62595</v>
      </c>
      <c r="D85" s="42">
        <v>1614</v>
      </c>
      <c r="E85" s="42">
        <v>4558</v>
      </c>
      <c r="F85" s="42">
        <v>3183</v>
      </c>
      <c r="G85" s="42">
        <v>345</v>
      </c>
      <c r="H85" s="42">
        <v>2515</v>
      </c>
      <c r="I85" s="42">
        <v>13833</v>
      </c>
      <c r="J85" s="42">
        <v>110016</v>
      </c>
      <c r="K85" s="43"/>
      <c r="M85" s="43"/>
      <c r="N85" s="43"/>
    </row>
    <row r="86" spans="1:14">
      <c r="A86" s="91">
        <v>2017</v>
      </c>
      <c r="B86" s="125">
        <v>21427</v>
      </c>
      <c r="C86" s="125">
        <v>63322</v>
      </c>
      <c r="D86" s="125">
        <v>1710</v>
      </c>
      <c r="E86" s="125">
        <v>4542</v>
      </c>
      <c r="F86" s="125">
        <v>3227</v>
      </c>
      <c r="G86" s="125">
        <v>363</v>
      </c>
      <c r="H86" s="125">
        <v>2614</v>
      </c>
      <c r="I86" s="125">
        <v>14436</v>
      </c>
      <c r="J86" s="125">
        <v>111641</v>
      </c>
      <c r="K86" s="43"/>
      <c r="M86" s="43"/>
      <c r="N86" s="43"/>
    </row>
    <row r="87" spans="1:14">
      <c r="A87" s="126">
        <v>2018</v>
      </c>
      <c r="B87" s="42">
        <v>21696</v>
      </c>
      <c r="C87" s="42">
        <v>63894</v>
      </c>
      <c r="D87" s="42">
        <v>1804</v>
      </c>
      <c r="E87" s="42">
        <v>4721</v>
      </c>
      <c r="F87" s="42">
        <v>3302</v>
      </c>
      <c r="G87" s="42">
        <v>359</v>
      </c>
      <c r="H87" s="42">
        <v>2711</v>
      </c>
      <c r="I87" s="42">
        <v>14788</v>
      </c>
      <c r="J87" s="42">
        <v>113275</v>
      </c>
      <c r="K87" s="43"/>
      <c r="M87" s="43"/>
      <c r="N87" s="43"/>
    </row>
    <row r="88" spans="1:14">
      <c r="A88" s="92">
        <v>2019</v>
      </c>
      <c r="B88" s="45">
        <v>21484</v>
      </c>
      <c r="C88" s="45">
        <v>64527</v>
      </c>
      <c r="D88" s="45">
        <v>1826</v>
      </c>
      <c r="E88" s="45">
        <v>4876</v>
      </c>
      <c r="F88" s="45">
        <v>3384</v>
      </c>
      <c r="G88" s="45">
        <v>387</v>
      </c>
      <c r="H88" s="45">
        <v>2857</v>
      </c>
      <c r="I88" s="45">
        <v>15316</v>
      </c>
      <c r="J88" s="45">
        <v>114657</v>
      </c>
      <c r="K88" s="43"/>
      <c r="M88" s="43"/>
      <c r="N88" s="43"/>
    </row>
    <row r="89" spans="1:14">
      <c r="A89" s="11" t="s">
        <v>117</v>
      </c>
      <c r="B89" s="41"/>
      <c r="C89" s="41"/>
      <c r="D89" s="41"/>
      <c r="E89" s="41"/>
      <c r="F89" s="41"/>
      <c r="G89" s="41"/>
      <c r="H89" s="41"/>
      <c r="I89" s="41"/>
      <c r="J89" s="41"/>
      <c r="K89" s="43"/>
      <c r="M89" s="43"/>
      <c r="N89" s="43"/>
    </row>
    <row r="90" spans="1:14">
      <c r="A90" s="11"/>
      <c r="B90" s="41"/>
      <c r="C90" s="41"/>
      <c r="D90" s="41"/>
      <c r="E90" s="41"/>
      <c r="F90" s="41"/>
      <c r="G90" s="41"/>
      <c r="H90" s="41"/>
      <c r="I90" s="41"/>
      <c r="J90" s="41"/>
      <c r="K90" s="43"/>
      <c r="M90" s="43"/>
      <c r="N90" s="43"/>
    </row>
    <row r="91" spans="1:14">
      <c r="A91" s="37"/>
      <c r="B91" s="132" t="s">
        <v>1</v>
      </c>
      <c r="C91" s="132"/>
      <c r="D91" s="132" t="s">
        <v>5</v>
      </c>
      <c r="E91" s="132"/>
      <c r="F91" s="129" t="s">
        <v>12</v>
      </c>
      <c r="G91" s="129"/>
      <c r="H91" s="132" t="s">
        <v>13</v>
      </c>
      <c r="I91" s="132"/>
    </row>
    <row r="92" spans="1:14">
      <c r="A92" s="46"/>
      <c r="B92" s="133">
        <v>2018</v>
      </c>
      <c r="C92" s="133"/>
      <c r="D92" s="133">
        <v>2018</v>
      </c>
      <c r="E92" s="133"/>
      <c r="F92" s="133">
        <v>2018</v>
      </c>
      <c r="G92" s="133"/>
      <c r="H92" s="133">
        <v>2018</v>
      </c>
      <c r="I92" s="133"/>
    </row>
    <row r="93" spans="1:14">
      <c r="A93" s="48" t="s">
        <v>39</v>
      </c>
      <c r="B93" s="16"/>
      <c r="C93" s="16"/>
      <c r="D93" s="16"/>
      <c r="E93" s="16"/>
      <c r="F93" s="16"/>
      <c r="G93" s="16"/>
      <c r="H93" s="16"/>
      <c r="I93" s="16"/>
    </row>
    <row r="94" spans="1:14">
      <c r="A94" s="49" t="s">
        <v>40</v>
      </c>
      <c r="B94" s="50">
        <v>7.0485383844822905E-2</v>
      </c>
      <c r="D94" s="50">
        <v>5.7070652258174502E-2</v>
      </c>
      <c r="E94" s="2" t="s">
        <v>42</v>
      </c>
      <c r="F94" s="50">
        <v>5.8056934383386202E-2</v>
      </c>
      <c r="H94" s="50">
        <v>3.9547998681673101E-2</v>
      </c>
    </row>
    <row r="95" spans="1:14">
      <c r="A95" s="49" t="s">
        <v>41</v>
      </c>
      <c r="B95" s="51">
        <v>2.2584464074310199E-2</v>
      </c>
      <c r="C95" s="52" t="s">
        <v>42</v>
      </c>
      <c r="D95" s="51">
        <v>8.0714429681080294E-2</v>
      </c>
      <c r="E95" s="52" t="s">
        <v>42</v>
      </c>
      <c r="F95" s="51">
        <v>5.1304088541209901E-2</v>
      </c>
      <c r="G95" s="52" t="s">
        <v>42</v>
      </c>
      <c r="H95" s="51">
        <v>3.4851580554066397E-2</v>
      </c>
      <c r="I95" s="52"/>
    </row>
    <row r="96" spans="1:14">
      <c r="A96" s="49" t="s">
        <v>43</v>
      </c>
      <c r="B96" s="50">
        <v>0.26987523904926702</v>
      </c>
      <c r="D96" s="50">
        <v>0.17642133986573399</v>
      </c>
      <c r="F96" s="50">
        <v>0.19832318944802099</v>
      </c>
      <c r="H96" s="50">
        <v>0.61888242700648499</v>
      </c>
    </row>
    <row r="97" spans="1:14">
      <c r="A97" s="49" t="s">
        <v>44</v>
      </c>
      <c r="B97" s="51">
        <v>3.7792550769510998E-2</v>
      </c>
      <c r="C97" s="52"/>
      <c r="D97" s="51">
        <v>4.7473604241926197E-2</v>
      </c>
      <c r="E97" s="52"/>
      <c r="F97" s="51">
        <v>6.3178573307842101E-2</v>
      </c>
      <c r="G97" s="52"/>
      <c r="H97" s="51">
        <v>9.6905976144588707E-2</v>
      </c>
      <c r="I97" s="52"/>
    </row>
    <row r="98" spans="1:14">
      <c r="A98" s="49" t="s">
        <v>45</v>
      </c>
      <c r="B98" s="50">
        <v>0.19857025771787601</v>
      </c>
      <c r="D98" s="50">
        <v>0.37907564458363702</v>
      </c>
      <c r="F98" s="50">
        <v>0.29299458018346702</v>
      </c>
      <c r="H98" s="50">
        <v>1.61290400845959E-2</v>
      </c>
    </row>
    <row r="99" spans="1:14">
      <c r="A99" s="49" t="s">
        <v>46</v>
      </c>
      <c r="B99" s="51">
        <v>5.7690556415627002E-2</v>
      </c>
      <c r="C99" s="52"/>
      <c r="D99" s="51">
        <v>4.6651886075753102E-2</v>
      </c>
      <c r="E99" s="52" t="s">
        <v>42</v>
      </c>
      <c r="F99" s="51">
        <v>4.3218213389928602E-2</v>
      </c>
      <c r="G99" s="52" t="s">
        <v>42</v>
      </c>
      <c r="H99" s="51">
        <v>2.55128909419844E-2</v>
      </c>
      <c r="I99" s="52"/>
    </row>
    <row r="100" spans="1:14">
      <c r="A100" s="49" t="s">
        <v>47</v>
      </c>
      <c r="B100" s="50">
        <v>2.6181586376468401E-2</v>
      </c>
      <c r="C100" s="2" t="s">
        <v>42</v>
      </c>
      <c r="D100" s="50">
        <v>4.7194530147754203E-2</v>
      </c>
      <c r="F100" s="50">
        <v>3.93857541262519E-2</v>
      </c>
      <c r="H100" s="50">
        <v>7.2619416313577101E-3</v>
      </c>
    </row>
    <row r="101" spans="1:14">
      <c r="A101" s="49" t="s">
        <v>48</v>
      </c>
      <c r="B101" s="51">
        <v>1.7530279573809301E-2</v>
      </c>
      <c r="C101" s="52"/>
      <c r="D101" s="51">
        <v>2.9039209910231199E-2</v>
      </c>
      <c r="E101" s="52" t="s">
        <v>42</v>
      </c>
      <c r="F101" s="51">
        <v>3.01247083998386E-2</v>
      </c>
      <c r="G101" s="52" t="s">
        <v>42</v>
      </c>
      <c r="H101" s="51">
        <v>3.8598290656068103E-2</v>
      </c>
      <c r="I101" s="52"/>
    </row>
    <row r="102" spans="1:14">
      <c r="A102" s="49" t="s">
        <v>49</v>
      </c>
      <c r="B102" s="50">
        <v>0</v>
      </c>
      <c r="C102" s="2" t="s">
        <v>42</v>
      </c>
      <c r="D102" s="50">
        <v>0</v>
      </c>
      <c r="E102" s="2" t="s">
        <v>42</v>
      </c>
      <c r="F102" s="50">
        <v>1.2979495904442799E-3</v>
      </c>
      <c r="G102" s="2" t="s">
        <v>42</v>
      </c>
      <c r="H102" s="50">
        <v>7.5614548921901995E-4</v>
      </c>
    </row>
    <row r="103" spans="1:14">
      <c r="A103" s="53" t="s">
        <v>50</v>
      </c>
      <c r="B103" s="54">
        <v>0.13801111009926201</v>
      </c>
      <c r="C103" s="52"/>
      <c r="D103" s="54">
        <v>4.9101536457929598E-2</v>
      </c>
      <c r="E103" s="52" t="s">
        <v>42</v>
      </c>
      <c r="F103" s="54">
        <v>6.6844403907880698E-2</v>
      </c>
      <c r="G103" s="52" t="s">
        <v>42</v>
      </c>
      <c r="H103" s="54">
        <v>6.3559608685757399E-2</v>
      </c>
      <c r="I103" s="52"/>
    </row>
    <row r="104" spans="1:14">
      <c r="A104" s="55" t="s">
        <v>51</v>
      </c>
      <c r="B104" s="56">
        <v>0.12448775157089501</v>
      </c>
      <c r="C104" s="26"/>
      <c r="D104" s="56">
        <v>8.5117598722460802E-2</v>
      </c>
      <c r="E104" s="26"/>
      <c r="F104" s="56">
        <v>0.14017855576798299</v>
      </c>
      <c r="G104" s="26"/>
      <c r="H104" s="56">
        <v>5.1953586956588999E-2</v>
      </c>
      <c r="I104" s="26"/>
    </row>
    <row r="105" spans="1:14">
      <c r="A105" s="57" t="s">
        <v>52</v>
      </c>
      <c r="B105" s="50"/>
      <c r="D105" s="50"/>
      <c r="F105" s="50"/>
      <c r="H105" s="50"/>
    </row>
    <row r="106" spans="1:14">
      <c r="A106" s="11" t="s">
        <v>102</v>
      </c>
      <c r="B106" s="50"/>
      <c r="C106" s="50"/>
      <c r="D106" s="50"/>
      <c r="F106" s="50"/>
      <c r="G106" s="50"/>
      <c r="H106" s="50"/>
      <c r="J106" s="50"/>
      <c r="K106" s="58"/>
      <c r="L106" s="50"/>
      <c r="M106" s="59"/>
      <c r="N106" s="43"/>
    </row>
    <row r="107" spans="1:14" ht="13.2">
      <c r="A107" s="60"/>
      <c r="B107" s="50"/>
      <c r="C107" s="50"/>
      <c r="D107" s="50"/>
      <c r="F107" s="50"/>
      <c r="G107" s="50"/>
      <c r="H107" s="50"/>
      <c r="J107" s="50"/>
      <c r="K107" s="58"/>
      <c r="L107" s="50"/>
      <c r="M107" s="59"/>
      <c r="N107" s="43"/>
    </row>
    <row r="108" spans="1:14">
      <c r="A108" s="4"/>
      <c r="B108" s="129" t="s">
        <v>1</v>
      </c>
      <c r="C108" s="129"/>
      <c r="D108" s="129" t="s">
        <v>5</v>
      </c>
      <c r="E108" s="129"/>
      <c r="F108" s="129" t="s">
        <v>11</v>
      </c>
      <c r="G108" s="129"/>
      <c r="H108" s="129" t="s">
        <v>12</v>
      </c>
      <c r="I108" s="129"/>
    </row>
    <row r="109" spans="1:14">
      <c r="A109" s="61"/>
      <c r="B109" s="6">
        <v>2000</v>
      </c>
      <c r="C109" s="6">
        <f>$C$14</f>
        <v>2019</v>
      </c>
      <c r="D109" s="47">
        <v>2000</v>
      </c>
      <c r="E109" s="6">
        <f>$C$14</f>
        <v>2019</v>
      </c>
      <c r="F109" s="47">
        <v>2000</v>
      </c>
      <c r="G109" s="6">
        <f>$C$14</f>
        <v>2019</v>
      </c>
      <c r="H109" s="47">
        <v>2000</v>
      </c>
      <c r="I109" s="6">
        <f>$C$14</f>
        <v>2019</v>
      </c>
    </row>
    <row r="110" spans="1:14">
      <c r="A110" s="62" t="s">
        <v>92</v>
      </c>
      <c r="B110" s="63">
        <v>129408</v>
      </c>
      <c r="C110" s="63">
        <v>77280</v>
      </c>
      <c r="D110" s="63">
        <v>115255</v>
      </c>
      <c r="E110" s="63">
        <v>115255</v>
      </c>
      <c r="F110" s="63">
        <v>54399</v>
      </c>
      <c r="G110" s="63">
        <v>54399</v>
      </c>
      <c r="H110" s="63">
        <v>358092</v>
      </c>
      <c r="I110" s="63">
        <v>358092</v>
      </c>
    </row>
    <row r="111" spans="1:14">
      <c r="A111" s="11" t="s">
        <v>118</v>
      </c>
      <c r="B111" s="22"/>
      <c r="C111" s="22"/>
      <c r="D111" s="22"/>
      <c r="E111" s="22"/>
      <c r="F111" s="22"/>
      <c r="G111" s="22"/>
      <c r="H111" s="22"/>
      <c r="I111" s="22"/>
    </row>
    <row r="112" spans="1:14">
      <c r="A112" s="4"/>
      <c r="B112" s="4"/>
      <c r="C112" s="4"/>
      <c r="D112" s="4"/>
      <c r="E112" s="4"/>
      <c r="F112" s="4"/>
      <c r="G112" s="4"/>
      <c r="H112" s="4"/>
      <c r="I112" s="4"/>
    </row>
    <row r="113" spans="1:9">
      <c r="A113" s="4"/>
      <c r="B113" s="4"/>
      <c r="C113" s="4"/>
      <c r="D113" s="4"/>
      <c r="E113" s="4"/>
      <c r="F113" s="4"/>
      <c r="G113" s="4"/>
      <c r="H113" s="4"/>
      <c r="I113" s="4"/>
    </row>
  </sheetData>
  <mergeCells count="27">
    <mergeCell ref="B108:C108"/>
    <mergeCell ref="D108:E108"/>
    <mergeCell ref="F108:G108"/>
    <mergeCell ref="H108:I108"/>
    <mergeCell ref="B92:C92"/>
    <mergeCell ref="D92:E92"/>
    <mergeCell ref="F92:G92"/>
    <mergeCell ref="H92:I92"/>
    <mergeCell ref="T22:U22"/>
    <mergeCell ref="A71:B71"/>
    <mergeCell ref="J72:K72"/>
    <mergeCell ref="B91:C91"/>
    <mergeCell ref="D91:E91"/>
    <mergeCell ref="F91:G91"/>
    <mergeCell ref="H91:I91"/>
    <mergeCell ref="H22:I22"/>
    <mergeCell ref="J22:K22"/>
    <mergeCell ref="L22:M22"/>
    <mergeCell ref="N22:O22"/>
    <mergeCell ref="P22:Q22"/>
    <mergeCell ref="R22:S22"/>
    <mergeCell ref="F22:G22"/>
    <mergeCell ref="A11:B11"/>
    <mergeCell ref="B13:C13"/>
    <mergeCell ref="A21:C21"/>
    <mergeCell ref="B22:C22"/>
    <mergeCell ref="D22:E2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93E31-CE53-4847-8EB3-545B34A0AEC9}">
  <dimension ref="A1:AH131"/>
  <sheetViews>
    <sheetView zoomScaleNormal="100" workbookViewId="0">
      <selection activeCell="A8" sqref="A8"/>
    </sheetView>
  </sheetViews>
  <sheetFormatPr defaultColWidth="9.109375" defaultRowHeight="10.199999999999999"/>
  <cols>
    <col min="1" max="1" width="49.33203125" style="2" customWidth="1"/>
    <col min="2" max="2" width="10.109375" style="2" bestFit="1" customWidth="1"/>
    <col min="3" max="16384" width="9.109375" style="2"/>
  </cols>
  <sheetData>
    <row r="1" spans="1:34">
      <c r="A1" s="27"/>
      <c r="B1" s="27"/>
      <c r="C1" s="27"/>
      <c r="D1" s="27"/>
      <c r="E1" s="27"/>
      <c r="F1" s="27"/>
      <c r="G1" s="27"/>
      <c r="H1" s="27"/>
      <c r="I1" s="27"/>
      <c r="J1" s="27"/>
      <c r="K1" s="27"/>
      <c r="L1" s="27"/>
      <c r="M1" s="27"/>
      <c r="N1" s="27"/>
      <c r="O1" s="27"/>
      <c r="P1" s="27"/>
      <c r="Q1" s="27"/>
      <c r="R1" s="27"/>
      <c r="S1" s="27"/>
      <c r="T1" s="27"/>
      <c r="U1" s="27"/>
      <c r="V1" s="27"/>
      <c r="W1" s="27"/>
      <c r="X1" s="27"/>
      <c r="Y1" s="4"/>
      <c r="Z1" s="4"/>
      <c r="AA1" s="4"/>
      <c r="AB1" s="4"/>
      <c r="AC1" s="4"/>
      <c r="AD1" s="4"/>
      <c r="AE1" s="4"/>
      <c r="AF1" s="4"/>
      <c r="AG1" s="4"/>
      <c r="AH1" s="4"/>
    </row>
    <row r="2" spans="1:34" ht="15" customHeight="1">
      <c r="A2" s="27"/>
      <c r="B2" s="27"/>
      <c r="C2" s="27"/>
      <c r="D2" s="27"/>
      <c r="E2" s="27"/>
      <c r="F2" s="27"/>
      <c r="G2" s="27"/>
      <c r="H2" s="27"/>
      <c r="I2" s="27"/>
      <c r="J2" s="27"/>
      <c r="K2" s="27"/>
      <c r="L2" s="27"/>
      <c r="M2" s="27"/>
      <c r="N2" s="27"/>
      <c r="O2" s="27"/>
      <c r="P2" s="27"/>
      <c r="Q2" s="27"/>
      <c r="R2" s="27"/>
      <c r="S2" s="27"/>
      <c r="T2" s="27"/>
      <c r="U2" s="27"/>
      <c r="V2" s="27"/>
      <c r="W2" s="27"/>
      <c r="X2" s="27"/>
    </row>
    <row r="3" spans="1:34">
      <c r="A3" s="27"/>
      <c r="B3" s="27"/>
      <c r="C3" s="27"/>
      <c r="D3" s="27"/>
      <c r="E3" s="27"/>
      <c r="F3" s="27"/>
      <c r="G3" s="27"/>
      <c r="H3" s="27"/>
      <c r="I3" s="27"/>
      <c r="J3" s="27"/>
      <c r="K3" s="27"/>
      <c r="L3" s="27"/>
      <c r="M3" s="27"/>
      <c r="N3" s="27"/>
      <c r="O3" s="27"/>
      <c r="P3" s="27"/>
      <c r="Q3" s="27"/>
      <c r="R3" s="27"/>
      <c r="S3" s="27"/>
      <c r="T3" s="27"/>
      <c r="U3" s="27"/>
      <c r="V3" s="27"/>
      <c r="W3" s="27"/>
      <c r="X3" s="27"/>
    </row>
    <row r="4" spans="1:34">
      <c r="A4" s="27"/>
      <c r="B4" s="27"/>
      <c r="C4" s="27"/>
      <c r="D4" s="27"/>
      <c r="E4" s="27"/>
      <c r="F4" s="27"/>
      <c r="G4" s="27"/>
      <c r="H4" s="27"/>
      <c r="I4" s="27"/>
      <c r="J4" s="27"/>
      <c r="K4" s="27"/>
      <c r="L4" s="27"/>
      <c r="M4" s="27"/>
      <c r="N4" s="27"/>
      <c r="O4" s="27"/>
      <c r="P4" s="27"/>
      <c r="Q4" s="27"/>
      <c r="R4" s="27"/>
      <c r="S4" s="27"/>
      <c r="T4" s="27"/>
      <c r="U4" s="27"/>
      <c r="V4" s="27"/>
      <c r="W4" s="27"/>
      <c r="X4" s="27"/>
    </row>
    <row r="5" spans="1:34">
      <c r="A5" s="27"/>
      <c r="B5" s="27"/>
      <c r="C5" s="27"/>
      <c r="D5" s="27"/>
      <c r="E5" s="27"/>
      <c r="F5" s="27"/>
      <c r="G5" s="27"/>
      <c r="H5" s="27"/>
      <c r="I5" s="27"/>
      <c r="J5" s="27"/>
      <c r="K5" s="27"/>
      <c r="L5" s="27"/>
      <c r="M5" s="27"/>
      <c r="N5" s="27"/>
      <c r="O5" s="27"/>
      <c r="P5" s="27"/>
      <c r="Q5" s="27"/>
      <c r="R5" s="27"/>
      <c r="S5" s="27"/>
      <c r="T5" s="27"/>
      <c r="U5" s="27"/>
      <c r="V5" s="27"/>
      <c r="W5" s="27"/>
      <c r="X5" s="27"/>
    </row>
    <row r="6" spans="1:34">
      <c r="A6" s="27"/>
      <c r="B6" s="27"/>
      <c r="C6" s="27"/>
      <c r="D6" s="27"/>
      <c r="E6" s="27"/>
      <c r="F6" s="27"/>
      <c r="G6" s="27"/>
      <c r="H6" s="27"/>
      <c r="I6" s="27"/>
      <c r="J6" s="27"/>
      <c r="K6" s="27"/>
      <c r="L6" s="27"/>
      <c r="M6" s="27"/>
      <c r="N6" s="27"/>
      <c r="O6" s="27"/>
      <c r="P6" s="27"/>
      <c r="Q6" s="27"/>
      <c r="R6" s="27"/>
      <c r="S6" s="27"/>
      <c r="T6" s="27"/>
      <c r="U6" s="27"/>
      <c r="V6" s="27"/>
      <c r="W6" s="27"/>
      <c r="X6" s="27"/>
    </row>
    <row r="7" spans="1:34">
      <c r="A7" s="27"/>
      <c r="B7" s="27"/>
      <c r="C7" s="27"/>
      <c r="D7" s="27"/>
      <c r="E7" s="27"/>
      <c r="F7" s="27"/>
      <c r="G7" s="27"/>
      <c r="H7" s="27"/>
      <c r="I7" s="27"/>
      <c r="J7" s="27"/>
      <c r="K7" s="27"/>
      <c r="L7" s="27"/>
      <c r="M7" s="27"/>
      <c r="N7" s="27"/>
      <c r="O7" s="27"/>
      <c r="P7" s="27"/>
      <c r="Q7" s="27"/>
      <c r="R7" s="27"/>
      <c r="S7" s="27"/>
      <c r="T7" s="27"/>
      <c r="U7" s="27"/>
      <c r="V7" s="27"/>
      <c r="W7" s="27"/>
      <c r="X7" s="27"/>
    </row>
    <row r="8" spans="1:34">
      <c r="A8" s="27"/>
      <c r="B8" s="27"/>
      <c r="C8" s="27"/>
      <c r="D8" s="27"/>
      <c r="E8" s="27"/>
      <c r="F8" s="27"/>
      <c r="G8" s="27"/>
      <c r="H8" s="27"/>
      <c r="I8" s="27"/>
      <c r="J8" s="27"/>
      <c r="K8" s="27"/>
      <c r="L8" s="27"/>
      <c r="M8" s="27"/>
      <c r="N8" s="27"/>
      <c r="O8" s="27"/>
      <c r="P8" s="27"/>
      <c r="Q8" s="27"/>
      <c r="R8" s="27"/>
      <c r="S8" s="27"/>
      <c r="T8" s="27"/>
      <c r="U8" s="27"/>
      <c r="V8" s="27"/>
      <c r="W8" s="27"/>
      <c r="X8" s="27"/>
    </row>
    <row r="9" spans="1:34" ht="12">
      <c r="A9" s="1" t="s">
        <v>115</v>
      </c>
      <c r="B9" s="27"/>
      <c r="C9" s="27"/>
      <c r="D9" s="27"/>
      <c r="E9" s="27"/>
      <c r="F9" s="27"/>
      <c r="G9" s="27"/>
      <c r="H9" s="27"/>
      <c r="I9" s="27"/>
      <c r="J9" s="27"/>
      <c r="K9" s="27"/>
      <c r="L9" s="27"/>
      <c r="M9" s="27"/>
      <c r="N9" s="27"/>
      <c r="O9" s="27"/>
      <c r="P9" s="27"/>
      <c r="Q9" s="27"/>
      <c r="R9" s="27"/>
      <c r="S9" s="27"/>
      <c r="T9" s="27"/>
      <c r="U9" s="27"/>
      <c r="V9" s="27"/>
      <c r="W9" s="27"/>
      <c r="X9" s="27"/>
    </row>
    <row r="10" spans="1:34">
      <c r="A10" s="127" t="s">
        <v>0</v>
      </c>
      <c r="B10" s="128"/>
      <c r="C10" s="27"/>
      <c r="D10" s="27"/>
      <c r="E10" s="27"/>
      <c r="F10" s="27"/>
      <c r="G10" s="27"/>
      <c r="H10" s="27"/>
      <c r="I10" s="27"/>
      <c r="J10" s="27"/>
      <c r="K10" s="27"/>
      <c r="L10" s="27"/>
      <c r="M10" s="27"/>
      <c r="N10" s="27"/>
      <c r="O10" s="27"/>
      <c r="P10" s="27"/>
      <c r="Q10" s="27"/>
      <c r="R10" s="27"/>
      <c r="S10" s="27"/>
      <c r="T10" s="27"/>
      <c r="U10" s="27"/>
      <c r="V10" s="27"/>
      <c r="W10" s="27"/>
      <c r="X10" s="27"/>
    </row>
    <row r="11" spans="1:34" ht="15" customHeight="1">
      <c r="A11" s="27"/>
      <c r="B11" s="129" t="s">
        <v>1</v>
      </c>
      <c r="C11" s="129"/>
      <c r="D11" s="129"/>
      <c r="E11" s="129" t="s">
        <v>5</v>
      </c>
      <c r="F11" s="129"/>
      <c r="G11" s="129"/>
      <c r="H11" s="129" t="s">
        <v>11</v>
      </c>
      <c r="I11" s="129"/>
      <c r="J11" s="129"/>
      <c r="K11" s="129" t="s">
        <v>12</v>
      </c>
      <c r="L11" s="129"/>
      <c r="M11" s="129"/>
      <c r="N11" s="134" t="s">
        <v>13</v>
      </c>
      <c r="O11" s="134"/>
      <c r="P11" s="134"/>
      <c r="Q11" s="27"/>
      <c r="R11" s="27"/>
      <c r="S11" s="27"/>
      <c r="T11" s="27"/>
      <c r="U11" s="27"/>
      <c r="V11" s="27"/>
      <c r="W11" s="27"/>
      <c r="X11" s="27"/>
    </row>
    <row r="12" spans="1:34">
      <c r="A12" s="5"/>
      <c r="B12" s="6">
        <v>2000</v>
      </c>
      <c r="C12" s="6">
        <v>2018</v>
      </c>
      <c r="D12" s="6"/>
      <c r="E12" s="6">
        <v>2000</v>
      </c>
      <c r="F12" s="6">
        <v>2018</v>
      </c>
      <c r="G12" s="6"/>
      <c r="H12" s="6">
        <v>2000</v>
      </c>
      <c r="I12" s="6">
        <v>2018</v>
      </c>
      <c r="J12" s="6"/>
      <c r="K12" s="6">
        <v>2000</v>
      </c>
      <c r="L12" s="6">
        <v>2018</v>
      </c>
      <c r="M12" s="6"/>
      <c r="N12" s="6">
        <v>2000</v>
      </c>
      <c r="O12" s="6">
        <v>2018</v>
      </c>
      <c r="P12" s="62"/>
      <c r="Q12" s="27"/>
      <c r="R12" s="27"/>
      <c r="S12" s="27"/>
      <c r="T12" s="27"/>
      <c r="U12" s="27"/>
      <c r="V12" s="27"/>
      <c r="W12" s="27"/>
      <c r="X12" s="27"/>
    </row>
    <row r="13" spans="1:34">
      <c r="A13" s="64" t="s">
        <v>53</v>
      </c>
      <c r="B13" s="15"/>
      <c r="C13" s="15"/>
      <c r="D13" s="15"/>
      <c r="E13" s="15"/>
      <c r="F13" s="15"/>
      <c r="G13" s="15"/>
      <c r="H13" s="15"/>
      <c r="I13" s="15"/>
      <c r="J13" s="15"/>
      <c r="K13" s="15"/>
      <c r="L13" s="15"/>
      <c r="M13" s="15"/>
      <c r="N13" s="15"/>
      <c r="O13" s="15"/>
      <c r="P13" s="27"/>
      <c r="Q13" s="27"/>
      <c r="R13" s="27"/>
      <c r="S13" s="27"/>
      <c r="T13" s="27"/>
      <c r="U13" s="27"/>
      <c r="V13" s="27"/>
      <c r="W13" s="27"/>
      <c r="X13" s="27"/>
    </row>
    <row r="14" spans="1:34">
      <c r="A14" s="93" t="s">
        <v>67</v>
      </c>
      <c r="B14" s="98">
        <v>0.30070000000000002</v>
      </c>
      <c r="C14" s="98">
        <v>0.16551475139261401</v>
      </c>
      <c r="D14" s="98"/>
      <c r="E14" s="98">
        <v>0.3251</v>
      </c>
      <c r="F14" s="98">
        <v>0.24566218764170999</v>
      </c>
      <c r="G14" s="98"/>
      <c r="H14" s="98">
        <v>0.39700000000000002</v>
      </c>
      <c r="I14" s="98">
        <v>0.29902018399598201</v>
      </c>
      <c r="J14" s="98"/>
      <c r="K14" s="98">
        <v>0.33529999999999999</v>
      </c>
      <c r="L14" s="98">
        <v>0.23963502348468799</v>
      </c>
      <c r="M14" s="98"/>
      <c r="N14" s="98">
        <v>0.33389999999999997</v>
      </c>
      <c r="O14" s="98">
        <v>0.26972516005160602</v>
      </c>
      <c r="P14" s="27"/>
    </row>
    <row r="15" spans="1:34">
      <c r="A15" s="40" t="s">
        <v>68</v>
      </c>
      <c r="B15" s="99">
        <v>0.33100000000000002</v>
      </c>
      <c r="C15" s="99">
        <v>0.49402336496802102</v>
      </c>
      <c r="D15" s="99"/>
      <c r="E15" s="99">
        <v>0.26650000000000001</v>
      </c>
      <c r="F15" s="99">
        <v>0.31663046850760201</v>
      </c>
      <c r="G15" s="99"/>
      <c r="H15" s="99">
        <v>0.1968</v>
      </c>
      <c r="I15" s="99">
        <v>0.23810490549103</v>
      </c>
      <c r="J15" s="99"/>
      <c r="K15" s="99">
        <v>0.2707</v>
      </c>
      <c r="L15" s="99">
        <v>0.34507360470274101</v>
      </c>
      <c r="M15" s="99"/>
      <c r="N15" s="99">
        <v>0.25779999999999997</v>
      </c>
      <c r="O15" s="99">
        <v>0.28023389201694698</v>
      </c>
      <c r="P15" s="68"/>
    </row>
    <row r="16" spans="1:34">
      <c r="B16" s="100"/>
      <c r="C16" s="100"/>
      <c r="D16" s="103"/>
      <c r="E16" s="100"/>
      <c r="F16" s="100"/>
      <c r="G16" s="104"/>
      <c r="H16" s="100"/>
      <c r="I16" s="100"/>
      <c r="J16" s="103"/>
      <c r="K16" s="100"/>
      <c r="L16" s="100"/>
      <c r="M16" s="104"/>
      <c r="N16" s="100"/>
      <c r="O16" s="100"/>
      <c r="P16" s="15"/>
    </row>
    <row r="17" spans="1:28">
      <c r="A17" s="69" t="s">
        <v>54</v>
      </c>
      <c r="B17" s="100"/>
      <c r="C17" s="100"/>
      <c r="D17" s="103"/>
      <c r="E17" s="100"/>
      <c r="F17" s="100"/>
      <c r="G17" s="104"/>
      <c r="H17" s="100"/>
      <c r="I17" s="100"/>
      <c r="J17" s="103"/>
      <c r="K17" s="100"/>
      <c r="L17" s="100"/>
      <c r="M17" s="104"/>
      <c r="N17" s="100"/>
      <c r="O17" s="100"/>
      <c r="P17" s="15"/>
      <c r="Q17" s="4"/>
      <c r="R17" s="4"/>
      <c r="S17" s="4"/>
      <c r="T17" s="4"/>
      <c r="U17" s="4"/>
      <c r="V17" s="4"/>
      <c r="W17" s="4"/>
    </row>
    <row r="18" spans="1:28">
      <c r="A18" s="40" t="s">
        <v>69</v>
      </c>
      <c r="B18" s="98">
        <v>0.25309999999999999</v>
      </c>
      <c r="C18" s="98">
        <v>0.128527487637456</v>
      </c>
      <c r="D18" s="98"/>
      <c r="E18" s="98">
        <v>0.20730000000000001</v>
      </c>
      <c r="F18" s="98">
        <v>0.13327801317882901</v>
      </c>
      <c r="G18" s="98"/>
      <c r="H18" s="98">
        <v>0.1613</v>
      </c>
      <c r="I18" s="98">
        <v>9.8783600971307894E-2</v>
      </c>
      <c r="J18" s="98"/>
      <c r="K18" s="98">
        <v>0.15359999999999999</v>
      </c>
      <c r="L18" s="98">
        <v>0.123276258169252</v>
      </c>
      <c r="M18" s="98"/>
      <c r="N18" s="98">
        <v>0.19600000000000001</v>
      </c>
      <c r="O18" s="98">
        <v>0.11670683618472</v>
      </c>
      <c r="P18" s="15"/>
      <c r="Q18" s="4"/>
      <c r="R18" s="4"/>
      <c r="S18" s="4"/>
      <c r="T18" s="4"/>
      <c r="U18" s="4"/>
      <c r="V18" s="4"/>
      <c r="W18" s="4"/>
    </row>
    <row r="19" spans="1:28">
      <c r="A19" s="40" t="s">
        <v>70</v>
      </c>
      <c r="B19" s="99">
        <v>0.25750000000000001</v>
      </c>
      <c r="C19" s="99">
        <v>0.37077605623211901</v>
      </c>
      <c r="D19" s="99"/>
      <c r="E19" s="99">
        <v>0.214</v>
      </c>
      <c r="F19" s="99">
        <v>0.283416694707887</v>
      </c>
      <c r="G19" s="99"/>
      <c r="H19" s="99">
        <v>0.28320000000000001</v>
      </c>
      <c r="I19" s="99">
        <v>0.33631819957094899</v>
      </c>
      <c r="J19" s="99"/>
      <c r="K19" s="99">
        <v>0.22559999999999999</v>
      </c>
      <c r="L19" s="99">
        <v>0.30591189117974799</v>
      </c>
      <c r="M19" s="99"/>
      <c r="N19" s="99">
        <v>0.24399999999999999</v>
      </c>
      <c r="O19" s="99">
        <v>0.32600303316677398</v>
      </c>
      <c r="P19" s="66"/>
      <c r="Q19" s="4"/>
      <c r="R19" s="4"/>
      <c r="S19" s="4"/>
      <c r="T19" s="4"/>
      <c r="U19" s="4"/>
      <c r="V19" s="4"/>
      <c r="W19" s="4"/>
    </row>
    <row r="20" spans="1:28">
      <c r="B20" s="98"/>
      <c r="C20" s="98"/>
      <c r="D20" s="108"/>
      <c r="E20" s="98"/>
      <c r="F20" s="98"/>
      <c r="G20" s="104"/>
      <c r="H20" s="98"/>
      <c r="I20" s="98"/>
      <c r="J20" s="103"/>
      <c r="K20" s="98"/>
      <c r="L20" s="98"/>
      <c r="M20" s="106"/>
      <c r="N20" s="98"/>
      <c r="O20" s="98"/>
      <c r="P20" s="15"/>
      <c r="Q20" s="4"/>
      <c r="R20" s="4"/>
      <c r="S20" s="4"/>
      <c r="T20" s="4"/>
      <c r="U20" s="4"/>
      <c r="V20" s="4"/>
      <c r="W20" s="4"/>
    </row>
    <row r="21" spans="1:28">
      <c r="A21" s="69" t="s">
        <v>55</v>
      </c>
      <c r="B21" s="98"/>
      <c r="C21" s="98"/>
      <c r="D21" s="108"/>
      <c r="E21" s="98"/>
      <c r="F21" s="98"/>
      <c r="G21" s="104"/>
      <c r="H21" s="98"/>
      <c r="I21" s="98"/>
      <c r="J21" s="103"/>
      <c r="K21" s="98"/>
      <c r="L21" s="98"/>
      <c r="M21" s="106"/>
      <c r="N21" s="98"/>
      <c r="O21" s="98"/>
      <c r="P21" s="15"/>
      <c r="Q21" s="4"/>
      <c r="R21" s="4"/>
      <c r="S21" s="4"/>
      <c r="T21" s="4"/>
      <c r="U21" s="4"/>
      <c r="V21" s="4"/>
      <c r="W21" s="4"/>
    </row>
    <row r="22" spans="1:28">
      <c r="A22" s="40" t="s">
        <v>71</v>
      </c>
      <c r="B22" s="100">
        <v>0.46500000000000002</v>
      </c>
      <c r="C22" s="100">
        <v>0.48343047245719001</v>
      </c>
      <c r="D22" s="100" t="s">
        <v>42</v>
      </c>
      <c r="E22" s="100">
        <v>0.63849999999999996</v>
      </c>
      <c r="F22" s="100">
        <v>0.60278288264636404</v>
      </c>
      <c r="G22" s="100"/>
      <c r="H22" s="100">
        <v>0.80479999999999996</v>
      </c>
      <c r="I22" s="100">
        <v>0.792785476925707</v>
      </c>
      <c r="J22" s="100" t="s">
        <v>42</v>
      </c>
      <c r="K22" s="100">
        <v>0.61829999999999996</v>
      </c>
      <c r="L22" s="100">
        <v>0.622725633340381</v>
      </c>
      <c r="M22" s="100" t="s">
        <v>42</v>
      </c>
      <c r="N22" s="100">
        <v>0.66190000000000004</v>
      </c>
      <c r="O22" s="100">
        <v>0.63946904950272498</v>
      </c>
      <c r="P22" s="100"/>
      <c r="Q22" s="4"/>
      <c r="R22" s="4"/>
      <c r="S22" s="4"/>
      <c r="T22" s="4"/>
      <c r="U22" s="4"/>
      <c r="V22" s="4"/>
      <c r="W22" s="4"/>
    </row>
    <row r="23" spans="1:28">
      <c r="A23" s="40" t="s">
        <v>72</v>
      </c>
      <c r="B23" s="101">
        <v>0.32979999999999998</v>
      </c>
      <c r="C23" s="101">
        <v>0.48699687925101998</v>
      </c>
      <c r="D23" s="101"/>
      <c r="E23" s="101">
        <v>0.3458</v>
      </c>
      <c r="F23" s="101">
        <v>0.46973986379474197</v>
      </c>
      <c r="G23" s="101"/>
      <c r="H23" s="101">
        <v>0.29670000000000002</v>
      </c>
      <c r="I23" s="101">
        <v>0.361785001886894</v>
      </c>
      <c r="J23" s="101"/>
      <c r="K23" s="101">
        <v>0.34760000000000002</v>
      </c>
      <c r="L23" s="101">
        <v>0.44578253098069798</v>
      </c>
      <c r="M23" s="101"/>
      <c r="N23" s="101">
        <v>0.32590000000000002</v>
      </c>
      <c r="O23" s="101">
        <v>0.380683353203774</v>
      </c>
      <c r="P23" s="101"/>
      <c r="Q23" s="4"/>
      <c r="R23" s="4"/>
      <c r="S23" s="4"/>
      <c r="T23" s="4"/>
      <c r="U23" s="4"/>
      <c r="V23" s="4"/>
      <c r="W23" s="4"/>
      <c r="X23" s="4"/>
      <c r="Y23" s="4"/>
    </row>
    <row r="24" spans="1:28">
      <c r="B24" s="98"/>
      <c r="C24" s="98"/>
      <c r="D24" s="106"/>
      <c r="E24" s="98"/>
      <c r="F24" s="98"/>
      <c r="G24" s="104"/>
      <c r="H24" s="98"/>
      <c r="I24" s="98"/>
      <c r="J24" s="108"/>
      <c r="K24" s="98"/>
      <c r="L24" s="98"/>
      <c r="M24" s="106"/>
      <c r="N24" s="98"/>
      <c r="O24" s="98"/>
      <c r="P24" s="15"/>
      <c r="Q24" s="4"/>
      <c r="R24" s="4"/>
      <c r="S24" s="4"/>
      <c r="T24" s="4"/>
      <c r="U24" s="4"/>
      <c r="V24" s="4"/>
      <c r="W24" s="4"/>
      <c r="X24" s="4"/>
      <c r="Y24" s="4"/>
      <c r="Z24" s="4"/>
    </row>
    <row r="25" spans="1:28">
      <c r="A25" s="69" t="s">
        <v>56</v>
      </c>
      <c r="B25" s="98"/>
      <c r="C25" s="98"/>
      <c r="D25" s="106"/>
      <c r="E25" s="98"/>
      <c r="F25" s="98"/>
      <c r="G25" s="104"/>
      <c r="H25" s="98"/>
      <c r="I25" s="98"/>
      <c r="J25" s="106"/>
      <c r="K25" s="98"/>
      <c r="L25" s="98"/>
      <c r="M25" s="106"/>
      <c r="N25" s="98"/>
      <c r="O25" s="98"/>
      <c r="P25" s="15"/>
      <c r="Q25" s="4"/>
      <c r="R25" s="4"/>
      <c r="S25" s="4"/>
      <c r="T25" s="4"/>
      <c r="U25" s="4"/>
      <c r="V25" s="4"/>
      <c r="W25" s="4"/>
      <c r="X25" s="4"/>
      <c r="Y25" s="4"/>
      <c r="Z25" s="4"/>
    </row>
    <row r="26" spans="1:28">
      <c r="A26" s="40" t="s">
        <v>73</v>
      </c>
      <c r="B26" s="100">
        <v>0.2732</v>
      </c>
      <c r="C26" s="100">
        <v>0.19090416752630501</v>
      </c>
      <c r="D26" s="100"/>
      <c r="E26" s="100">
        <v>9.2999999999999999E-2</v>
      </c>
      <c r="F26" s="100">
        <v>7.6278670135325397E-2</v>
      </c>
      <c r="G26" s="100"/>
      <c r="H26" s="100">
        <v>4.4200000000000003E-2</v>
      </c>
      <c r="I26" s="100">
        <v>3.2931220549423497E-2</v>
      </c>
      <c r="J26" s="100"/>
      <c r="K26" s="100">
        <v>0.1532</v>
      </c>
      <c r="L26" s="100">
        <v>0.10194178782112701</v>
      </c>
      <c r="M26" s="100"/>
      <c r="N26" s="100">
        <v>0.10299999999999999</v>
      </c>
      <c r="O26" s="100">
        <v>8.5480584377014598E-2</v>
      </c>
      <c r="P26" s="100"/>
      <c r="Q26" s="4"/>
      <c r="R26" s="4"/>
      <c r="S26" s="4"/>
      <c r="T26" s="4"/>
      <c r="U26" s="4"/>
      <c r="V26" s="4"/>
      <c r="W26" s="4"/>
      <c r="X26" s="4"/>
      <c r="Y26" s="4"/>
    </row>
    <row r="27" spans="1:28">
      <c r="B27" s="100"/>
      <c r="C27" s="100"/>
      <c r="D27" s="106"/>
      <c r="E27" s="100"/>
      <c r="F27" s="100"/>
      <c r="G27" s="111"/>
      <c r="H27" s="100"/>
      <c r="I27" s="100"/>
      <c r="J27" s="109"/>
      <c r="K27" s="100"/>
      <c r="L27" s="100"/>
      <c r="M27" s="109"/>
      <c r="N27" s="100"/>
      <c r="O27" s="100"/>
      <c r="P27" s="15"/>
      <c r="Q27" s="4"/>
      <c r="R27" s="4"/>
      <c r="S27" s="4"/>
      <c r="T27" s="4"/>
      <c r="U27" s="4"/>
      <c r="V27" s="4"/>
      <c r="W27" s="4"/>
      <c r="X27" s="4"/>
      <c r="Y27" s="4"/>
    </row>
    <row r="28" spans="1:28">
      <c r="A28" s="69" t="s">
        <v>57</v>
      </c>
      <c r="B28" s="100"/>
      <c r="C28" s="100"/>
      <c r="D28" s="106"/>
      <c r="E28" s="100"/>
      <c r="F28" s="100"/>
      <c r="G28" s="111"/>
      <c r="H28" s="100"/>
      <c r="I28" s="100"/>
      <c r="J28" s="109"/>
      <c r="K28" s="100"/>
      <c r="L28" s="100"/>
      <c r="M28" s="109"/>
      <c r="N28" s="100"/>
      <c r="O28" s="100"/>
      <c r="P28" s="15"/>
      <c r="Q28" s="4"/>
      <c r="R28" s="4"/>
      <c r="S28" s="4"/>
      <c r="T28" s="4"/>
      <c r="U28" s="4"/>
      <c r="V28" s="4"/>
      <c r="W28" s="4"/>
      <c r="X28" s="4"/>
      <c r="Y28" s="4"/>
    </row>
    <row r="29" spans="1:28">
      <c r="A29" s="21" t="s">
        <v>104</v>
      </c>
      <c r="B29" s="98">
        <v>0.6028</v>
      </c>
      <c r="C29" s="98">
        <v>0.68038166835333203</v>
      </c>
      <c r="D29" s="98"/>
      <c r="E29" s="98">
        <v>0.78549999999999998</v>
      </c>
      <c r="F29" s="98">
        <v>0.80715397330188599</v>
      </c>
      <c r="G29" s="98"/>
      <c r="H29" s="98">
        <v>0.80210000000000004</v>
      </c>
      <c r="I29" s="98">
        <v>0.82917552685718199</v>
      </c>
      <c r="J29" s="98" t="s">
        <v>42</v>
      </c>
      <c r="K29" s="98">
        <v>0.73009999999999997</v>
      </c>
      <c r="L29" s="98">
        <v>0.78582420880777704</v>
      </c>
      <c r="M29" s="98"/>
      <c r="N29" s="98">
        <v>0.75700000000000001</v>
      </c>
      <c r="O29" s="98">
        <v>0.76287466477710597</v>
      </c>
      <c r="P29" s="15"/>
      <c r="Q29" s="4"/>
      <c r="R29" s="4"/>
      <c r="S29" s="4"/>
      <c r="T29" s="4"/>
      <c r="U29" s="4"/>
      <c r="V29" s="4"/>
      <c r="W29" s="4"/>
      <c r="X29" s="4"/>
      <c r="Y29" s="4"/>
      <c r="Z29" s="4"/>
      <c r="AA29" s="4"/>
      <c r="AB29" s="4"/>
    </row>
    <row r="30" spans="1:28">
      <c r="A30" s="21" t="s">
        <v>74</v>
      </c>
      <c r="B30" s="99">
        <v>0.16139999999999999</v>
      </c>
      <c r="C30" s="99">
        <v>8.1677027613127104E-2</v>
      </c>
      <c r="D30" s="99"/>
      <c r="E30" s="99">
        <v>0.13719999999999999</v>
      </c>
      <c r="F30" s="99">
        <v>0.123582689723836</v>
      </c>
      <c r="G30" s="99" t="s">
        <v>42</v>
      </c>
      <c r="H30" s="99">
        <v>0.1366</v>
      </c>
      <c r="I30" s="99">
        <v>7.8384592776999801E-2</v>
      </c>
      <c r="J30" s="99"/>
      <c r="K30" s="99">
        <v>0.14649999999999999</v>
      </c>
      <c r="L30" s="99">
        <v>9.2522775891473799E-2</v>
      </c>
      <c r="M30" s="99"/>
      <c r="N30" s="99">
        <v>0.12189999999999999</v>
      </c>
      <c r="O30" s="99">
        <v>8.9918886778474497E-2</v>
      </c>
      <c r="P30" s="99"/>
      <c r="Q30" s="4"/>
      <c r="R30" s="4"/>
      <c r="S30" s="4"/>
      <c r="T30" s="4"/>
      <c r="U30" s="4"/>
      <c r="V30" s="4"/>
      <c r="W30" s="4"/>
      <c r="X30" s="4"/>
      <c r="Y30" s="4"/>
      <c r="Z30" s="4"/>
      <c r="AA30" s="4"/>
      <c r="AB30" s="4"/>
    </row>
    <row r="31" spans="1:28">
      <c r="A31" s="21" t="s">
        <v>105</v>
      </c>
      <c r="B31" s="98">
        <v>0.13220000000000001</v>
      </c>
      <c r="C31" s="98">
        <v>6.8648257915281202E-2</v>
      </c>
      <c r="D31" s="98"/>
      <c r="E31" s="98">
        <v>2.1999999999999999E-2</v>
      </c>
      <c r="F31" s="98">
        <v>9.47773385015418E-3</v>
      </c>
      <c r="G31" s="98"/>
      <c r="H31" s="98">
        <v>2.3E-3</v>
      </c>
      <c r="I31" s="98">
        <v>1.3311895994329501E-3</v>
      </c>
      <c r="J31" s="98" t="s">
        <v>42</v>
      </c>
      <c r="K31" s="98">
        <v>5.2999999999999999E-2</v>
      </c>
      <c r="L31" s="98">
        <v>2.55388400300498E-2</v>
      </c>
      <c r="M31" s="98"/>
      <c r="N31" s="98">
        <v>4.5699999999999998E-2</v>
      </c>
      <c r="O31" s="98">
        <v>4.9250057772991303E-2</v>
      </c>
      <c r="P31" s="15"/>
      <c r="Q31" s="4"/>
      <c r="R31" s="4"/>
      <c r="S31" s="4"/>
      <c r="T31" s="4"/>
      <c r="U31" s="4"/>
      <c r="V31" s="4"/>
      <c r="W31" s="4"/>
      <c r="X31" s="4"/>
      <c r="Y31" s="4"/>
      <c r="Z31" s="4"/>
      <c r="AA31" s="4"/>
      <c r="AB31" s="4"/>
    </row>
    <row r="32" spans="1:28">
      <c r="A32" s="94" t="s">
        <v>75</v>
      </c>
      <c r="B32" s="99">
        <v>1.1599999999999999E-2</v>
      </c>
      <c r="C32" s="99">
        <v>3.5396848344658102E-2</v>
      </c>
      <c r="D32" s="99"/>
      <c r="E32" s="99">
        <v>3.2000000000000002E-3</v>
      </c>
      <c r="F32" s="99">
        <v>1.23244371840353E-3</v>
      </c>
      <c r="G32" s="99"/>
      <c r="H32" s="99">
        <v>2.5000000000000001E-3</v>
      </c>
      <c r="I32" s="99">
        <v>1.34847777604896E-3</v>
      </c>
      <c r="J32" s="99" t="s">
        <v>42</v>
      </c>
      <c r="K32" s="99">
        <v>5.8999999999999999E-3</v>
      </c>
      <c r="L32" s="99">
        <v>1.22940367155525E-2</v>
      </c>
      <c r="M32" s="99"/>
      <c r="N32" s="99">
        <v>3.8E-3</v>
      </c>
      <c r="O32" s="99">
        <v>5.3114543592269496E-3</v>
      </c>
      <c r="P32" s="99"/>
      <c r="Q32" s="4"/>
      <c r="R32" s="4"/>
      <c r="S32" s="4"/>
      <c r="T32" s="4"/>
      <c r="U32" s="4"/>
      <c r="V32" s="4"/>
      <c r="W32" s="4"/>
      <c r="X32" s="4"/>
      <c r="Y32" s="4"/>
      <c r="Z32" s="4"/>
      <c r="AA32" s="4"/>
      <c r="AB32" s="4"/>
    </row>
    <row r="33" spans="1:28">
      <c r="A33" s="94" t="s">
        <v>76</v>
      </c>
      <c r="B33" s="98">
        <v>5.21E-2</v>
      </c>
      <c r="C33" s="98">
        <v>5.4896631487639201E-2</v>
      </c>
      <c r="D33" s="98" t="s">
        <v>42</v>
      </c>
      <c r="E33" s="98">
        <v>1.7399999999999999E-2</v>
      </c>
      <c r="F33" s="98">
        <v>1.6495413376122502E-2</v>
      </c>
      <c r="G33" s="98" t="s">
        <v>42</v>
      </c>
      <c r="H33" s="98">
        <v>8.2000000000000007E-3</v>
      </c>
      <c r="I33" s="98">
        <v>6.61272755562471E-3</v>
      </c>
      <c r="J33" s="98" t="s">
        <v>42</v>
      </c>
      <c r="K33" s="98">
        <v>2.7199999999999998E-2</v>
      </c>
      <c r="L33" s="98">
        <v>2.4794535521021802E-2</v>
      </c>
      <c r="M33" s="98" t="s">
        <v>42</v>
      </c>
      <c r="N33" s="98">
        <v>2.93E-2</v>
      </c>
      <c r="O33" s="98">
        <v>2.60406992087799E-2</v>
      </c>
      <c r="P33" s="98"/>
      <c r="Q33" s="4"/>
      <c r="R33" s="4"/>
      <c r="S33" s="4"/>
      <c r="T33" s="4"/>
      <c r="U33" s="4"/>
      <c r="V33" s="4"/>
      <c r="W33" s="4"/>
      <c r="X33" s="4"/>
      <c r="Y33" s="4"/>
      <c r="Z33" s="4"/>
      <c r="AA33" s="4"/>
      <c r="AB33" s="4"/>
    </row>
    <row r="34" spans="1:28">
      <c r="A34" s="94" t="s">
        <v>106</v>
      </c>
      <c r="B34" s="99">
        <v>2.6599999999999999E-2</v>
      </c>
      <c r="C34" s="99">
        <v>5.5879716640161899E-2</v>
      </c>
      <c r="D34" s="99"/>
      <c r="E34" s="99">
        <v>2.0400000000000001E-2</v>
      </c>
      <c r="F34" s="99">
        <v>3.21305327056731E-2</v>
      </c>
      <c r="G34" s="99"/>
      <c r="H34" s="99">
        <v>3.6799999999999999E-2</v>
      </c>
      <c r="I34" s="99">
        <v>6.89020279031171E-2</v>
      </c>
      <c r="J34" s="99"/>
      <c r="K34" s="99">
        <v>2.41E-2</v>
      </c>
      <c r="L34" s="99">
        <v>4.5383490319703901E-2</v>
      </c>
      <c r="M34" s="99"/>
      <c r="N34" s="99">
        <v>3.2599999999999997E-2</v>
      </c>
      <c r="O34" s="99">
        <v>5.3372257475890403E-2</v>
      </c>
      <c r="P34" s="99"/>
      <c r="Q34" s="4"/>
      <c r="R34" s="4"/>
      <c r="S34" s="4"/>
      <c r="T34" s="4"/>
      <c r="U34" s="4"/>
      <c r="V34" s="4"/>
      <c r="W34" s="4"/>
      <c r="X34" s="4"/>
      <c r="Y34" s="4"/>
      <c r="Z34" s="4"/>
      <c r="AA34" s="4"/>
      <c r="AB34" s="4"/>
    </row>
    <row r="35" spans="1:28">
      <c r="A35" s="94" t="s">
        <v>51</v>
      </c>
      <c r="B35" s="98">
        <v>1.3299999999999999E-2</v>
      </c>
      <c r="C35" s="98">
        <v>1.7892149775914402E-2</v>
      </c>
      <c r="D35" s="98" t="s">
        <v>42</v>
      </c>
      <c r="E35" s="98">
        <v>1.43E-2</v>
      </c>
      <c r="F35" s="98">
        <v>6.1525523667752503E-3</v>
      </c>
      <c r="G35" s="98"/>
      <c r="H35" s="98">
        <v>1.15E-2</v>
      </c>
      <c r="I35" s="98">
        <v>8.0390021264457202E-3</v>
      </c>
      <c r="J35" s="98" t="s">
        <v>42</v>
      </c>
      <c r="K35" s="98">
        <v>1.3299999999999999E-2</v>
      </c>
      <c r="L35" s="98">
        <v>9.3844827257159799E-3</v>
      </c>
      <c r="M35" s="98"/>
      <c r="N35" s="98">
        <v>9.7000000000000003E-3</v>
      </c>
      <c r="O35" s="98">
        <v>9.4839032568017206E-3</v>
      </c>
      <c r="P35" s="98"/>
      <c r="Q35" s="4"/>
      <c r="R35" s="4"/>
      <c r="S35" s="4"/>
      <c r="T35" s="4"/>
      <c r="U35" s="4"/>
      <c r="V35" s="4"/>
      <c r="W35" s="4"/>
      <c r="X35" s="4"/>
      <c r="Y35" s="4"/>
      <c r="Z35" s="4"/>
      <c r="AA35" s="4"/>
      <c r="AB35" s="4"/>
    </row>
    <row r="36" spans="1:28">
      <c r="B36" s="100"/>
      <c r="C36" s="100"/>
      <c r="D36" s="109"/>
      <c r="E36" s="100"/>
      <c r="F36" s="100"/>
      <c r="G36" s="109"/>
      <c r="H36" s="100"/>
      <c r="I36" s="100"/>
      <c r="J36" s="109"/>
      <c r="K36" s="100"/>
      <c r="L36" s="100"/>
      <c r="M36" s="109"/>
      <c r="N36" s="100"/>
      <c r="O36" s="100"/>
      <c r="P36" s="15"/>
      <c r="Q36" s="4"/>
      <c r="R36" s="4"/>
      <c r="S36" s="4"/>
      <c r="T36" s="4"/>
      <c r="U36" s="4"/>
      <c r="V36" s="4"/>
      <c r="W36" s="4"/>
      <c r="X36" s="4"/>
      <c r="Y36" s="4"/>
      <c r="Z36" s="4"/>
      <c r="AA36" s="4"/>
      <c r="AB36" s="4"/>
    </row>
    <row r="37" spans="1:28">
      <c r="A37" s="69" t="s">
        <v>58</v>
      </c>
      <c r="B37" s="100"/>
      <c r="C37" s="100"/>
      <c r="D37" s="109"/>
      <c r="E37" s="100"/>
      <c r="F37" s="100"/>
      <c r="G37" s="109"/>
      <c r="H37" s="100"/>
      <c r="I37" s="100"/>
      <c r="J37" s="109"/>
      <c r="K37" s="100"/>
      <c r="L37" s="100"/>
      <c r="M37" s="109"/>
      <c r="N37" s="100"/>
      <c r="O37" s="100"/>
      <c r="P37" s="15"/>
      <c r="Q37" s="4"/>
      <c r="R37" s="4"/>
      <c r="S37" s="4"/>
      <c r="T37" s="4"/>
      <c r="U37" s="4"/>
      <c r="V37" s="4"/>
      <c r="W37" s="4"/>
      <c r="X37" s="4"/>
      <c r="Y37" s="4"/>
      <c r="Z37" s="4"/>
      <c r="AA37" s="4"/>
      <c r="AB37" s="4"/>
    </row>
    <row r="38" spans="1:28">
      <c r="A38" s="95" t="s">
        <v>77</v>
      </c>
      <c r="B38" s="102">
        <v>4.2000000000000003E-2</v>
      </c>
      <c r="C38" s="102">
        <v>5.4446734832713603E-2</v>
      </c>
      <c r="D38" s="102"/>
      <c r="E38" s="102">
        <v>7.4999999999999997E-2</v>
      </c>
      <c r="F38" s="102">
        <v>0.134074106499006</v>
      </c>
      <c r="G38" s="102"/>
      <c r="H38" s="102">
        <v>2.4E-2</v>
      </c>
      <c r="I38" s="102">
        <v>4.3609144902774399E-2</v>
      </c>
      <c r="J38" s="102"/>
      <c r="K38" s="102">
        <v>4.8000000000000001E-2</v>
      </c>
      <c r="L38" s="102">
        <v>7.7444960205415803E-2</v>
      </c>
      <c r="M38" s="102"/>
      <c r="N38" s="102">
        <v>0.111</v>
      </c>
      <c r="O38" s="102">
        <v>0.136715075120908</v>
      </c>
      <c r="P38" s="13"/>
      <c r="Q38" s="4"/>
      <c r="R38" s="4"/>
      <c r="S38" s="4"/>
      <c r="T38" s="4"/>
      <c r="U38" s="4"/>
      <c r="V38" s="4"/>
      <c r="W38" s="4"/>
      <c r="X38" s="4"/>
      <c r="Y38" s="4"/>
      <c r="Z38" s="4"/>
      <c r="AA38" s="4"/>
      <c r="AB38" s="4"/>
    </row>
    <row r="39" spans="1:28" ht="16.5" customHeight="1">
      <c r="A39" s="77" t="s">
        <v>96</v>
      </c>
      <c r="B39" s="72"/>
      <c r="C39" s="72"/>
      <c r="D39" s="74"/>
      <c r="E39" s="72"/>
      <c r="F39" s="72"/>
      <c r="G39" s="74"/>
      <c r="H39" s="72"/>
      <c r="I39" s="72"/>
      <c r="J39" s="73"/>
      <c r="K39" s="72"/>
      <c r="L39" s="72"/>
      <c r="M39" s="73"/>
      <c r="N39" s="72"/>
      <c r="O39" s="72"/>
      <c r="P39" s="74"/>
      <c r="Q39" s="4"/>
      <c r="R39" s="4"/>
      <c r="S39" s="4"/>
      <c r="T39" s="4"/>
      <c r="U39" s="4"/>
      <c r="V39" s="4"/>
      <c r="W39" s="4"/>
      <c r="X39" s="4"/>
      <c r="Y39" s="4"/>
      <c r="Z39" s="4"/>
      <c r="AA39" s="4"/>
      <c r="AB39" s="4"/>
    </row>
    <row r="40" spans="1:28" ht="12.75" customHeight="1">
      <c r="A40" s="78" t="s">
        <v>93</v>
      </c>
      <c r="B40" s="72"/>
      <c r="C40" s="72"/>
      <c r="D40" s="74"/>
      <c r="E40" s="72"/>
      <c r="F40" s="72"/>
      <c r="G40" s="74"/>
      <c r="H40" s="72"/>
      <c r="I40" s="72"/>
      <c r="J40" s="73"/>
      <c r="K40" s="72"/>
      <c r="L40" s="72"/>
      <c r="M40" s="73"/>
      <c r="N40" s="72"/>
      <c r="O40" s="72"/>
      <c r="P40" s="74"/>
      <c r="Q40" s="4"/>
      <c r="R40" s="4"/>
      <c r="S40" s="4"/>
      <c r="T40" s="4"/>
      <c r="U40" s="4"/>
      <c r="V40" s="4"/>
      <c r="W40" s="4"/>
      <c r="X40" s="4"/>
      <c r="Y40" s="4"/>
      <c r="Z40" s="4"/>
      <c r="AA40" s="4"/>
      <c r="AB40" s="4"/>
    </row>
    <row r="41" spans="1:28">
      <c r="B41" s="72"/>
      <c r="C41" s="72"/>
      <c r="D41" s="74"/>
      <c r="E41" s="72"/>
      <c r="F41" s="72"/>
      <c r="G41" s="74"/>
      <c r="H41" s="72"/>
      <c r="I41" s="72"/>
      <c r="J41" s="74"/>
      <c r="K41" s="72"/>
      <c r="L41" s="72"/>
      <c r="M41" s="73"/>
      <c r="N41" s="72"/>
      <c r="O41" s="72"/>
      <c r="P41" s="74"/>
      <c r="Q41" s="4"/>
      <c r="R41" s="4"/>
      <c r="S41" s="4"/>
      <c r="T41" s="4"/>
      <c r="U41" s="4"/>
      <c r="V41" s="4"/>
      <c r="W41" s="4"/>
      <c r="X41" s="4"/>
      <c r="Y41" s="4"/>
      <c r="Z41" s="4"/>
      <c r="AA41" s="4"/>
      <c r="AB41" s="4"/>
    </row>
    <row r="42" spans="1:28">
      <c r="D42" s="79"/>
      <c r="G42" s="79"/>
      <c r="J42" s="79"/>
      <c r="M42" s="79"/>
      <c r="P42" s="79"/>
      <c r="Q42" s="4"/>
      <c r="R42" s="4"/>
      <c r="S42" s="4"/>
      <c r="T42" s="4"/>
      <c r="U42" s="4"/>
      <c r="V42" s="4"/>
      <c r="W42" s="4"/>
      <c r="X42" s="4"/>
      <c r="Y42" s="4"/>
      <c r="Z42" s="4"/>
      <c r="AA42" s="4"/>
      <c r="AB42" s="4"/>
    </row>
    <row r="43" spans="1:28">
      <c r="A43" s="80"/>
      <c r="Q43" s="4"/>
      <c r="R43" s="4"/>
      <c r="S43" s="4"/>
      <c r="T43" s="4"/>
      <c r="U43" s="4"/>
      <c r="V43" s="4"/>
      <c r="W43" s="4"/>
      <c r="X43" s="4"/>
      <c r="Y43" s="4"/>
      <c r="Z43" s="4"/>
      <c r="AA43" s="4"/>
      <c r="AB43" s="4"/>
    </row>
    <row r="44" spans="1:28">
      <c r="B44" s="129" t="s">
        <v>1</v>
      </c>
      <c r="C44" s="129"/>
      <c r="D44" s="129"/>
      <c r="E44" s="129" t="s">
        <v>5</v>
      </c>
      <c r="F44" s="129"/>
      <c r="G44" s="129"/>
      <c r="H44" s="129" t="s">
        <v>11</v>
      </c>
      <c r="I44" s="129"/>
      <c r="J44" s="129"/>
      <c r="K44" s="129" t="s">
        <v>12</v>
      </c>
      <c r="L44" s="129"/>
      <c r="M44" s="129"/>
      <c r="N44" s="134" t="s">
        <v>13</v>
      </c>
      <c r="O44" s="134"/>
      <c r="P44" s="134"/>
      <c r="Q44" s="4"/>
      <c r="R44" s="4"/>
      <c r="S44" s="4"/>
      <c r="T44" s="4"/>
      <c r="U44" s="4"/>
      <c r="V44" s="4"/>
      <c r="W44" s="4"/>
      <c r="X44" s="4"/>
      <c r="Y44" s="4"/>
      <c r="Z44" s="4"/>
      <c r="AA44" s="4"/>
      <c r="AB44" s="4"/>
    </row>
    <row r="45" spans="1:28">
      <c r="A45" s="26"/>
      <c r="B45" s="6">
        <v>1999</v>
      </c>
      <c r="C45" s="6">
        <v>2018</v>
      </c>
      <c r="D45" s="6"/>
      <c r="E45" s="6">
        <v>1999</v>
      </c>
      <c r="F45" s="6">
        <v>2018</v>
      </c>
      <c r="G45" s="6"/>
      <c r="H45" s="6">
        <v>1999</v>
      </c>
      <c r="I45" s="6">
        <v>2018</v>
      </c>
      <c r="J45" s="6"/>
      <c r="K45" s="6">
        <v>1999</v>
      </c>
      <c r="L45" s="6">
        <v>2018</v>
      </c>
      <c r="M45" s="6"/>
      <c r="N45" s="6">
        <v>1999</v>
      </c>
      <c r="O45" s="6">
        <v>2018</v>
      </c>
      <c r="P45" s="6"/>
      <c r="R45" s="4"/>
      <c r="S45" s="4"/>
      <c r="T45" s="4"/>
      <c r="U45" s="4"/>
      <c r="V45" s="4"/>
      <c r="W45" s="4"/>
      <c r="X45" s="4"/>
      <c r="Y45" s="4"/>
      <c r="Z45" s="4"/>
      <c r="AA45" s="4"/>
      <c r="AB45" s="4"/>
    </row>
    <row r="46" spans="1:28">
      <c r="A46" s="69" t="s">
        <v>59</v>
      </c>
      <c r="B46" s="15"/>
      <c r="C46" s="15"/>
      <c r="D46" s="15"/>
      <c r="E46" s="15"/>
      <c r="F46" s="15"/>
      <c r="G46" s="15"/>
      <c r="H46" s="15"/>
      <c r="I46" s="15"/>
      <c r="J46" s="15"/>
      <c r="K46" s="15"/>
      <c r="L46" s="15"/>
      <c r="M46" s="15"/>
      <c r="N46" s="15"/>
      <c r="O46" s="15"/>
      <c r="P46" s="15"/>
      <c r="R46" s="4"/>
      <c r="S46" s="4"/>
      <c r="T46" s="4"/>
      <c r="U46" s="4"/>
      <c r="V46" s="4"/>
      <c r="W46" s="4"/>
      <c r="X46" s="4"/>
      <c r="Y46" s="4"/>
      <c r="Z46" s="4"/>
      <c r="AA46" s="4"/>
      <c r="AB46" s="4"/>
    </row>
    <row r="47" spans="1:28">
      <c r="A47" s="40" t="s">
        <v>107</v>
      </c>
      <c r="B47" s="81">
        <v>39842.336702991</v>
      </c>
      <c r="C47" s="81">
        <v>38423</v>
      </c>
      <c r="D47" s="81" t="s">
        <v>42</v>
      </c>
      <c r="E47" s="81">
        <v>56438.293265745</v>
      </c>
      <c r="F47" s="81">
        <v>50766</v>
      </c>
      <c r="G47" s="81"/>
      <c r="H47" s="81">
        <v>70311.819863241006</v>
      </c>
      <c r="I47" s="81">
        <v>65392</v>
      </c>
      <c r="J47" s="81"/>
      <c r="K47" s="81">
        <v>51859.794543158998</v>
      </c>
      <c r="L47" s="81">
        <v>50301</v>
      </c>
      <c r="M47" s="81"/>
      <c r="N47" s="81">
        <v>61664.360281038003</v>
      </c>
      <c r="O47" s="81">
        <v>61937</v>
      </c>
      <c r="P47" s="81"/>
      <c r="R47" s="4"/>
      <c r="S47" s="4"/>
      <c r="T47" s="4"/>
      <c r="U47" s="4"/>
      <c r="V47" s="4"/>
      <c r="W47" s="4"/>
      <c r="X47" s="4"/>
      <c r="Y47" s="4"/>
      <c r="Z47" s="4"/>
      <c r="AA47" s="4"/>
      <c r="AB47" s="4"/>
    </row>
    <row r="48" spans="1:28">
      <c r="B48" s="81"/>
      <c r="C48" s="82"/>
      <c r="D48" s="70"/>
      <c r="E48" s="81"/>
      <c r="F48" s="82"/>
      <c r="G48" s="65"/>
      <c r="H48" s="81"/>
      <c r="I48" s="82"/>
      <c r="J48" s="70"/>
      <c r="K48" s="81"/>
      <c r="L48" s="82"/>
      <c r="M48" s="70"/>
      <c r="N48" s="81"/>
      <c r="O48" s="82"/>
      <c r="P48" s="70"/>
      <c r="U48" s="4"/>
      <c r="V48" s="4"/>
      <c r="W48" s="4"/>
      <c r="X48" s="4"/>
      <c r="Y48" s="4"/>
      <c r="Z48" s="4"/>
      <c r="AA48" s="4"/>
      <c r="AB48" s="4"/>
    </row>
    <row r="49" spans="1:28">
      <c r="A49" s="69" t="s">
        <v>60</v>
      </c>
      <c r="B49" s="81"/>
      <c r="C49" s="82"/>
      <c r="D49" s="70"/>
      <c r="E49" s="81"/>
      <c r="F49" s="82"/>
      <c r="G49" s="65"/>
      <c r="H49" s="81"/>
      <c r="I49" s="82"/>
      <c r="J49" s="70"/>
      <c r="K49" s="81"/>
      <c r="L49" s="82"/>
      <c r="M49" s="70"/>
      <c r="N49" s="81"/>
      <c r="O49" s="82"/>
      <c r="P49" s="70"/>
      <c r="U49" s="4"/>
      <c r="V49" s="4"/>
      <c r="W49" s="4"/>
      <c r="X49" s="4"/>
      <c r="Y49" s="4"/>
      <c r="Z49" s="4"/>
      <c r="AA49" s="4"/>
      <c r="AB49" s="4"/>
    </row>
    <row r="50" spans="1:28">
      <c r="A50" s="96" t="s">
        <v>78</v>
      </c>
      <c r="B50" s="98">
        <v>0.27939999999999998</v>
      </c>
      <c r="C50" s="98">
        <v>0.238301490286668</v>
      </c>
      <c r="D50" s="98"/>
      <c r="E50" s="98">
        <v>0.13650000000000001</v>
      </c>
      <c r="F50" s="98">
        <v>0.15267360158477</v>
      </c>
      <c r="G50" s="98" t="s">
        <v>42</v>
      </c>
      <c r="H50" s="98">
        <v>9.7199999999999995E-2</v>
      </c>
      <c r="I50" s="98">
        <v>0.12693086016548599</v>
      </c>
      <c r="J50" s="98"/>
      <c r="K50" s="98">
        <v>0.18379999999999999</v>
      </c>
      <c r="L50" s="98">
        <v>0.17512138895470999</v>
      </c>
      <c r="M50" s="98" t="s">
        <v>42</v>
      </c>
      <c r="N50" s="98">
        <v>0.12379999999999999</v>
      </c>
      <c r="O50" s="98">
        <v>0.131122834079861</v>
      </c>
      <c r="P50" s="98"/>
    </row>
    <row r="51" spans="1:28">
      <c r="A51" s="97" t="s">
        <v>79</v>
      </c>
      <c r="B51" s="116">
        <v>0.40529999999999999</v>
      </c>
      <c r="C51" s="116">
        <v>0.32620872449046201</v>
      </c>
      <c r="D51" s="116"/>
      <c r="E51" s="116">
        <v>0.2034</v>
      </c>
      <c r="F51" s="116">
        <v>0.25665417405429503</v>
      </c>
      <c r="G51" s="116"/>
      <c r="H51" s="116">
        <v>0.123</v>
      </c>
      <c r="I51" s="116">
        <v>0.194626943342223</v>
      </c>
      <c r="J51" s="116"/>
      <c r="K51" s="116">
        <v>0.26229999999999998</v>
      </c>
      <c r="L51" s="116">
        <v>0.26629638256320198</v>
      </c>
      <c r="M51" s="122" t="s">
        <v>42</v>
      </c>
      <c r="N51" s="116">
        <v>0.1656</v>
      </c>
      <c r="O51" s="116">
        <v>0.180112849377708</v>
      </c>
      <c r="P51" s="116"/>
    </row>
    <row r="52" spans="1:28">
      <c r="A52" s="77" t="s">
        <v>97</v>
      </c>
      <c r="B52" s="81"/>
      <c r="C52" s="82"/>
      <c r="D52" s="70"/>
      <c r="E52" s="81"/>
      <c r="F52" s="82"/>
      <c r="G52" s="65"/>
      <c r="H52" s="81"/>
      <c r="I52" s="82"/>
      <c r="J52" s="70"/>
      <c r="K52" s="81"/>
      <c r="L52" s="82"/>
      <c r="M52" s="70"/>
      <c r="N52" s="81"/>
      <c r="O52" s="82"/>
      <c r="P52" s="70"/>
    </row>
    <row r="53" spans="1:28">
      <c r="A53" s="83" t="s">
        <v>93</v>
      </c>
      <c r="J53" s="75"/>
      <c r="M53" s="75"/>
      <c r="P53" s="75"/>
    </row>
    <row r="54" spans="1:28">
      <c r="A54" s="69"/>
      <c r="M54" s="75"/>
      <c r="P54" s="75"/>
    </row>
    <row r="55" spans="1:28">
      <c r="A55" s="4"/>
      <c r="B55" s="129" t="s">
        <v>1</v>
      </c>
      <c r="C55" s="129"/>
      <c r="D55" s="129" t="s">
        <v>5</v>
      </c>
      <c r="E55" s="129"/>
      <c r="F55" s="129" t="s">
        <v>11</v>
      </c>
      <c r="G55" s="129"/>
      <c r="H55" s="129" t="s">
        <v>12</v>
      </c>
      <c r="I55" s="129"/>
      <c r="J55" s="129" t="s">
        <v>13</v>
      </c>
      <c r="K55" s="129"/>
    </row>
    <row r="56" spans="1:28">
      <c r="A56" s="61"/>
      <c r="B56" s="6">
        <v>2018</v>
      </c>
      <c r="C56" s="6"/>
      <c r="D56" s="6">
        <v>2018</v>
      </c>
      <c r="E56" s="6"/>
      <c r="F56" s="6">
        <v>2018</v>
      </c>
      <c r="G56" s="6"/>
      <c r="H56" s="6">
        <v>2018</v>
      </c>
      <c r="I56" s="6"/>
      <c r="J56" s="6">
        <v>2018</v>
      </c>
      <c r="K56" s="6"/>
    </row>
    <row r="57" spans="1:28">
      <c r="A57" s="69" t="s">
        <v>61</v>
      </c>
      <c r="B57" s="15"/>
      <c r="C57" s="15"/>
      <c r="D57" s="15"/>
      <c r="E57" s="15"/>
      <c r="F57" s="15"/>
      <c r="G57" s="15"/>
      <c r="H57" s="15"/>
      <c r="I57" s="15"/>
      <c r="J57" s="15"/>
      <c r="K57" s="15"/>
    </row>
    <row r="58" spans="1:28">
      <c r="A58" s="94" t="s">
        <v>108</v>
      </c>
      <c r="B58" s="98">
        <v>0.17148493913761101</v>
      </c>
      <c r="C58" s="111"/>
      <c r="D58" s="98">
        <v>0.116237857705435</v>
      </c>
      <c r="E58" s="109" t="s">
        <v>42</v>
      </c>
      <c r="F58" s="98">
        <v>8.7189733836241401E-2</v>
      </c>
      <c r="G58" s="109"/>
      <c r="H58" s="98">
        <v>0.124332044059182</v>
      </c>
      <c r="I58" s="111"/>
      <c r="J58" s="98">
        <v>0.115718944787606</v>
      </c>
      <c r="K58" s="75"/>
    </row>
    <row r="59" spans="1:28">
      <c r="A59" s="94" t="s">
        <v>80</v>
      </c>
      <c r="B59" s="99">
        <v>2.1043944708066802E-2</v>
      </c>
      <c r="C59" s="110"/>
      <c r="D59" s="99">
        <v>1.6122103152819901E-2</v>
      </c>
      <c r="E59" s="112"/>
      <c r="F59" s="99">
        <v>2.3645941296519899E-2</v>
      </c>
      <c r="G59" s="110" t="s">
        <v>42</v>
      </c>
      <c r="H59" s="99">
        <v>2.1231567732494301E-2</v>
      </c>
      <c r="I59" s="110" t="s">
        <v>42</v>
      </c>
      <c r="J59" s="99">
        <v>2.6909810370590301E-2</v>
      </c>
      <c r="K59" s="76"/>
    </row>
    <row r="60" spans="1:28">
      <c r="A60" s="94" t="s">
        <v>109</v>
      </c>
      <c r="B60" s="98">
        <v>0.19875051578295899</v>
      </c>
      <c r="C60" s="111"/>
      <c r="D60" s="98">
        <v>0.17277858660111201</v>
      </c>
      <c r="E60" s="111"/>
      <c r="F60" s="98">
        <v>0.108314011262007</v>
      </c>
      <c r="G60" s="109"/>
      <c r="H60" s="98">
        <v>0.167226319433217</v>
      </c>
      <c r="I60" s="109" t="s">
        <v>42</v>
      </c>
      <c r="J60" s="98">
        <v>0.119743872992947</v>
      </c>
      <c r="K60" s="75"/>
    </row>
    <row r="61" spans="1:28">
      <c r="A61" s="44" t="s">
        <v>81</v>
      </c>
      <c r="B61" s="113">
        <v>0.608720600371364</v>
      </c>
      <c r="C61" s="114"/>
      <c r="D61" s="113">
        <v>0.69486145254063303</v>
      </c>
      <c r="E61" s="114"/>
      <c r="F61" s="113">
        <v>0.78085031360523105</v>
      </c>
      <c r="G61" s="114"/>
      <c r="H61" s="113">
        <v>0.68721006877510704</v>
      </c>
      <c r="I61" s="114"/>
      <c r="J61" s="113">
        <v>0.73762737184885696</v>
      </c>
      <c r="K61" s="84"/>
    </row>
    <row r="62" spans="1:28" ht="12.75" customHeight="1">
      <c r="A62" s="77" t="s">
        <v>110</v>
      </c>
    </row>
    <row r="63" spans="1:28" ht="16.5" customHeight="1">
      <c r="A63" s="123" t="s">
        <v>111</v>
      </c>
    </row>
    <row r="64" spans="1:28">
      <c r="A64" s="85" t="s">
        <v>98</v>
      </c>
    </row>
    <row r="66" spans="1:16">
      <c r="B66" s="129" t="s">
        <v>1</v>
      </c>
      <c r="C66" s="129"/>
      <c r="D66" s="129"/>
      <c r="E66" s="129" t="s">
        <v>5</v>
      </c>
      <c r="F66" s="129"/>
      <c r="G66" s="129"/>
      <c r="H66" s="129" t="s">
        <v>11</v>
      </c>
      <c r="I66" s="129"/>
      <c r="J66" s="129"/>
      <c r="K66" s="129" t="s">
        <v>12</v>
      </c>
      <c r="L66" s="129"/>
      <c r="M66" s="129"/>
      <c r="N66" s="134" t="s">
        <v>13</v>
      </c>
      <c r="O66" s="134"/>
      <c r="P66" s="134"/>
    </row>
    <row r="67" spans="1:16">
      <c r="A67" s="26"/>
      <c r="B67" s="6">
        <v>2004</v>
      </c>
      <c r="C67" s="6">
        <v>2018</v>
      </c>
      <c r="D67" s="6"/>
      <c r="E67" s="6">
        <v>2004</v>
      </c>
      <c r="F67" s="6">
        <v>2018</v>
      </c>
      <c r="G67" s="6"/>
      <c r="H67" s="6">
        <v>2004</v>
      </c>
      <c r="I67" s="6">
        <v>2018</v>
      </c>
      <c r="J67" s="6"/>
      <c r="K67" s="6">
        <v>2004</v>
      </c>
      <c r="L67" s="6">
        <v>2018</v>
      </c>
      <c r="M67" s="6"/>
      <c r="N67" s="6">
        <v>2004</v>
      </c>
      <c r="O67" s="6">
        <v>2018</v>
      </c>
      <c r="P67" s="6"/>
    </row>
    <row r="68" spans="1:16">
      <c r="A68" s="69" t="s">
        <v>62</v>
      </c>
    </row>
    <row r="69" spans="1:16">
      <c r="A69" s="96" t="s">
        <v>82</v>
      </c>
      <c r="B69" s="17">
        <v>0.85650000000000004</v>
      </c>
      <c r="C69" s="17">
        <v>0.85022671367343405</v>
      </c>
      <c r="D69" s="106" t="s">
        <v>42</v>
      </c>
      <c r="E69" s="17">
        <v>0.8498</v>
      </c>
      <c r="F69" s="17">
        <v>0.87159545781120196</v>
      </c>
      <c r="G69" s="106"/>
      <c r="H69" s="17" t="s">
        <v>63</v>
      </c>
      <c r="I69" s="17">
        <v>0.89935698117936402</v>
      </c>
      <c r="J69" s="104"/>
      <c r="K69" s="17" t="s">
        <v>63</v>
      </c>
      <c r="L69" s="17">
        <v>0.87538356780778004</v>
      </c>
      <c r="M69" s="104"/>
      <c r="N69" s="17">
        <v>0.84299999999999997</v>
      </c>
      <c r="O69" s="17">
        <v>0.85951157561819302</v>
      </c>
      <c r="P69" s="65"/>
    </row>
    <row r="70" spans="1:16">
      <c r="A70" s="96" t="s">
        <v>112</v>
      </c>
      <c r="B70" s="18">
        <v>0.11310000000000001</v>
      </c>
      <c r="C70" s="18">
        <v>8.6482278052098904E-2</v>
      </c>
      <c r="D70" s="105"/>
      <c r="E70" s="18">
        <v>9.5799999999999996E-2</v>
      </c>
      <c r="F70" s="18">
        <v>7.2100715665326207E-2</v>
      </c>
      <c r="G70" s="107"/>
      <c r="H70" s="18" t="s">
        <v>63</v>
      </c>
      <c r="I70" s="18">
        <v>6.4924537316238401E-2</v>
      </c>
      <c r="J70" s="105"/>
      <c r="K70" s="18" t="s">
        <v>63</v>
      </c>
      <c r="L70" s="18">
        <v>6.9102333860286899E-2</v>
      </c>
      <c r="M70" s="105"/>
      <c r="N70" s="18">
        <v>9.7299999999999998E-2</v>
      </c>
      <c r="O70" s="18">
        <v>7.8527665728485296E-2</v>
      </c>
      <c r="P70" s="67"/>
    </row>
    <row r="71" spans="1:16">
      <c r="A71" s="96" t="s">
        <v>113</v>
      </c>
      <c r="B71" s="17">
        <v>8.5000000000000006E-3</v>
      </c>
      <c r="C71" s="17">
        <v>2.4461280201546299E-2</v>
      </c>
      <c r="D71" s="104"/>
      <c r="E71" s="17">
        <v>0.03</v>
      </c>
      <c r="F71" s="17">
        <v>3.4141061647989697E-2</v>
      </c>
      <c r="G71" s="106" t="s">
        <v>42</v>
      </c>
      <c r="H71" s="17" t="s">
        <v>63</v>
      </c>
      <c r="I71" s="17">
        <v>1.9216159274430399E-2</v>
      </c>
      <c r="J71" s="104"/>
      <c r="K71" s="17" t="s">
        <v>63</v>
      </c>
      <c r="L71" s="17">
        <v>2.7895623364884201E-2</v>
      </c>
      <c r="M71" s="104"/>
      <c r="N71" s="17">
        <v>3.0200000000000001E-2</v>
      </c>
      <c r="O71" s="17">
        <v>3.2501811683429797E-2</v>
      </c>
      <c r="P71" s="65"/>
    </row>
    <row r="72" spans="1:16">
      <c r="A72" s="96" t="s">
        <v>83</v>
      </c>
      <c r="B72" s="18">
        <v>2.06E-2</v>
      </c>
      <c r="C72" s="18">
        <v>3.3739340060163797E-2</v>
      </c>
      <c r="D72" s="105"/>
      <c r="E72" s="18">
        <v>0.02</v>
      </c>
      <c r="F72" s="18">
        <v>1.54026667164304E-2</v>
      </c>
      <c r="G72" s="107" t="s">
        <v>42</v>
      </c>
      <c r="H72" s="18" t="s">
        <v>63</v>
      </c>
      <c r="I72" s="18">
        <v>1.6502322229967299E-2</v>
      </c>
      <c r="J72" s="105"/>
      <c r="K72" s="18" t="s">
        <v>63</v>
      </c>
      <c r="L72" s="18">
        <v>2.3110831485013701E-2</v>
      </c>
      <c r="M72" s="105"/>
      <c r="N72" s="18">
        <v>2.35E-2</v>
      </c>
      <c r="O72" s="18">
        <v>2.3401959679625502E-2</v>
      </c>
      <c r="P72" s="121" t="s">
        <v>42</v>
      </c>
    </row>
    <row r="73" spans="1:16">
      <c r="A73" s="96" t="s">
        <v>84</v>
      </c>
      <c r="B73" s="17">
        <v>1.2999999999999999E-3</v>
      </c>
      <c r="C73" s="17">
        <v>5.0903880127570102E-3</v>
      </c>
      <c r="D73" s="106"/>
      <c r="E73" s="17">
        <v>4.4000000000000003E-3</v>
      </c>
      <c r="F73" s="17">
        <v>6.7600981590512496E-3</v>
      </c>
      <c r="G73" s="106" t="s">
        <v>42</v>
      </c>
      <c r="H73" s="17" t="s">
        <v>63</v>
      </c>
      <c r="I73" s="17">
        <v>0</v>
      </c>
      <c r="J73" s="106"/>
      <c r="K73" s="17" t="s">
        <v>63</v>
      </c>
      <c r="L73" s="17">
        <v>4.5076434820351301E-3</v>
      </c>
      <c r="M73" s="104"/>
      <c r="N73" s="17">
        <v>6.0000000000000001E-3</v>
      </c>
      <c r="O73" s="17">
        <v>6.0569872902666699E-3</v>
      </c>
      <c r="P73" s="70" t="s">
        <v>42</v>
      </c>
    </row>
    <row r="74" spans="1:16">
      <c r="B74" s="100"/>
      <c r="C74" s="100"/>
      <c r="D74" s="100"/>
      <c r="E74" s="100"/>
      <c r="F74" s="100"/>
      <c r="G74" s="109"/>
      <c r="H74" s="100"/>
      <c r="I74" s="100"/>
      <c r="J74" s="100"/>
      <c r="K74" s="100"/>
      <c r="L74" s="100"/>
      <c r="M74" s="100"/>
      <c r="N74" s="100"/>
      <c r="O74" s="100"/>
    </row>
    <row r="75" spans="1:16">
      <c r="A75" s="69" t="s">
        <v>64</v>
      </c>
      <c r="B75" s="100"/>
      <c r="C75" s="100"/>
      <c r="D75" s="100"/>
      <c r="E75" s="100"/>
      <c r="F75" s="100"/>
      <c r="G75" s="109"/>
      <c r="H75" s="100"/>
      <c r="I75" s="100"/>
      <c r="J75" s="100"/>
      <c r="K75" s="100"/>
      <c r="L75" s="100"/>
      <c r="M75" s="100"/>
      <c r="N75" s="100"/>
      <c r="O75" s="100"/>
    </row>
    <row r="76" spans="1:16">
      <c r="A76" s="40" t="s">
        <v>85</v>
      </c>
      <c r="B76" s="98">
        <v>0.2432</v>
      </c>
      <c r="C76" s="98">
        <v>0.36636741782327997</v>
      </c>
      <c r="D76" s="98"/>
      <c r="E76" s="98">
        <v>0.2167</v>
      </c>
      <c r="F76" s="98">
        <v>0.28292484986203498</v>
      </c>
      <c r="G76" s="98"/>
      <c r="H76" s="17" t="s">
        <v>63</v>
      </c>
      <c r="I76" s="98">
        <v>0.33530213539300302</v>
      </c>
      <c r="J76" s="98"/>
      <c r="K76" s="98">
        <v>0.21609999999999999</v>
      </c>
      <c r="L76" s="98">
        <v>0.32162827650619202</v>
      </c>
      <c r="M76" s="98"/>
      <c r="N76" s="98">
        <v>0.2384</v>
      </c>
      <c r="O76" s="98">
        <v>0.24776585383392799</v>
      </c>
      <c r="P76" s="98"/>
    </row>
    <row r="77" spans="1:16">
      <c r="A77" s="40" t="s">
        <v>86</v>
      </c>
      <c r="B77" s="99">
        <v>0.16200000000000001</v>
      </c>
      <c r="C77" s="99">
        <v>0.16730141458106601</v>
      </c>
      <c r="D77" s="99" t="s">
        <v>42</v>
      </c>
      <c r="E77" s="99">
        <v>8.9099999999999999E-2</v>
      </c>
      <c r="F77" s="99">
        <v>7.6248211838380195E-2</v>
      </c>
      <c r="G77" s="99"/>
      <c r="H77" s="18" t="s">
        <v>63</v>
      </c>
      <c r="I77" s="99">
        <v>8.6169619667940303E-2</v>
      </c>
      <c r="J77" s="99"/>
      <c r="K77" s="99">
        <v>0.1134</v>
      </c>
      <c r="L77" s="99">
        <v>9.8169582500278199E-2</v>
      </c>
      <c r="M77" s="99"/>
      <c r="N77" s="99">
        <v>9.8799999999999999E-2</v>
      </c>
      <c r="O77" s="99">
        <v>9.1409302042528603E-2</v>
      </c>
      <c r="P77" s="99"/>
    </row>
    <row r="78" spans="1:16">
      <c r="G78" s="75"/>
      <c r="H78" s="86"/>
    </row>
    <row r="79" spans="1:16">
      <c r="A79" s="69" t="s">
        <v>65</v>
      </c>
      <c r="G79" s="75"/>
      <c r="H79" s="86"/>
    </row>
    <row r="80" spans="1:16">
      <c r="A80" s="26" t="s">
        <v>114</v>
      </c>
      <c r="B80" s="87">
        <v>757.64298599999995</v>
      </c>
      <c r="C80" s="87">
        <v>993</v>
      </c>
      <c r="D80" s="87"/>
      <c r="E80" s="87">
        <v>875.43906860000004</v>
      </c>
      <c r="F80" s="87">
        <v>947</v>
      </c>
      <c r="G80" s="87"/>
      <c r="H80" s="88" t="s">
        <v>63</v>
      </c>
      <c r="I80" s="87">
        <v>1104</v>
      </c>
      <c r="J80" s="87"/>
      <c r="K80" s="87">
        <v>824.5725784</v>
      </c>
      <c r="L80" s="87">
        <v>977</v>
      </c>
      <c r="M80" s="87"/>
      <c r="N80" s="87">
        <v>928.98274249999997</v>
      </c>
      <c r="O80" s="87">
        <v>1058</v>
      </c>
      <c r="P80" s="87"/>
    </row>
    <row r="81" spans="1:16">
      <c r="A81" s="77" t="s">
        <v>99</v>
      </c>
      <c r="B81" s="89"/>
      <c r="C81" s="89"/>
      <c r="D81" s="35"/>
      <c r="E81" s="89"/>
      <c r="F81" s="89"/>
      <c r="G81" s="71"/>
      <c r="H81" s="90"/>
      <c r="I81" s="89"/>
      <c r="J81" s="35"/>
      <c r="K81" s="89"/>
      <c r="L81" s="89"/>
      <c r="M81" s="35"/>
      <c r="N81" s="89"/>
      <c r="O81" s="89"/>
      <c r="P81" s="35"/>
    </row>
    <row r="82" spans="1:16">
      <c r="A82" s="80" t="s">
        <v>66</v>
      </c>
      <c r="G82" s="75"/>
    </row>
    <row r="83" spans="1:16">
      <c r="A83" s="80" t="s">
        <v>100</v>
      </c>
    </row>
    <row r="84" spans="1:16">
      <c r="A84" s="80"/>
    </row>
    <row r="85" spans="1:16">
      <c r="A85" s="3"/>
      <c r="B85" s="129" t="s">
        <v>1</v>
      </c>
      <c r="C85" s="129"/>
      <c r="D85" s="129" t="s">
        <v>5</v>
      </c>
      <c r="E85" s="129"/>
      <c r="F85" s="129" t="s">
        <v>11</v>
      </c>
      <c r="G85" s="129"/>
      <c r="H85" s="129" t="s">
        <v>12</v>
      </c>
      <c r="I85" s="129"/>
      <c r="J85" s="129" t="s">
        <v>13</v>
      </c>
      <c r="K85" s="129"/>
    </row>
    <row r="86" spans="1:16">
      <c r="A86" s="29"/>
      <c r="B86" s="6">
        <v>2018</v>
      </c>
      <c r="C86" s="6"/>
      <c r="D86" s="6">
        <v>2018</v>
      </c>
      <c r="E86" s="6"/>
      <c r="F86" s="6">
        <v>2018</v>
      </c>
      <c r="G86" s="6"/>
      <c r="H86" s="6">
        <v>2018</v>
      </c>
      <c r="I86" s="6"/>
      <c r="J86" s="6">
        <v>2018</v>
      </c>
      <c r="K86" s="6"/>
    </row>
    <row r="87" spans="1:16">
      <c r="A87" s="3" t="s">
        <v>90</v>
      </c>
      <c r="B87" s="15"/>
      <c r="C87" s="15"/>
      <c r="D87" s="15"/>
      <c r="E87" s="15"/>
      <c r="F87" s="15"/>
      <c r="G87" s="15"/>
      <c r="H87" s="15"/>
      <c r="I87" s="15"/>
      <c r="J87" s="15"/>
      <c r="K87" s="15"/>
    </row>
    <row r="88" spans="1:16">
      <c r="A88" s="21" t="s">
        <v>87</v>
      </c>
      <c r="B88" s="98">
        <v>0.40904394113349302</v>
      </c>
      <c r="C88" s="100"/>
      <c r="D88" s="98">
        <v>6.9547288021498593E-2</v>
      </c>
      <c r="E88" s="100"/>
      <c r="F88" s="98">
        <v>3.8821801255270003E-2</v>
      </c>
      <c r="G88" s="100"/>
      <c r="H88" s="98">
        <v>0.17846081257629201</v>
      </c>
      <c r="I88" s="100" t="s">
        <v>42</v>
      </c>
      <c r="J88" s="98">
        <v>0.17300719115544899</v>
      </c>
    </row>
    <row r="89" spans="1:16">
      <c r="A89" s="21" t="s">
        <v>88</v>
      </c>
      <c r="B89" s="99">
        <v>0.44936332324391998</v>
      </c>
      <c r="C89" s="101"/>
      <c r="D89" s="99">
        <v>0.77561048006233302</v>
      </c>
      <c r="E89" s="101"/>
      <c r="F89" s="99">
        <v>0.39249127224861202</v>
      </c>
      <c r="G89" s="101"/>
      <c r="H89" s="99">
        <v>0.56451229516253898</v>
      </c>
      <c r="I89" s="101"/>
      <c r="J89" s="99">
        <v>0.49226051156696998</v>
      </c>
      <c r="K89" s="52"/>
    </row>
    <row r="90" spans="1:16">
      <c r="A90" s="24" t="s">
        <v>89</v>
      </c>
      <c r="B90" s="102">
        <v>0.14159273562258601</v>
      </c>
      <c r="C90" s="115"/>
      <c r="D90" s="102">
        <v>0.154842231916168</v>
      </c>
      <c r="E90" s="115"/>
      <c r="F90" s="102">
        <v>0.56868692649611796</v>
      </c>
      <c r="G90" s="115"/>
      <c r="H90" s="102">
        <v>0.25702689226116998</v>
      </c>
      <c r="I90" s="115"/>
      <c r="J90" s="102">
        <v>0.33473229727758003</v>
      </c>
      <c r="K90" s="26"/>
    </row>
    <row r="91" spans="1:16">
      <c r="A91" s="77" t="s">
        <v>103</v>
      </c>
    </row>
    <row r="92" spans="1:16">
      <c r="A92" s="77" t="s">
        <v>101</v>
      </c>
    </row>
    <row r="103" spans="2:15" ht="11.1" customHeight="1">
      <c r="B103" s="124"/>
      <c r="C103" s="124"/>
      <c r="D103" s="124"/>
      <c r="E103" s="124"/>
      <c r="F103" s="124"/>
      <c r="G103" s="124"/>
      <c r="H103" s="124"/>
      <c r="I103" s="124"/>
      <c r="J103" s="124"/>
      <c r="K103" s="124"/>
      <c r="L103" s="124"/>
      <c r="M103" s="124"/>
      <c r="N103" s="124"/>
      <c r="O103" s="124"/>
    </row>
    <row r="104" spans="2:15" ht="11.1" customHeight="1">
      <c r="B104" s="124"/>
      <c r="C104" s="124"/>
      <c r="D104" s="124"/>
      <c r="E104" s="124"/>
      <c r="F104" s="124"/>
      <c r="G104" s="124"/>
      <c r="H104" s="124"/>
      <c r="I104" s="124"/>
      <c r="J104" s="124"/>
      <c r="K104" s="124"/>
      <c r="L104" s="124"/>
      <c r="M104" s="124"/>
      <c r="N104" s="124"/>
      <c r="O104" s="124"/>
    </row>
    <row r="105" spans="2:15" ht="11.1" customHeight="1">
      <c r="B105" s="124"/>
      <c r="C105" s="124"/>
      <c r="D105" s="124"/>
      <c r="E105" s="124"/>
      <c r="F105" s="124"/>
      <c r="G105" s="124"/>
      <c r="H105" s="124"/>
      <c r="I105" s="124"/>
      <c r="J105" s="124"/>
      <c r="K105" s="124"/>
      <c r="L105" s="124"/>
      <c r="M105" s="124"/>
      <c r="N105" s="124"/>
      <c r="O105" s="124"/>
    </row>
    <row r="106" spans="2:15" ht="11.1" customHeight="1">
      <c r="B106" s="124"/>
      <c r="C106" s="124"/>
      <c r="D106" s="124"/>
      <c r="E106" s="124"/>
      <c r="F106" s="124"/>
      <c r="G106" s="124"/>
      <c r="H106" s="124"/>
      <c r="I106" s="124"/>
      <c r="J106" s="124"/>
      <c r="K106" s="124"/>
      <c r="L106" s="124"/>
      <c r="M106" s="124"/>
      <c r="N106" s="124"/>
      <c r="O106" s="124"/>
    </row>
    <row r="107" spans="2:15" ht="11.1" customHeight="1">
      <c r="B107" s="124"/>
      <c r="C107" s="124"/>
      <c r="D107" s="124"/>
      <c r="E107" s="124"/>
      <c r="F107" s="124"/>
      <c r="G107" s="124"/>
      <c r="H107" s="124"/>
      <c r="I107" s="124"/>
      <c r="J107" s="124"/>
      <c r="K107" s="124"/>
      <c r="L107" s="124"/>
      <c r="M107" s="124"/>
      <c r="N107" s="124"/>
      <c r="O107" s="124"/>
    </row>
    <row r="108" spans="2:15" ht="11.1" customHeight="1">
      <c r="B108" s="124"/>
      <c r="C108" s="124"/>
      <c r="D108" s="124"/>
      <c r="E108" s="124"/>
      <c r="F108" s="124"/>
      <c r="G108" s="124"/>
      <c r="H108" s="124"/>
      <c r="I108" s="124"/>
      <c r="J108" s="124"/>
      <c r="K108" s="124"/>
      <c r="L108" s="124"/>
      <c r="M108" s="124"/>
      <c r="N108" s="124"/>
      <c r="O108" s="124"/>
    </row>
    <row r="109" spans="2:15" ht="11.1" customHeight="1">
      <c r="B109" s="124"/>
      <c r="C109" s="124"/>
      <c r="D109" s="124"/>
      <c r="E109" s="124"/>
      <c r="F109" s="124"/>
      <c r="G109" s="124"/>
      <c r="H109" s="124"/>
      <c r="I109" s="124"/>
      <c r="J109" s="124"/>
      <c r="K109" s="124"/>
      <c r="L109" s="124"/>
      <c r="M109" s="124"/>
      <c r="N109" s="124"/>
      <c r="O109" s="124"/>
    </row>
    <row r="110" spans="2:15" ht="11.1" customHeight="1">
      <c r="B110" s="124"/>
      <c r="C110" s="124"/>
      <c r="D110" s="124"/>
      <c r="E110" s="124"/>
      <c r="F110" s="124"/>
      <c r="G110" s="124"/>
      <c r="H110" s="124"/>
      <c r="I110" s="124"/>
      <c r="J110" s="124"/>
      <c r="K110" s="124"/>
      <c r="L110" s="124"/>
      <c r="M110" s="124"/>
      <c r="N110" s="124"/>
      <c r="O110" s="124"/>
    </row>
    <row r="111" spans="2:15" ht="11.1" customHeight="1">
      <c r="B111" s="124"/>
      <c r="C111" s="124"/>
      <c r="D111" s="124"/>
      <c r="E111" s="124"/>
      <c r="F111" s="124"/>
      <c r="G111" s="124"/>
      <c r="H111" s="124"/>
      <c r="I111" s="124"/>
      <c r="J111" s="124"/>
      <c r="K111" s="124"/>
      <c r="L111" s="124"/>
      <c r="M111" s="124"/>
      <c r="N111" s="124"/>
      <c r="O111" s="124"/>
    </row>
    <row r="112" spans="2:15" ht="11.1" customHeight="1">
      <c r="B112" s="124"/>
      <c r="C112" s="124"/>
      <c r="D112" s="124"/>
      <c r="E112" s="124"/>
      <c r="F112" s="124"/>
      <c r="G112" s="124"/>
      <c r="H112" s="124"/>
      <c r="I112" s="124"/>
      <c r="J112" s="124"/>
      <c r="K112" s="124"/>
      <c r="L112" s="124"/>
      <c r="M112" s="124"/>
      <c r="N112" s="124"/>
      <c r="O112" s="124"/>
    </row>
    <row r="113" spans="2:15" ht="11.1" customHeight="1">
      <c r="B113" s="124"/>
      <c r="C113" s="124"/>
      <c r="D113" s="124"/>
      <c r="E113" s="124"/>
      <c r="F113" s="124"/>
      <c r="G113" s="124"/>
      <c r="H113" s="124"/>
      <c r="I113" s="124"/>
      <c r="J113" s="124"/>
      <c r="K113" s="124"/>
      <c r="L113" s="124"/>
      <c r="M113" s="124"/>
      <c r="N113" s="124"/>
      <c r="O113" s="124"/>
    </row>
    <row r="114" spans="2:15" ht="11.1" customHeight="1">
      <c r="B114" s="124"/>
      <c r="C114" s="124"/>
      <c r="D114" s="124"/>
      <c r="E114" s="124"/>
      <c r="F114" s="124"/>
      <c r="G114" s="124"/>
      <c r="H114" s="124"/>
      <c r="I114" s="124"/>
      <c r="J114" s="124"/>
      <c r="K114" s="124"/>
      <c r="L114" s="124"/>
      <c r="M114" s="124"/>
      <c r="N114" s="124"/>
      <c r="O114" s="124"/>
    </row>
    <row r="115" spans="2:15" ht="11.1" customHeight="1">
      <c r="B115" s="124"/>
      <c r="C115" s="124"/>
      <c r="D115" s="124"/>
      <c r="E115" s="124"/>
      <c r="F115" s="124"/>
      <c r="G115" s="124"/>
      <c r="H115" s="124"/>
      <c r="I115" s="124"/>
      <c r="J115" s="124"/>
      <c r="K115" s="124"/>
      <c r="L115" s="124"/>
      <c r="M115" s="124"/>
      <c r="N115" s="124"/>
      <c r="O115" s="124"/>
    </row>
    <row r="116" spans="2:15" ht="11.1" customHeight="1">
      <c r="B116" s="124"/>
      <c r="C116" s="124"/>
      <c r="D116" s="124"/>
      <c r="E116" s="124"/>
      <c r="F116" s="124"/>
      <c r="G116" s="124"/>
      <c r="H116" s="124"/>
      <c r="I116" s="124"/>
      <c r="J116" s="124"/>
      <c r="K116" s="124"/>
      <c r="L116" s="124"/>
      <c r="M116" s="124"/>
      <c r="N116" s="124"/>
      <c r="O116" s="124"/>
    </row>
    <row r="117" spans="2:15" ht="11.1" customHeight="1">
      <c r="B117" s="124"/>
      <c r="C117" s="124"/>
      <c r="D117" s="124"/>
      <c r="E117" s="124"/>
      <c r="F117" s="124"/>
      <c r="G117" s="124"/>
      <c r="H117" s="124"/>
      <c r="I117" s="124"/>
      <c r="J117" s="124"/>
      <c r="K117" s="124"/>
      <c r="L117" s="124"/>
      <c r="M117" s="124"/>
      <c r="N117" s="124"/>
      <c r="O117" s="124"/>
    </row>
    <row r="118" spans="2:15" ht="11.1" customHeight="1">
      <c r="B118" s="124"/>
      <c r="C118" s="124"/>
      <c r="D118" s="124"/>
      <c r="E118" s="124"/>
      <c r="F118" s="124"/>
      <c r="G118" s="124"/>
      <c r="H118" s="124"/>
      <c r="I118" s="124"/>
      <c r="J118" s="124"/>
      <c r="K118" s="124"/>
      <c r="L118" s="124"/>
      <c r="M118" s="124"/>
      <c r="N118" s="124"/>
      <c r="O118" s="124"/>
    </row>
    <row r="119" spans="2:15" ht="11.1" customHeight="1">
      <c r="B119" s="124"/>
      <c r="C119" s="124"/>
      <c r="D119" s="124"/>
      <c r="E119" s="124"/>
      <c r="F119" s="124"/>
      <c r="G119" s="124"/>
      <c r="H119" s="124"/>
      <c r="I119" s="124"/>
      <c r="J119" s="124"/>
      <c r="K119" s="124"/>
      <c r="L119" s="124"/>
      <c r="M119" s="124"/>
      <c r="N119" s="124"/>
      <c r="O119" s="124"/>
    </row>
    <row r="120" spans="2:15" ht="11.1" customHeight="1">
      <c r="B120" s="124"/>
      <c r="C120" s="124"/>
      <c r="D120" s="124"/>
      <c r="E120" s="124"/>
      <c r="F120" s="124"/>
      <c r="G120" s="124"/>
      <c r="H120" s="124"/>
      <c r="I120" s="124"/>
      <c r="J120" s="124"/>
      <c r="K120" s="124"/>
      <c r="L120" s="124"/>
      <c r="M120" s="124"/>
      <c r="N120" s="124"/>
      <c r="O120" s="124"/>
    </row>
    <row r="121" spans="2:15" ht="11.1" customHeight="1">
      <c r="B121" s="124"/>
      <c r="C121" s="124"/>
      <c r="D121" s="124"/>
      <c r="E121" s="124"/>
      <c r="F121" s="124"/>
      <c r="G121" s="124"/>
      <c r="H121" s="124"/>
      <c r="I121" s="124"/>
      <c r="J121" s="124"/>
      <c r="K121" s="124"/>
      <c r="L121" s="124"/>
      <c r="M121" s="124"/>
      <c r="N121" s="124"/>
      <c r="O121" s="124"/>
    </row>
    <row r="122" spans="2:15" ht="11.1" customHeight="1">
      <c r="B122" s="124"/>
      <c r="C122" s="124"/>
      <c r="D122" s="124"/>
      <c r="E122" s="124"/>
      <c r="F122" s="124"/>
      <c r="G122" s="124"/>
      <c r="H122" s="124"/>
      <c r="I122" s="124"/>
      <c r="J122" s="124"/>
      <c r="K122" s="124"/>
      <c r="L122" s="124"/>
      <c r="M122" s="124"/>
      <c r="N122" s="124"/>
      <c r="O122" s="124"/>
    </row>
    <row r="123" spans="2:15" ht="11.1" customHeight="1">
      <c r="B123" s="124"/>
      <c r="C123" s="124"/>
      <c r="D123" s="124"/>
      <c r="E123" s="124"/>
      <c r="F123" s="124"/>
      <c r="G123" s="124"/>
      <c r="H123" s="124"/>
      <c r="I123" s="124"/>
      <c r="J123" s="124"/>
      <c r="K123" s="124"/>
      <c r="L123" s="124"/>
      <c r="M123" s="124"/>
      <c r="N123" s="124"/>
      <c r="O123" s="124"/>
    </row>
    <row r="124" spans="2:15" ht="11.1" customHeight="1">
      <c r="B124" s="124"/>
      <c r="C124" s="124"/>
      <c r="D124" s="124"/>
      <c r="E124" s="124"/>
      <c r="F124" s="124"/>
      <c r="G124" s="124"/>
      <c r="H124" s="124"/>
      <c r="I124" s="124"/>
      <c r="J124" s="124"/>
      <c r="K124" s="124"/>
      <c r="L124" s="124"/>
      <c r="M124" s="124"/>
      <c r="N124" s="124"/>
      <c r="O124" s="124"/>
    </row>
    <row r="125" spans="2:15" ht="11.1" customHeight="1">
      <c r="B125" s="124"/>
      <c r="C125" s="124"/>
      <c r="D125" s="124"/>
      <c r="E125" s="124"/>
      <c r="F125" s="124"/>
      <c r="G125" s="124"/>
      <c r="H125" s="124"/>
      <c r="I125" s="124"/>
      <c r="J125" s="124"/>
      <c r="K125" s="124"/>
      <c r="L125" s="124"/>
      <c r="M125" s="124"/>
      <c r="N125" s="124"/>
      <c r="O125" s="124"/>
    </row>
    <row r="126" spans="2:15" ht="11.1" customHeight="1">
      <c r="B126" s="124"/>
      <c r="C126" s="124"/>
      <c r="D126" s="124"/>
      <c r="E126" s="124"/>
      <c r="F126" s="124"/>
      <c r="G126" s="124"/>
      <c r="H126" s="124"/>
      <c r="I126" s="124"/>
      <c r="J126" s="124"/>
      <c r="K126" s="124"/>
      <c r="L126" s="124"/>
      <c r="M126" s="124"/>
      <c r="N126" s="124"/>
      <c r="O126" s="124"/>
    </row>
    <row r="127" spans="2:15" ht="11.1" customHeight="1">
      <c r="B127" s="124"/>
      <c r="C127" s="124"/>
      <c r="D127" s="124"/>
      <c r="E127" s="124"/>
      <c r="F127" s="124"/>
      <c r="G127" s="124"/>
      <c r="H127" s="124"/>
      <c r="I127" s="124"/>
      <c r="J127" s="124"/>
      <c r="K127" s="124"/>
      <c r="L127" s="124"/>
      <c r="M127" s="124"/>
      <c r="N127" s="124"/>
      <c r="O127" s="124"/>
    </row>
    <row r="128" spans="2:15" ht="11.1" customHeight="1">
      <c r="B128" s="124"/>
      <c r="C128" s="124"/>
      <c r="D128" s="124"/>
      <c r="E128" s="124"/>
      <c r="F128" s="124"/>
      <c r="G128" s="124"/>
      <c r="H128" s="124"/>
      <c r="I128" s="124"/>
      <c r="J128" s="124"/>
      <c r="K128" s="124"/>
      <c r="L128" s="124"/>
      <c r="M128" s="124"/>
      <c r="N128" s="124"/>
      <c r="O128" s="124"/>
    </row>
    <row r="129" spans="2:15" ht="11.1" customHeight="1">
      <c r="B129" s="124"/>
      <c r="C129" s="124"/>
      <c r="D129" s="124"/>
      <c r="E129" s="124"/>
      <c r="F129" s="124"/>
      <c r="G129" s="124"/>
      <c r="H129" s="124"/>
      <c r="I129" s="124"/>
      <c r="J129" s="124"/>
      <c r="K129" s="124"/>
      <c r="L129" s="124"/>
      <c r="M129" s="124"/>
      <c r="N129" s="124"/>
      <c r="O129" s="124"/>
    </row>
    <row r="130" spans="2:15" ht="11.1" customHeight="1">
      <c r="B130" s="124"/>
      <c r="C130" s="124"/>
      <c r="D130" s="124"/>
      <c r="E130" s="124"/>
      <c r="F130" s="124"/>
      <c r="G130" s="124"/>
      <c r="H130" s="124"/>
      <c r="I130" s="124"/>
      <c r="J130" s="124"/>
      <c r="K130" s="124"/>
      <c r="L130" s="124"/>
      <c r="M130" s="124"/>
      <c r="N130" s="124"/>
      <c r="O130" s="124"/>
    </row>
    <row r="131" spans="2:15" ht="11.1" customHeight="1">
      <c r="B131" s="124"/>
      <c r="C131" s="124"/>
      <c r="D131" s="124"/>
      <c r="E131" s="124"/>
      <c r="F131" s="124"/>
      <c r="G131" s="124"/>
      <c r="H131" s="124"/>
      <c r="I131" s="124"/>
      <c r="J131" s="124"/>
      <c r="K131" s="124"/>
      <c r="L131" s="124"/>
      <c r="M131" s="124"/>
      <c r="N131" s="124"/>
      <c r="O131" s="124"/>
    </row>
  </sheetData>
  <mergeCells count="26">
    <mergeCell ref="B55:C55"/>
    <mergeCell ref="D55:E55"/>
    <mergeCell ref="F55:G55"/>
    <mergeCell ref="H55:I55"/>
    <mergeCell ref="J55:K55"/>
    <mergeCell ref="B66:D66"/>
    <mergeCell ref="E66:G66"/>
    <mergeCell ref="H66:J66"/>
    <mergeCell ref="K66:M66"/>
    <mergeCell ref="N66:P66"/>
    <mergeCell ref="B85:C85"/>
    <mergeCell ref="D85:E85"/>
    <mergeCell ref="F85:G85"/>
    <mergeCell ref="H85:I85"/>
    <mergeCell ref="J85:K85"/>
    <mergeCell ref="A10:B10"/>
    <mergeCell ref="B11:D11"/>
    <mergeCell ref="E11:G11"/>
    <mergeCell ref="H11:J11"/>
    <mergeCell ref="K11:M11"/>
    <mergeCell ref="B44:D44"/>
    <mergeCell ref="E44:G44"/>
    <mergeCell ref="H44:J44"/>
    <mergeCell ref="K44:M44"/>
    <mergeCell ref="N11:P11"/>
    <mergeCell ref="N44:P44"/>
  </mergeCells>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504898F6C39A345BE7DC6B777612B12" ma:contentTypeVersion="12" ma:contentTypeDescription="Create a new document." ma:contentTypeScope="" ma:versionID="24819930a827d416fccc9da43b49db24">
  <xsd:schema xmlns:xsd="http://www.w3.org/2001/XMLSchema" xmlns:xs="http://www.w3.org/2001/XMLSchema" xmlns:p="http://schemas.microsoft.com/office/2006/metadata/properties" xmlns:ns2="07a26812-85d3-4425-992a-629e808a49a8" xmlns:ns3="26ce723e-735e-4eb2-8b68-455e42ea4533" targetNamespace="http://schemas.microsoft.com/office/2006/metadata/properties" ma:root="true" ma:fieldsID="7efc427e2166108854edf872508770ab" ns2:_="" ns3:_="">
    <xsd:import namespace="07a26812-85d3-4425-992a-629e808a49a8"/>
    <xsd:import namespace="26ce723e-735e-4eb2-8b68-455e42ea453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MediaServiceAutoKeyPoints" minOccurs="0"/>
                <xsd:element ref="ns2:MediaServiceKeyPoint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7a26812-85d3-4425-992a-629e808a49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6ce723e-735e-4eb2-8b68-455e42ea453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28F1F25-CA99-4620-951A-CA81637CB70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8043E173-571B-4F2E-ADEB-0D2DA6FC51C4}">
  <ds:schemaRefs>
    <ds:schemaRef ds:uri="http://schemas.microsoft.com/sharepoint/v3/contenttype/forms"/>
  </ds:schemaRefs>
</ds:datastoreItem>
</file>

<file path=customXml/itemProps3.xml><?xml version="1.0" encoding="utf-8"?>
<ds:datastoreItem xmlns:ds="http://schemas.openxmlformats.org/officeDocument/2006/customXml" ds:itemID="{4C399197-DE77-49F2-BC79-E997182F0A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7a26812-85d3-4425-992a-629e808a49a8"/>
    <ds:schemaRef ds:uri="26ce723e-735e-4eb2-8b68-455e42ea45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 1 -Basic Demographics</vt:lpstr>
      <vt:lpstr>Table 2 - Select Demographics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dc:creator>
  <cp:lastModifiedBy>seanc</cp:lastModifiedBy>
  <dcterms:created xsi:type="dcterms:W3CDTF">2019-01-16T20:54:56Z</dcterms:created>
  <dcterms:modified xsi:type="dcterms:W3CDTF">2021-03-02T14:58:47Z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0x010100D504898F6C39A345BE7DC6B777612B12</vt:lpwstr>
  </property>
</Properties>
</file>