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pahr/Desktop/Potential Election Analysis Stuff/"/>
    </mc:Choice>
  </mc:AlternateContent>
  <xr:revisionPtr revIDLastSave="0" documentId="13_ncr:1_{D10EDF16-5985-F64F-80E9-8BF97BB9125F}" xr6:coauthVersionLast="45" xr6:coauthVersionMax="45" xr10:uidLastSave="{00000000-0000-0000-0000-000000000000}"/>
  <bookViews>
    <workbookView xWindow="1240" yWindow="460" windowWidth="21580" windowHeight="12560" xr2:uid="{3AE6870E-CFD9-4848-B4CE-7758EE2F51EE}"/>
  </bookViews>
  <sheets>
    <sheet name="GA" sheetId="1" r:id="rId1"/>
    <sheet name="AZ" sheetId="2" r:id="rId2"/>
    <sheet name="FL" sheetId="3" r:id="rId3"/>
    <sheet name="WI" sheetId="4" r:id="rId4"/>
    <sheet name="MI" sheetId="8" r:id="rId5"/>
    <sheet name="PA" sheetId="9" r:id="rId6"/>
    <sheet name="IA" sheetId="10" r:id="rId7"/>
    <sheet name="NC" sheetId="5" r:id="rId8"/>
    <sheet name="MN" sheetId="6" r:id="rId9"/>
    <sheet name="VA" sheetId="7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E5" i="2"/>
  <c r="E4" i="2"/>
  <c r="E3" i="2"/>
  <c r="F2" i="2"/>
  <c r="F6" i="2" s="1"/>
  <c r="E2" i="2"/>
  <c r="E6" i="2" s="1"/>
  <c r="D6" i="2"/>
  <c r="C6" i="2"/>
  <c r="B6" i="2"/>
  <c r="H4" i="1"/>
  <c r="H3" i="1"/>
  <c r="H2" i="1"/>
  <c r="G4" i="1"/>
  <c r="G3" i="1"/>
  <c r="G2" i="1"/>
  <c r="G5" i="1" l="1"/>
  <c r="H5" i="1"/>
</calcChain>
</file>

<file path=xl/sharedStrings.xml><?xml version="1.0" encoding="utf-8"?>
<sst xmlns="http://schemas.openxmlformats.org/spreadsheetml/2006/main" count="20" uniqueCount="18">
  <si>
    <t>Republican Total Votes</t>
  </si>
  <si>
    <t>Dem Total Votes</t>
  </si>
  <si>
    <t>White</t>
  </si>
  <si>
    <t>Black</t>
  </si>
  <si>
    <t>Other</t>
  </si>
  <si>
    <t>Race</t>
  </si>
  <si>
    <t>Pct of Electorate</t>
  </si>
  <si>
    <t>Republican Vote Pct</t>
  </si>
  <si>
    <t>Dem Vote Pct</t>
  </si>
  <si>
    <t>Hispanic</t>
  </si>
  <si>
    <t>Asian/ Other</t>
  </si>
  <si>
    <t>Actual result</t>
  </si>
  <si>
    <t>Sinema</t>
  </si>
  <si>
    <t>McSally</t>
  </si>
  <si>
    <t>Total</t>
  </si>
  <si>
    <t>Republican Votes</t>
  </si>
  <si>
    <t>Dem Votes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</si>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</sst>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663-7F7E-804D-9AA9-10DBEC6B1FF9}">
  <dimension ref="A1:H11"/>
  <sheetViews>
    <sheetView tabSelected="1" workbookViewId="0">
      <selection activeCell="C2" sqref="C2"/>
    </sheetView>
  </sheetViews>
  <sheetFormatPr baseColWidth="10" defaultRowHeight="16"/>
  <sheetData>
    <row r="1" spans="1:8">
      <c r="A1" t="s">
        <v>2</v>
      </c>
      <c r="B1">
        <v>0.75</v>
      </c>
      <c r="C1">
        <v>0.25</v>
      </c>
      <c r="D1">
        <v>64</v>
      </c>
      <c r="G1" t="s">
        <v>0</v>
      </c>
      <c r="H1" t="s">
        <v>1</v>
      </c>
    </row>
    <row r="2" spans="1:8">
      <c r="A2" t="s">
        <v>3</v>
      </c>
      <c r="B2">
        <v>0.05</v>
      </c>
      <c r="C2">
        <v>0.95</v>
      </c>
      <c r="D2">
        <v>31</v>
      </c>
      <c r="G2">
        <f>B1*D1</f>
        <v>48</v>
      </c>
      <c r="H2">
        <f>C1*D1</f>
        <v>16</v>
      </c>
    </row>
    <row r="3" spans="1:8">
      <c r="A3" t="s">
        <v>4</v>
      </c>
      <c r="B3">
        <v>0.32500000000000001</v>
      </c>
      <c r="C3">
        <v>0.67500000000000004</v>
      </c>
      <c r="D3">
        <v>5</v>
      </c>
      <c r="G3">
        <f>B2*D2</f>
        <v>1.55</v>
      </c>
      <c r="H3">
        <f>C2*D2</f>
        <v>29.45</v>
      </c>
    </row>
    <row r="4" spans="1:8">
      <c r="G4">
        <f>B3*D3</f>
        <v>1.625</v>
      </c>
      <c r="H4">
        <f>C3*D3</f>
        <v>3.375</v>
      </c>
    </row>
    <row r="5" spans="1:8">
      <c r="G5">
        <f>SUM(G2:G4)</f>
        <v>51.174999999999997</v>
      </c>
      <c r="H5">
        <f>SUM(H2:H4)</f>
        <v>48.825000000000003</v>
      </c>
    </row>
    <row r="11" spans="1:8">
      <c r="A1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8393-46DE-4040-844A-18241208143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3D5-36D7-D94E-B0F3-40707B7F8350}">
  <dimension ref="A1:F11"/>
  <sheetViews>
    <sheetView workbookViewId="0">
      <selection activeCell="E12" sqref="E12"/>
    </sheetView>
  </sheetViews>
  <sheetFormatPr baseColWidth="10" defaultRowHeight="16"/>
  <cols>
    <col min="2" max="3" width="16.1640625" customWidth="1"/>
    <col min="5" max="5" width="17.83203125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15</v>
      </c>
      <c r="F1" t="s">
        <v>16</v>
      </c>
    </row>
    <row r="2" spans="1:6">
      <c r="A2" t="s">
        <v>2</v>
      </c>
      <c r="B2">
        <v>72</v>
      </c>
      <c r="C2">
        <v>0.6</v>
      </c>
      <c r="D2">
        <v>0.4</v>
      </c>
      <c r="E2">
        <f>B2*C2</f>
        <v>43.199999999999996</v>
      </c>
      <c r="F2">
        <f>B2*D2</f>
        <v>28.8</v>
      </c>
    </row>
    <row r="3" spans="1:6">
      <c r="A3" t="s">
        <v>3</v>
      </c>
      <c r="B3">
        <v>5</v>
      </c>
      <c r="C3">
        <v>8.5000000000000006E-2</v>
      </c>
      <c r="D3">
        <v>0.91500000000000004</v>
      </c>
      <c r="E3">
        <f t="shared" ref="E3:E5" si="0">B3*C3</f>
        <v>0.42500000000000004</v>
      </c>
      <c r="F3">
        <f t="shared" ref="F3:F5" si="1">B3*D3</f>
        <v>4.5750000000000002</v>
      </c>
    </row>
    <row r="4" spans="1:6">
      <c r="A4" t="s">
        <v>9</v>
      </c>
      <c r="B4">
        <v>17</v>
      </c>
      <c r="C4">
        <v>0.25</v>
      </c>
      <c r="D4">
        <v>0.75</v>
      </c>
      <c r="E4">
        <f t="shared" si="0"/>
        <v>4.25</v>
      </c>
      <c r="F4">
        <f t="shared" si="1"/>
        <v>12.75</v>
      </c>
    </row>
    <row r="5" spans="1:6">
      <c r="A5" t="s">
        <v>10</v>
      </c>
      <c r="B5">
        <v>6</v>
      </c>
      <c r="C5">
        <v>0.3</v>
      </c>
      <c r="D5">
        <v>0.7</v>
      </c>
      <c r="E5">
        <f t="shared" si="0"/>
        <v>1.7999999999999998</v>
      </c>
      <c r="F5">
        <f t="shared" si="1"/>
        <v>4.1999999999999993</v>
      </c>
    </row>
    <row r="6" spans="1:6">
      <c r="A6" t="s">
        <v>14</v>
      </c>
      <c r="B6">
        <f>SUM(B2:B5)</f>
        <v>100</v>
      </c>
      <c r="C6">
        <f>SUM(C2:C5)</f>
        <v>1.2349999999999999</v>
      </c>
      <c r="D6">
        <f>SUM(D2:D5)</f>
        <v>2.7649999999999997</v>
      </c>
      <c r="E6">
        <f>SUM(E2:E5)</f>
        <v>49.67499999999999</v>
      </c>
      <c r="F6">
        <f>SUM(F2:F5)</f>
        <v>50.325000000000003</v>
      </c>
    </row>
    <row r="9" spans="1:6">
      <c r="A9" t="s">
        <v>11</v>
      </c>
    </row>
    <row r="10" spans="1:6">
      <c r="A10" t="s">
        <v>12</v>
      </c>
      <c r="B10" s="1">
        <v>0.49959999999999999</v>
      </c>
    </row>
    <row r="11" spans="1:6">
      <c r="A11" t="s">
        <v>13</v>
      </c>
      <c r="B11" s="1">
        <v>0.47610000000000002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E842-B0D3-2E4E-AF68-92AC678DFAE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7894-7A4E-DE4E-9ED6-7BA9FB88111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1A07-2409-9544-AE0A-51D7221B99A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8FEE-2A1F-8D4A-A9C8-EA6C996776A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C607-BE3C-CC47-BE53-092591A7A18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F5D-4392-0343-81FD-8E8A9D3F16A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93B4-31F7-FB42-BE9D-A82D6B03833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</vt:lpstr>
      <vt:lpstr>AZ</vt:lpstr>
      <vt:lpstr>FL</vt:lpstr>
      <vt:lpstr>WI</vt:lpstr>
      <vt:lpstr>MI</vt:lpstr>
      <vt:lpstr>PA</vt:lpstr>
      <vt:lpstr>IA</vt:lpstr>
      <vt:lpstr>NC</vt:lpstr>
      <vt:lpstr>MN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Spahr</dc:creator>
  <cp:lastModifiedBy>Zachary Spahr</cp:lastModifiedBy>
  <dcterms:created xsi:type="dcterms:W3CDTF">2019-11-13T14:29:42Z</dcterms:created>
  <dcterms:modified xsi:type="dcterms:W3CDTF">2019-11-14T21:42:27Z</dcterms:modified>
</cp:coreProperties>
</file>