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465" windowWidth="22935" windowHeight="13260" activeTab="3" xr2:uid="{00000000-000D-0000-FFFF-FFFF00000000}"/>
  </bookViews>
  <sheets>
    <sheet name="Master" sheetId="1" r:id="rId1"/>
    <sheet name="Adam" sheetId="2" r:id="rId2"/>
    <sheet name="Cyrus" sheetId="3" r:id="rId3"/>
    <sheet name="James" sheetId="4" r:id="rId4"/>
    <sheet name="Jeremy" sheetId="5" r:id="rId5"/>
    <sheet name="Linlin" sheetId="6" r:id="rId6"/>
    <sheet name="Ravi" sheetId="7" r:id="rId7"/>
    <sheet name="Ziang" sheetId="8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" l="1"/>
  <c r="R2" i="4"/>
  <c r="Q2" i="4"/>
  <c r="P2" i="4"/>
  <c r="O2" i="4"/>
  <c r="N2" i="4"/>
  <c r="M2" i="4"/>
  <c r="L2" i="4"/>
  <c r="K2" i="4"/>
  <c r="J2" i="4"/>
  <c r="I2" i="4"/>
  <c r="H2" i="4"/>
  <c r="G2" i="4"/>
  <c r="F2" i="4"/>
  <c r="T2" i="8"/>
  <c r="T2" i="7"/>
  <c r="T2" i="6"/>
  <c r="T2" i="5"/>
  <c r="T2" i="3"/>
  <c r="T2" i="2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Q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<sst xmlns="http://schemas.openxmlformats.org/spreadsheetml/2006/main" count="1066" uniqueCount="224">
  <si>
    <t>UG 12 Timesheet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</si>
  <si>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</si>
  <si>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</si>
  <si>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</si>
  <si>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</si>
  <si>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</si>
  <si>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</si>
  <si>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</si>
  <si>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</si>
  <si>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Break 1</t>
  </si>
  <si>
    <t>Break 2</t>
  </si>
  <si>
    <t>Week 9</t>
  </si>
  <si>
    <t>Week 10</t>
  </si>
  <si>
    <t>Week 11</t>
  </si>
  <si>
    <t>Week 12</t>
  </si>
  <si>
    <t>Week 13</t>
  </si>
  <si>
    <t>Adam</t>
  </si>
  <si>
    <t>Cyrus</t>
  </si>
  <si>
    <t>James</t>
  </si>
  <si>
    <t>Jeremy</t>
  </si>
  <si>
    <t>Linlin</t>
  </si>
  <si>
    <t>Ravi</t>
  </si>
  <si>
    <t>Ziang</t>
  </si>
  <si>
    <t>Day</t>
  </si>
  <si>
    <t>Week</t>
  </si>
  <si>
    <t>Hours</t>
  </si>
  <si>
    <t>Comments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</si>
  <si>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</si>
  <si>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</si>
  <si>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</si>
  <si>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</si>
  <si>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</si>
  <si>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</si>
  <si>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</si>
  <si>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</si>
  <si>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</si>
  <si>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</si>
  <si>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</si>
  <si>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</si>
  <si>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Monday</t>
  </si>
  <si>
    <t>Lecture 1</t>
  </si>
  <si>
    <t>Wednesday</t>
  </si>
  <si>
    <t>Lecture 2</t>
  </si>
  <si>
    <t>Friday</t>
  </si>
  <si>
    <t>Lecture 3</t>
  </si>
  <si>
    <t>Lecture 4</t>
  </si>
  <si>
    <t>Lecture 6</t>
  </si>
  <si>
    <t>Meeting Minutes</t>
  </si>
  <si>
    <t>Meeting #3</t>
  </si>
  <si>
    <t>Lecture 7</t>
  </si>
  <si>
    <t>Tuesday</t>
  </si>
  <si>
    <t>Official Meeting</t>
  </si>
  <si>
    <t>Lecture 8</t>
  </si>
  <si>
    <t>Meeting #4</t>
  </si>
  <si>
    <t>UML Diagram for robot</t>
  </si>
  <si>
    <t>Lecture 9</t>
  </si>
  <si>
    <t>Meeting #5</t>
  </si>
  <si>
    <t>Saturday</t>
  </si>
  <si>
    <t>Robot movement etc</t>
  </si>
  <si>
    <t>Sunday</t>
  </si>
  <si>
    <t>Robot sensors</t>
  </si>
  <si>
    <t>Meeting minutes</t>
  </si>
  <si>
    <t>Lecture 10</t>
  </si>
  <si>
    <t>Meeting #6</t>
  </si>
  <si>
    <t>Client Meeting 2 (and prep)</t>
  </si>
  <si>
    <t>Lecture 11</t>
  </si>
  <si>
    <t>Meeting #7</t>
  </si>
  <si>
    <t>Lecture 12</t>
  </si>
  <si>
    <t>Meeting #8</t>
  </si>
  <si>
    <t>SRS and minutes</t>
  </si>
  <si>
    <t>Lecture 13</t>
  </si>
  <si>
    <t>Meeting #9</t>
  </si>
  <si>
    <t>Lecture 14</t>
  </si>
  <si>
    <t>Meeting #10</t>
  </si>
  <si>
    <t>Robot code</t>
  </si>
  <si>
    <t>Getting ready for demonstration</t>
  </si>
  <si>
    <t>Meeting #11 and Minutes and SRS Review</t>
  </si>
  <si>
    <t>Thursday</t>
  </si>
  <si>
    <t>SRS Review and SPMP</t>
  </si>
  <si>
    <t>Meeting #12 and SPMP</t>
  </si>
  <si>
    <t>SPMP</t>
  </si>
  <si>
    <t>Meeting #13 and Minutes and SPMP</t>
  </si>
  <si>
    <t>Client Meeting 5</t>
  </si>
  <si>
    <t>Meeting #14</t>
  </si>
  <si>
    <t>Robot coding</t>
  </si>
  <si>
    <t>Meeting #15</t>
  </si>
  <si>
    <t>Robot calibration and coding</t>
  </si>
  <si>
    <t>Preparation for Client Meeting</t>
  </si>
  <si>
    <t>Robot sensors and other Robot code</t>
  </si>
  <si>
    <t>Calibration robot code</t>
  </si>
  <si>
    <t>Robot test code</t>
  </si>
  <si>
    <t>SRS and SDD and Changes Document</t>
  </si>
  <si>
    <t>SDD Review</t>
  </si>
  <si>
    <t>Client Meeting 7 and Minutes</t>
  </si>
  <si>
    <t>Meeting #18</t>
  </si>
  <si>
    <t>Meeting #20</t>
  </si>
  <si>
    <t>Meeting #1</t>
  </si>
  <si>
    <t>Meeting #2</t>
  </si>
  <si>
    <t>Client Meeting 1</t>
  </si>
  <si>
    <t>Client Meeting 2</t>
  </si>
  <si>
    <t>Handler side coding</t>
  </si>
  <si>
    <t>SRS</t>
  </si>
  <si>
    <t>Client Meeting 4</t>
  </si>
  <si>
    <t>Meeting #11</t>
  </si>
  <si>
    <t>Meeting #12</t>
  </si>
  <si>
    <t>Meeting #13</t>
  </si>
  <si>
    <t>Client Meeting 6</t>
  </si>
  <si>
    <t>Destination point to robot motion conversion</t>
  </si>
  <si>
    <t>Handler side test code</t>
  </si>
  <si>
    <t>Pathfinding implementation/integration</t>
  </si>
  <si>
    <t>SDD</t>
  </si>
  <si>
    <t>Client Meeting 7</t>
  </si>
  <si>
    <t>Code Review</t>
  </si>
  <si>
    <t>Code Review preparation</t>
  </si>
  <si>
    <t>Obstacle avoidance</t>
  </si>
  <si>
    <t>Mystery Presentation Preparation</t>
  </si>
  <si>
    <t>Group Work</t>
  </si>
  <si>
    <t>Initial Group Meeting</t>
  </si>
  <si>
    <t>Group Meeting #2</t>
  </si>
  <si>
    <t>Group Meeting #3</t>
  </si>
  <si>
    <t>Group Meeting #4</t>
  </si>
  <si>
    <t>Group Meeting #5</t>
  </si>
  <si>
    <t>Group Meeting #6</t>
  </si>
  <si>
    <t>Group Meeting #7</t>
  </si>
  <si>
    <t>Group Meeting #8</t>
  </si>
  <si>
    <t>Group Meeting #9</t>
  </si>
  <si>
    <t>Group Meeting #10</t>
  </si>
  <si>
    <t>Group Meeting #11</t>
  </si>
  <si>
    <t>Group Meeting #12</t>
  </si>
  <si>
    <t>Group Meeting #13</t>
  </si>
  <si>
    <t>Group Meeting #14</t>
  </si>
  <si>
    <t>Group Meeting #15</t>
  </si>
  <si>
    <t>Group Meeting #16</t>
  </si>
  <si>
    <t>Group Meeting #17</t>
  </si>
  <si>
    <t>Group Meeting #18</t>
  </si>
  <si>
    <t>Group Meeting #19</t>
  </si>
  <si>
    <t>Group Meeting #20</t>
  </si>
  <si>
    <t>Group Meeting #21</t>
  </si>
  <si>
    <t>Group Meeting #22</t>
  </si>
  <si>
    <t>Client Meeting #1</t>
  </si>
  <si>
    <t>Client Meeting #2</t>
  </si>
  <si>
    <t>Client Meeting #3</t>
  </si>
  <si>
    <t>Client Meeting #4</t>
  </si>
  <si>
    <t>Client Meeting #5</t>
  </si>
  <si>
    <t>Client Meeting #6</t>
  </si>
  <si>
    <t>Client Meeting #7</t>
  </si>
  <si>
    <t>Client Meeting #8</t>
  </si>
  <si>
    <t>Client Meeting #9</t>
  </si>
  <si>
    <t>Movement Demo Prep</t>
  </si>
  <si>
    <t>Group Coding Session</t>
  </si>
  <si>
    <t>Personal Work</t>
  </si>
  <si>
    <t>Timetabling for Group Meetings</t>
  </si>
  <si>
    <t>Building initial version of robot frame</t>
  </si>
  <si>
    <t>Client Meeting Prep</t>
  </si>
  <si>
    <t>Sourcing of lock for key</t>
  </si>
  <si>
    <t>SRS work</t>
  </si>
  <si>
    <t>Creating physical map</t>
  </si>
  <si>
    <t>SPMP Review</t>
  </si>
  <si>
    <t>Small fixes</t>
  </si>
  <si>
    <t>Timer on messages sent to improve responsiveness</t>
  </si>
  <si>
    <t>Robot variable refactors</t>
  </si>
  <si>
    <t>Job Queue system for Robot Auto Mode</t>
  </si>
  <si>
    <t>File polishing</t>
  </si>
  <si>
    <t>Case Study work</t>
  </si>
  <si>
    <t>Robot Accuracy testing, Case Study prep</t>
  </si>
  <si>
    <t>RobotAutoMode Jobqueue expansion and reflex work</t>
  </si>
  <si>
    <t>RobotAutoMode bugfixes</t>
  </si>
  <si>
    <t>RobotAutoMode tidying</t>
  </si>
  <si>
    <t>RobotAutoMode integration</t>
  </si>
  <si>
    <t>Lectures</t>
  </si>
  <si>
    <t>Lecture 5</t>
  </si>
  <si>
    <t>Lecture 15</t>
  </si>
  <si>
    <t>Lecture 16</t>
  </si>
  <si>
    <t>Lecture 17</t>
  </si>
  <si>
    <t>Learning Java</t>
  </si>
  <si>
    <t>CMP Review</t>
  </si>
  <si>
    <t>Read the documents</t>
  </si>
  <si>
    <t>Read the code</t>
  </si>
  <si>
    <t>Final Presentation Preparation</t>
  </si>
  <si>
    <t>Final Demo Preparation</t>
  </si>
  <si>
    <t>Client Meeting 4 Minutes</t>
  </si>
  <si>
    <t>Client Meeting 6 Minutes</t>
  </si>
  <si>
    <t>Path Finding implementation</t>
  </si>
  <si>
    <t>Path Finding test case</t>
  </si>
  <si>
    <t>Testing Review</t>
  </si>
  <si>
    <t>Shape Detection implementation</t>
  </si>
  <si>
    <t>GUI Prototype</t>
  </si>
  <si>
    <t>Tuseday</t>
  </si>
  <si>
    <t xml:space="preserve">Learning Swing for GUI </t>
  </si>
  <si>
    <t>Wednesday3</t>
  </si>
  <si>
    <t>GUI Prototype Review</t>
  </si>
  <si>
    <t>GUI main screen Implementation</t>
  </si>
  <si>
    <t>SRS writing</t>
  </si>
  <si>
    <t>GUI map display</t>
  </si>
  <si>
    <t>GUI Display map  rendering</t>
  </si>
  <si>
    <t>GUI Zoom in/Zoom out</t>
  </si>
  <si>
    <t>GUI Connection screen implementaion</t>
  </si>
  <si>
    <t>GUI no go zone creation</t>
  </si>
  <si>
    <t>GUI display map features</t>
  </si>
  <si>
    <t>User Manual</t>
  </si>
  <si>
    <t>GUI destination bug fixed</t>
  </si>
  <si>
    <t>Import/Export Intergration</t>
  </si>
  <si>
    <t>Meeting #21</t>
  </si>
  <si>
    <t>Revision Lecture</t>
  </si>
  <si>
    <t>Reviewing Documents</t>
  </si>
  <si>
    <t>Group meeting</t>
  </si>
  <si>
    <t>GUI Zoom Moving</t>
  </si>
  <si>
    <t>GUI Display Robot&amp;Adjusting</t>
  </si>
  <si>
    <t>More work on documents and some code</t>
  </si>
  <si>
    <t>13</t>
  </si>
  <si>
    <t>Final touches on robot</t>
  </si>
  <si>
    <t>Lecture</t>
  </si>
  <si>
    <t>Meeting</t>
  </si>
  <si>
    <t>Client Meeting</t>
  </si>
  <si>
    <t>Map code</t>
  </si>
  <si>
    <t>Code for demonstration</t>
  </si>
  <si>
    <t>Color interpreter code</t>
  </si>
  <si>
    <t>Wedneday</t>
  </si>
  <si>
    <t>Milestones preperation</t>
  </si>
  <si>
    <t>Group work</t>
  </si>
  <si>
    <t>Color sensor code rewrite</t>
  </si>
  <si>
    <t>Mystery presentation</t>
  </si>
  <si>
    <t>XML input/output</t>
  </si>
  <si>
    <t>XML input/output, line rasterizer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</si>
</sst>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eek &quot;@"/>
  </numFmts>
  <fonts count="5">
    <font>
      <sz val="11"/>
      <color indexed="8"/>
      <name val="新細明體"/>
      <charset val="134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5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/>
    <xf numFmtId="164" fontId="1" fillId="2" borderId="6" xfId="0" applyNumberFormat="1" applyFont="1" applyFill="1" applyBorder="1" applyAlignment="1">
      <alignment vertical="center"/>
    </xf>
    <xf numFmtId="0" fontId="1" fillId="0" borderId="0" xfId="0" applyFont="1" applyAlignment="1"/>
    <xf numFmtId="49" fontId="1" fillId="2" borderId="6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/>
    <xf numFmtId="0" fontId="1" fillId="2" borderId="9" xfId="0" applyNumberFormat="1" applyFont="1" applyFill="1" applyBorder="1" applyAlignment="1"/>
    <xf numFmtId="0" fontId="1" fillId="2" borderId="1" xfId="0" applyNumberFormat="1" applyFont="1" applyFill="1" applyBorder="1" applyAlignment="1"/>
    <xf numFmtId="49" fontId="1" fillId="2" borderId="10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0" borderId="12" xfId="0" applyFont="1" applyBorder="1" applyAlignment="1"/>
    <xf numFmtId="0" fontId="1" fillId="2" borderId="12" xfId="0" applyFont="1" applyFill="1" applyBorder="1" applyAlignment="1"/>
    <xf numFmtId="0" fontId="1" fillId="2" borderId="10" xfId="0" applyFont="1" applyFill="1" applyBorder="1" applyAlignment="1">
      <alignment vertical="center"/>
    </xf>
    <xf numFmtId="0" fontId="1" fillId="0" borderId="0" xfId="0" applyNumberFormat="1" applyFont="1" applyAlignment="1"/>
    <xf numFmtId="49" fontId="1" fillId="2" borderId="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3" xfId="0" applyFont="1" applyBorder="1" applyAlignment="1">
      <alignment horizontal="right" wrapText="1"/>
    </xf>
    <xf numFmtId="0" fontId="1" fillId="3" borderId="0" xfId="0" applyFont="1" applyFill="1" applyAlignment="1"/>
    <xf numFmtId="0" fontId="1" fillId="3" borderId="0" xfId="0" applyNumberFormat="1" applyFont="1" applyFill="1" applyAlignment="1"/>
    <xf numFmtId="0" fontId="1" fillId="3" borderId="0" xfId="0" applyFont="1" applyFill="1" applyBorder="1" applyAlignment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49" fontId="1" fillId="3" borderId="14" xfId="0" applyNumberFormat="1" applyFont="1" applyFill="1" applyBorder="1" applyAlignment="1">
      <alignment horizont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1" xfId="0" applyFont="1" applyBorder="1" applyAlignment="1"/>
    <xf numFmtId="4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showGridLines="0" workbookViewId="0">
      <selection activeCell="P11" sqref="P11"/>
    </sheetView>
  </sheetViews>
  <sheetFormatPr defaultColWidth="8.85546875" defaultRowHeight="15.75" customHeight="1"/>
  <cols>
    <col min="1" max="1" width="3.140625" style="34" customWidth="1"/>
    <col min="2" max="2" width="9.42578125" style="34" customWidth="1"/>
    <col min="3" max="17" width="8.85546875" style="34" customWidth="1"/>
    <col min="18" max="256" width="8.85546875" style="33" customWidth="1"/>
    <col min="257" max="16384" width="8.85546875" style="33"/>
  </cols>
  <sheetData>
    <row r="1" spans="1:17" ht="19.5" customHeight="1">
      <c r="A1" s="35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5.9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5.95" customHeight="1">
      <c r="A3" s="35"/>
      <c r="B3" s="37"/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L3" s="38" t="s">
        <v>10</v>
      </c>
      <c r="M3" s="38" t="s">
        <v>11</v>
      </c>
      <c r="N3" s="38" t="s">
        <v>12</v>
      </c>
      <c r="O3" s="38" t="s">
        <v>13</v>
      </c>
      <c r="P3" s="38" t="s">
        <v>14</v>
      </c>
      <c r="Q3" s="38" t="s">
        <v>15</v>
      </c>
    </row>
    <row r="4" spans="1:17" ht="15.95" customHeight="1">
      <c r="A4" s="36"/>
      <c r="B4" s="39" t="s">
        <v>16</v>
      </c>
      <c r="C4" s="40">
        <f>Adam!F2</f>
        <v>3</v>
      </c>
      <c r="D4" s="40">
        <f>Adam!G2</f>
        <v>2</v>
      </c>
      <c r="E4" s="40">
        <f>Adam!H2</f>
        <v>14</v>
      </c>
      <c r="F4" s="40">
        <f>Adam!I2</f>
        <v>14</v>
      </c>
      <c r="G4" s="40">
        <f>Adam!J2</f>
        <v>7</v>
      </c>
      <c r="H4" s="40">
        <f>Adam!K2</f>
        <v>14.5</v>
      </c>
      <c r="I4" s="40">
        <f>Adam!L2</f>
        <v>10</v>
      </c>
      <c r="J4" s="40">
        <f>Adam!M2</f>
        <v>8</v>
      </c>
      <c r="K4" s="40">
        <f>Adam!N2</f>
        <v>10</v>
      </c>
      <c r="L4" s="40">
        <f>Adam!O2</f>
        <v>5</v>
      </c>
      <c r="M4" s="40">
        <f>Adam!P2</f>
        <v>4</v>
      </c>
      <c r="N4" s="40">
        <f>Adam!Q2</f>
        <v>1</v>
      </c>
      <c r="O4" s="40">
        <f>Adam!R2</f>
        <v>0</v>
      </c>
      <c r="P4" s="40">
        <f>Adam!S2</f>
        <v>5</v>
      </c>
      <c r="Q4" s="40">
        <f>Adam!T2</f>
        <v>8</v>
      </c>
    </row>
    <row r="5" spans="1:17" ht="15.95" customHeight="1">
      <c r="A5" s="36"/>
      <c r="B5" s="39" t="s">
        <v>17</v>
      </c>
      <c r="C5" s="40">
        <f>Cyrus!F2</f>
        <v>3</v>
      </c>
      <c r="D5" s="40">
        <f>Cyrus!G2</f>
        <v>4</v>
      </c>
      <c r="E5" s="40">
        <f>Cyrus!H2</f>
        <v>8</v>
      </c>
      <c r="F5" s="40">
        <f>Cyrus!I2</f>
        <v>14.75</v>
      </c>
      <c r="G5" s="40">
        <f>Cyrus!J2</f>
        <v>7</v>
      </c>
      <c r="H5" s="40">
        <f>Cyrus!K2</f>
        <v>12</v>
      </c>
      <c r="I5" s="40">
        <f>Cyrus!L2</f>
        <v>3</v>
      </c>
      <c r="J5" s="40">
        <f>Cyrus!M2</f>
        <v>2</v>
      </c>
      <c r="K5" s="40">
        <f>Cyrus!N2</f>
        <v>5.25</v>
      </c>
      <c r="L5" s="40">
        <f>Cyrus!O2</f>
        <v>2</v>
      </c>
      <c r="M5" s="40">
        <f>Cyrus!P2</f>
        <v>9</v>
      </c>
      <c r="N5" s="40">
        <f>Cyrus!Q2</f>
        <v>10</v>
      </c>
      <c r="O5" s="40">
        <f>Cyrus!R2</f>
        <v>3.5</v>
      </c>
      <c r="P5" s="40">
        <f>Cyrus!S2</f>
        <v>3</v>
      </c>
      <c r="Q5" s="40">
        <f>Cyrus!T2</f>
        <v>5</v>
      </c>
    </row>
    <row r="6" spans="1:17" ht="15.95" customHeight="1">
      <c r="A6" s="36"/>
      <c r="B6" s="39" t="s">
        <v>18</v>
      </c>
      <c r="C6" s="40">
        <f>James!F2</f>
        <v>2</v>
      </c>
      <c r="D6" s="40">
        <f>James!G2</f>
        <v>4</v>
      </c>
      <c r="E6" s="40">
        <f>James!H2</f>
        <v>5</v>
      </c>
      <c r="F6" s="40">
        <f>James!I2</f>
        <v>12</v>
      </c>
      <c r="G6" s="40">
        <f>James!J2</f>
        <v>7</v>
      </c>
      <c r="H6" s="40">
        <f>James!K2</f>
        <v>13</v>
      </c>
      <c r="I6" s="40">
        <f>James!L2</f>
        <v>9</v>
      </c>
      <c r="J6" s="40">
        <f>James!M2</f>
        <v>8</v>
      </c>
      <c r="K6" s="40">
        <f>James!N2</f>
        <v>8</v>
      </c>
      <c r="L6" s="40">
        <f>James!O2</f>
        <v>13</v>
      </c>
      <c r="M6" s="40">
        <f>James!P2</f>
        <v>6</v>
      </c>
      <c r="N6" s="40">
        <f>James!Q2</f>
        <v>7</v>
      </c>
      <c r="O6" s="40">
        <f>James!R2</f>
        <v>6</v>
      </c>
      <c r="P6" s="40">
        <f>James!S2</f>
        <v>10</v>
      </c>
      <c r="Q6" s="40">
        <f>James!T2</f>
        <v>0</v>
      </c>
    </row>
    <row r="7" spans="1:17" ht="15.95" customHeight="1">
      <c r="A7" s="36"/>
      <c r="B7" s="39" t="s">
        <v>19</v>
      </c>
      <c r="C7" s="40">
        <f>Jeremy!F2</f>
        <v>3</v>
      </c>
      <c r="D7" s="40">
        <f>Jeremy!G2</f>
        <v>7</v>
      </c>
      <c r="E7" s="40">
        <f>Jeremy!H2</f>
        <v>8</v>
      </c>
      <c r="F7" s="40">
        <f>Jeremy!I2</f>
        <v>14</v>
      </c>
      <c r="G7" s="40">
        <f>Jeremy!J2</f>
        <v>9</v>
      </c>
      <c r="H7" s="40">
        <f>Jeremy!K2</f>
        <v>10</v>
      </c>
      <c r="I7" s="40">
        <f>Jeremy!L2</f>
        <v>12</v>
      </c>
      <c r="J7" s="40">
        <f>Jeremy!M2</f>
        <v>4</v>
      </c>
      <c r="K7" s="40">
        <f>Jeremy!N2</f>
        <v>16</v>
      </c>
      <c r="L7" s="40">
        <f>Jeremy!O2</f>
        <v>19</v>
      </c>
      <c r="M7" s="40">
        <f>Jeremy!P2</f>
        <v>8</v>
      </c>
      <c r="N7" s="40">
        <f>Jeremy!Q2</f>
        <v>7.5</v>
      </c>
      <c r="O7" s="40">
        <f>Jeremy!R2</f>
        <v>9</v>
      </c>
      <c r="P7" s="40">
        <f>Jeremy!S2</f>
        <v>10</v>
      </c>
      <c r="Q7" s="40">
        <f>Jeremy!T2</f>
        <v>0</v>
      </c>
    </row>
    <row r="8" spans="1:17" ht="15.95" customHeight="1">
      <c r="A8" s="36"/>
      <c r="B8" s="39" t="s">
        <v>20</v>
      </c>
      <c r="C8" s="40">
        <f>Linlin!F2</f>
        <v>3</v>
      </c>
      <c r="D8" s="40">
        <f>Linlin!G2</f>
        <v>3</v>
      </c>
      <c r="E8" s="40">
        <f>Linlin!H2</f>
        <v>11</v>
      </c>
      <c r="F8" s="40">
        <f>Linlin!I2</f>
        <v>13.5</v>
      </c>
      <c r="G8" s="40">
        <f>Linlin!J2</f>
        <v>9</v>
      </c>
      <c r="H8" s="40">
        <f>Linlin!K2</f>
        <v>7</v>
      </c>
      <c r="I8" s="40">
        <f>Linlin!L2</f>
        <v>7</v>
      </c>
      <c r="J8" s="40">
        <f>Linlin!M2</f>
        <v>2</v>
      </c>
      <c r="K8" s="40">
        <f>Linlin!N2</f>
        <v>2</v>
      </c>
      <c r="L8" s="40">
        <f>Linlin!O2</f>
        <v>3</v>
      </c>
      <c r="M8" s="40">
        <f>Linlin!P2</f>
        <v>3</v>
      </c>
      <c r="N8" s="40">
        <f>Linlin!Q2</f>
        <v>4</v>
      </c>
      <c r="O8" s="40">
        <f>Linlin!R2</f>
        <v>5</v>
      </c>
      <c r="P8" s="40">
        <f>Linlin!S2</f>
        <v>4</v>
      </c>
      <c r="Q8" s="40">
        <f>Linlin!T2</f>
        <v>0</v>
      </c>
    </row>
    <row r="9" spans="1:17" ht="15.95" customHeight="1">
      <c r="A9" s="36"/>
      <c r="B9" s="39" t="s">
        <v>21</v>
      </c>
      <c r="C9" s="40">
        <f>Ravi!F2</f>
        <v>3</v>
      </c>
      <c r="D9" s="40">
        <f>Ravi!G2</f>
        <v>4</v>
      </c>
      <c r="E9" s="40">
        <f>Ravi!H2</f>
        <v>11</v>
      </c>
      <c r="F9" s="40">
        <f>Ravi!I2</f>
        <v>11.5</v>
      </c>
      <c r="G9" s="40">
        <f>Ravi!J2</f>
        <v>7</v>
      </c>
      <c r="H9" s="40">
        <f>Ravi!K2</f>
        <v>9</v>
      </c>
      <c r="I9" s="40">
        <f>Ravi!L2</f>
        <v>3</v>
      </c>
      <c r="J9" s="40">
        <f>Ravi!M2</f>
        <v>3</v>
      </c>
      <c r="K9" s="40">
        <f>Ravi!N2</f>
        <v>9</v>
      </c>
      <c r="L9" s="40">
        <f>Ravi!O2</f>
        <v>5</v>
      </c>
      <c r="M9" s="40">
        <f>Ravi!P2</f>
        <v>4</v>
      </c>
      <c r="N9" s="40">
        <f>Ravi!Q2</f>
        <v>4</v>
      </c>
      <c r="O9" s="40">
        <f>Ravi!R2</f>
        <v>7</v>
      </c>
      <c r="P9" s="40">
        <f>Ravi!S2</f>
        <v>4</v>
      </c>
      <c r="Q9" s="40">
        <f>Ravi!T2</f>
        <v>0</v>
      </c>
    </row>
    <row r="10" spans="1:17" ht="15.95" customHeight="1">
      <c r="A10" s="36"/>
      <c r="B10" s="39" t="s">
        <v>22</v>
      </c>
      <c r="C10" s="40">
        <v>3</v>
      </c>
      <c r="D10" s="40">
        <v>5</v>
      </c>
      <c r="E10" s="40">
        <v>14.5</v>
      </c>
      <c r="F10" s="40">
        <v>10.5</v>
      </c>
      <c r="G10" s="40">
        <v>3</v>
      </c>
      <c r="H10" s="40">
        <v>12</v>
      </c>
      <c r="I10" s="40">
        <v>3</v>
      </c>
      <c r="J10" s="40">
        <v>3</v>
      </c>
      <c r="K10" s="40">
        <v>7</v>
      </c>
      <c r="L10" s="40">
        <v>13</v>
      </c>
      <c r="M10" s="40">
        <v>6</v>
      </c>
      <c r="N10" s="40">
        <v>7</v>
      </c>
      <c r="O10" s="40">
        <v>8.5</v>
      </c>
      <c r="P10" s="40">
        <v>3</v>
      </c>
      <c r="Q10" s="40">
        <f>Ziang!T2</f>
        <v>0</v>
      </c>
    </row>
  </sheetData>
  <mergeCells count="1">
    <mergeCell ref="B1:Q1"/>
  </mergeCells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1"/>
  <sheetViews>
    <sheetView showGridLines="0" topLeftCell="H1" workbookViewId="0">
      <selection activeCell="T1" sqref="T1"/>
    </sheetView>
  </sheetViews>
  <sheetFormatPr defaultColWidth="8.85546875" defaultRowHeight="15.75" customHeight="1"/>
  <cols>
    <col min="1" max="1" width="11.42578125" style="23" customWidth="1"/>
    <col min="2" max="3" width="9.140625" style="23" customWidth="1"/>
    <col min="4" max="4" width="38.42578125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41" t="s">
        <v>23</v>
      </c>
      <c r="B1" s="42" t="s">
        <v>24</v>
      </c>
      <c r="C1" s="4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7">
        <v>13</v>
      </c>
    </row>
    <row r="2" spans="1:20" ht="15.95" customHeight="1">
      <c r="A2" s="43" t="s">
        <v>39</v>
      </c>
      <c r="B2" s="44">
        <v>1</v>
      </c>
      <c r="C2" s="44">
        <v>1</v>
      </c>
      <c r="D2" s="11" t="s">
        <v>40</v>
      </c>
      <c r="E2" s="3"/>
      <c r="F2" s="12">
        <f t="shared" ref="F2:T2" si="0">SUMIF($B$2:$B$301,F1,$C$2:$C$301)</f>
        <v>3</v>
      </c>
      <c r="G2" s="13">
        <f t="shared" si="0"/>
        <v>2</v>
      </c>
      <c r="H2" s="13">
        <f t="shared" si="0"/>
        <v>14</v>
      </c>
      <c r="I2" s="13">
        <f t="shared" si="0"/>
        <v>14</v>
      </c>
      <c r="J2" s="13">
        <f t="shared" si="0"/>
        <v>7</v>
      </c>
      <c r="K2" s="13">
        <f t="shared" si="0"/>
        <v>14.5</v>
      </c>
      <c r="L2" s="13">
        <f t="shared" si="0"/>
        <v>10</v>
      </c>
      <c r="M2" s="13">
        <f t="shared" si="0"/>
        <v>8</v>
      </c>
      <c r="N2" s="13">
        <f t="shared" si="0"/>
        <v>10</v>
      </c>
      <c r="O2" s="13">
        <f t="shared" si="0"/>
        <v>5</v>
      </c>
      <c r="P2" s="13">
        <f t="shared" si="0"/>
        <v>4</v>
      </c>
      <c r="Q2" s="13">
        <f t="shared" si="0"/>
        <v>1</v>
      </c>
      <c r="R2" s="13">
        <f t="shared" si="0"/>
        <v>0</v>
      </c>
      <c r="S2" s="14">
        <f t="shared" si="0"/>
        <v>5</v>
      </c>
      <c r="T2" s="14">
        <f t="shared" si="0"/>
        <v>8</v>
      </c>
    </row>
    <row r="3" spans="1:20" ht="15.95" customHeight="1">
      <c r="A3" s="45" t="s">
        <v>41</v>
      </c>
      <c r="B3" s="46">
        <v>1</v>
      </c>
      <c r="C3" s="46">
        <v>1</v>
      </c>
      <c r="D3" s="17" t="s">
        <v>42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45" t="s">
        <v>43</v>
      </c>
      <c r="B4" s="46">
        <v>1</v>
      </c>
      <c r="C4" s="46">
        <v>1</v>
      </c>
      <c r="D4" s="17" t="s">
        <v>44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45" t="s">
        <v>39</v>
      </c>
      <c r="B5" s="46">
        <v>2</v>
      </c>
      <c r="C5" s="46">
        <v>1</v>
      </c>
      <c r="D5" s="17" t="s">
        <v>45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45" t="s">
        <v>43</v>
      </c>
      <c r="B6" s="46">
        <v>2</v>
      </c>
      <c r="C6" s="46">
        <v>1</v>
      </c>
      <c r="D6" s="17" t="s">
        <v>46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45" t="s">
        <v>39</v>
      </c>
      <c r="B7" s="46">
        <v>3</v>
      </c>
      <c r="C7" s="46">
        <v>1</v>
      </c>
      <c r="D7" s="17" t="s">
        <v>47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45" t="s">
        <v>39</v>
      </c>
      <c r="B8" s="46">
        <v>3</v>
      </c>
      <c r="C8" s="46">
        <v>1</v>
      </c>
      <c r="D8" s="17" t="s">
        <v>48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45" t="s">
        <v>39</v>
      </c>
      <c r="B9" s="46">
        <v>3</v>
      </c>
      <c r="C9" s="46">
        <v>1</v>
      </c>
      <c r="D9" s="17" t="s">
        <v>49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45" t="s">
        <v>50</v>
      </c>
      <c r="B10" s="46">
        <v>3</v>
      </c>
      <c r="C10" s="46">
        <v>1</v>
      </c>
      <c r="D10" s="17" t="s">
        <v>51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45" t="s">
        <v>41</v>
      </c>
      <c r="B11" s="46">
        <v>3</v>
      </c>
      <c r="C11" s="46">
        <v>1</v>
      </c>
      <c r="D11" s="17" t="s">
        <v>52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45" t="s">
        <v>41</v>
      </c>
      <c r="B12" s="46">
        <v>3</v>
      </c>
      <c r="C12" s="46">
        <v>1</v>
      </c>
      <c r="D12" s="17" t="s">
        <v>53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45" t="s">
        <v>41</v>
      </c>
      <c r="B13" s="46">
        <v>3</v>
      </c>
      <c r="C13" s="46">
        <v>0.5</v>
      </c>
      <c r="D13" s="17" t="s">
        <v>54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45" t="s">
        <v>43</v>
      </c>
      <c r="B14" s="46">
        <v>3</v>
      </c>
      <c r="C14" s="46">
        <v>1</v>
      </c>
      <c r="D14" s="17" t="s">
        <v>55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45" t="s">
        <v>43</v>
      </c>
      <c r="B15" s="46">
        <v>3</v>
      </c>
      <c r="C15" s="46">
        <v>2</v>
      </c>
      <c r="D15" s="17" t="s">
        <v>56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45" t="s">
        <v>57</v>
      </c>
      <c r="B16" s="46">
        <v>3</v>
      </c>
      <c r="C16" s="46">
        <v>4.5</v>
      </c>
      <c r="D16" s="17" t="s">
        <v>58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45" t="s">
        <v>59</v>
      </c>
      <c r="B17" s="46">
        <v>4</v>
      </c>
      <c r="C17" s="46">
        <v>2.5</v>
      </c>
      <c r="D17" s="17" t="s">
        <v>60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45" t="s">
        <v>39</v>
      </c>
      <c r="B18" s="46">
        <v>4</v>
      </c>
      <c r="C18" s="46">
        <v>1</v>
      </c>
      <c r="D18" s="17" t="s">
        <v>61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45" t="s">
        <v>39</v>
      </c>
      <c r="B19" s="46">
        <v>4</v>
      </c>
      <c r="C19" s="46">
        <v>1</v>
      </c>
      <c r="D19" s="17" t="s">
        <v>62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45" t="s">
        <v>39</v>
      </c>
      <c r="B20" s="46">
        <v>4</v>
      </c>
      <c r="C20" s="46">
        <v>1</v>
      </c>
      <c r="D20" s="17" t="s">
        <v>63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45" t="s">
        <v>50</v>
      </c>
      <c r="B21" s="46">
        <v>4</v>
      </c>
      <c r="C21" s="46">
        <v>2</v>
      </c>
      <c r="D21" s="17" t="s">
        <v>64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45" t="s">
        <v>41</v>
      </c>
      <c r="B22" s="46">
        <v>4</v>
      </c>
      <c r="C22" s="46">
        <v>1</v>
      </c>
      <c r="D22" s="17" t="s">
        <v>65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45" t="s">
        <v>41</v>
      </c>
      <c r="B23" s="46">
        <v>4</v>
      </c>
      <c r="C23" s="46">
        <v>1</v>
      </c>
      <c r="D23" s="17" t="s">
        <v>66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45" t="s">
        <v>43</v>
      </c>
      <c r="B24" s="46">
        <v>4</v>
      </c>
      <c r="C24" s="46">
        <v>1</v>
      </c>
      <c r="D24" s="17" t="s">
        <v>67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45" t="s">
        <v>43</v>
      </c>
      <c r="B25" s="46">
        <v>4</v>
      </c>
      <c r="C25" s="46">
        <v>1.5</v>
      </c>
      <c r="D25" s="17" t="s">
        <v>68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45" t="s">
        <v>57</v>
      </c>
      <c r="B26" s="46">
        <v>4</v>
      </c>
      <c r="C26" s="46">
        <v>2</v>
      </c>
      <c r="D26" s="17" t="s">
        <v>69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45" t="s">
        <v>39</v>
      </c>
      <c r="B27" s="46">
        <v>5</v>
      </c>
      <c r="C27" s="46">
        <v>1</v>
      </c>
      <c r="D27" s="17" t="s">
        <v>70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45" t="s">
        <v>39</v>
      </c>
      <c r="B28" s="46">
        <v>5</v>
      </c>
      <c r="C28" s="46">
        <v>1</v>
      </c>
      <c r="D28" s="17" t="s">
        <v>71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45" t="s">
        <v>39</v>
      </c>
      <c r="B29" s="46">
        <v>5</v>
      </c>
      <c r="C29" s="46">
        <v>2</v>
      </c>
      <c r="D29" s="17" t="s">
        <v>69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45" t="s">
        <v>41</v>
      </c>
      <c r="B30" s="46">
        <v>5</v>
      </c>
      <c r="C30" s="46">
        <v>1</v>
      </c>
      <c r="D30" s="17" t="s">
        <v>72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45" t="s">
        <v>43</v>
      </c>
      <c r="B31" s="46">
        <v>5</v>
      </c>
      <c r="C31" s="46">
        <v>1</v>
      </c>
      <c r="D31" s="17" t="s">
        <v>73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45" t="s">
        <v>43</v>
      </c>
      <c r="B32" s="46">
        <v>5</v>
      </c>
      <c r="C32" s="46">
        <v>1</v>
      </c>
      <c r="D32" s="17" t="s">
        <v>74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45" t="s">
        <v>39</v>
      </c>
      <c r="B33" s="46">
        <v>6</v>
      </c>
      <c r="C33" s="46">
        <v>4</v>
      </c>
      <c r="D33" s="17" t="s">
        <v>74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45" t="s">
        <v>50</v>
      </c>
      <c r="B34" s="46">
        <v>6</v>
      </c>
      <c r="C34" s="46">
        <v>2.5</v>
      </c>
      <c r="D34" s="17" t="s">
        <v>75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45" t="s">
        <v>41</v>
      </c>
      <c r="B35" s="46">
        <v>6</v>
      </c>
      <c r="C35" s="46">
        <v>2</v>
      </c>
      <c r="D35" s="17" t="s">
        <v>76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45" t="s">
        <v>77</v>
      </c>
      <c r="B36" s="46">
        <v>6</v>
      </c>
      <c r="C36" s="46">
        <v>4</v>
      </c>
      <c r="D36" s="17" t="s">
        <v>78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45" t="s">
        <v>43</v>
      </c>
      <c r="B37" s="46">
        <v>6</v>
      </c>
      <c r="C37" s="46">
        <v>2</v>
      </c>
      <c r="D37" s="17" t="s">
        <v>79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45" t="s">
        <v>59</v>
      </c>
      <c r="B38" s="46">
        <v>7</v>
      </c>
      <c r="C38" s="46">
        <v>1</v>
      </c>
      <c r="D38" s="17" t="s">
        <v>80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45" t="s">
        <v>39</v>
      </c>
      <c r="B39" s="46">
        <v>7</v>
      </c>
      <c r="C39" s="46">
        <v>4</v>
      </c>
      <c r="D39" s="17" t="s">
        <v>81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45" t="s">
        <v>41</v>
      </c>
      <c r="B40" s="46">
        <v>7</v>
      </c>
      <c r="C40" s="46">
        <v>1</v>
      </c>
      <c r="D40" s="17" t="s">
        <v>82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45" t="s">
        <v>43</v>
      </c>
      <c r="B41" s="46">
        <v>7</v>
      </c>
      <c r="C41" s="46">
        <v>1</v>
      </c>
      <c r="D41" s="17" t="s">
        <v>83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45" t="s">
        <v>57</v>
      </c>
      <c r="B42" s="46">
        <v>7</v>
      </c>
      <c r="C42" s="46">
        <v>3</v>
      </c>
      <c r="D42" s="17" t="s">
        <v>84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45" t="s">
        <v>39</v>
      </c>
      <c r="B43" s="46">
        <v>8</v>
      </c>
      <c r="C43" s="46">
        <v>1</v>
      </c>
      <c r="D43" s="17" t="s">
        <v>47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45" t="s">
        <v>39</v>
      </c>
      <c r="B44" s="46">
        <v>8</v>
      </c>
      <c r="C44" s="46">
        <v>1</v>
      </c>
      <c r="D44" s="17" t="s">
        <v>85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45" t="s">
        <v>39</v>
      </c>
      <c r="B45" s="46">
        <v>8</v>
      </c>
      <c r="C45" s="46">
        <v>3</v>
      </c>
      <c r="D45" s="17" t="s">
        <v>86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45" t="s">
        <v>50</v>
      </c>
      <c r="B46" s="46">
        <v>8</v>
      </c>
      <c r="C46" s="46">
        <v>3</v>
      </c>
      <c r="D46" s="17" t="s">
        <v>87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45" t="s">
        <v>50</v>
      </c>
      <c r="B47" s="24" t="s">
        <v>9</v>
      </c>
      <c r="C47" s="46">
        <v>6</v>
      </c>
      <c r="D47" s="17" t="s">
        <v>88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45" t="s">
        <v>77</v>
      </c>
      <c r="B48" s="24" t="s">
        <v>9</v>
      </c>
      <c r="C48" s="46">
        <v>4</v>
      </c>
      <c r="D48" s="17" t="s">
        <v>89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45" t="s">
        <v>50</v>
      </c>
      <c r="B49" s="24" t="s">
        <v>10</v>
      </c>
      <c r="C49" s="46">
        <v>3</v>
      </c>
      <c r="D49" s="17" t="s">
        <v>90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45" t="s">
        <v>77</v>
      </c>
      <c r="B50" s="24" t="s">
        <v>10</v>
      </c>
      <c r="C50" s="46">
        <v>2</v>
      </c>
      <c r="D50" s="17" t="s">
        <v>91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45" t="s">
        <v>39</v>
      </c>
      <c r="B51" s="46">
        <v>9</v>
      </c>
      <c r="C51" s="46">
        <v>1</v>
      </c>
      <c r="D51" s="17" t="s">
        <v>92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45" t="s">
        <v>50</v>
      </c>
      <c r="B52" s="46">
        <v>9</v>
      </c>
      <c r="C52" s="46">
        <v>2</v>
      </c>
      <c r="D52" s="17" t="s">
        <v>93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45" t="s">
        <v>43</v>
      </c>
      <c r="B53" s="46">
        <v>9</v>
      </c>
      <c r="C53" s="46">
        <v>1</v>
      </c>
      <c r="D53" s="17" t="s">
        <v>94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45" t="s">
        <v>43</v>
      </c>
      <c r="B54" s="46">
        <v>10</v>
      </c>
      <c r="C54" s="46">
        <v>1</v>
      </c>
      <c r="D54" s="17" t="s">
        <v>95</v>
      </c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47" t="s">
        <v>43</v>
      </c>
      <c r="B55" s="48">
        <v>12</v>
      </c>
      <c r="C55" s="48">
        <v>1</v>
      </c>
      <c r="D55" s="3" t="s">
        <v>203</v>
      </c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47" t="s">
        <v>39</v>
      </c>
      <c r="B56" s="48">
        <v>13</v>
      </c>
      <c r="C56" s="48">
        <v>4</v>
      </c>
      <c r="D56" s="3" t="s">
        <v>204</v>
      </c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47" t="s">
        <v>57</v>
      </c>
      <c r="B57" s="48">
        <v>12</v>
      </c>
      <c r="C57" s="48">
        <v>2</v>
      </c>
      <c r="D57" s="3" t="s">
        <v>199</v>
      </c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47" t="s">
        <v>43</v>
      </c>
      <c r="B58" s="48">
        <v>12</v>
      </c>
      <c r="C58" s="48">
        <v>2</v>
      </c>
      <c r="D58" s="3" t="s">
        <v>205</v>
      </c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47" t="s">
        <v>39</v>
      </c>
      <c r="B59" s="48">
        <v>13</v>
      </c>
      <c r="C59" s="48">
        <v>4</v>
      </c>
      <c r="D59" s="3" t="s">
        <v>208</v>
      </c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/>
      <c r="B60" s="3"/>
      <c r="C60" s="3"/>
      <c r="D60" s="3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/>
      <c r="B61" s="3"/>
      <c r="C61" s="3"/>
      <c r="D61" s="3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/>
      <c r="B62" s="3"/>
      <c r="C62" s="3"/>
      <c r="D62" s="3"/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/>
      <c r="B63" s="3"/>
      <c r="C63" s="3"/>
      <c r="D63" s="3"/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/>
      <c r="B64" s="3"/>
      <c r="C64" s="3"/>
      <c r="D64" s="3"/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/>
      <c r="B65" s="3"/>
      <c r="C65" s="3"/>
      <c r="D65" s="3"/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/>
      <c r="B66" s="3"/>
      <c r="C66" s="3"/>
      <c r="D66" s="3"/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/>
      <c r="B67" s="3"/>
      <c r="C67" s="3"/>
      <c r="D67" s="3"/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/>
      <c r="B68" s="3"/>
      <c r="C68" s="3"/>
      <c r="D68" s="3"/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  <row r="298" spans="1:20" ht="15.95" customHeight="1">
      <c r="A298" s="22"/>
      <c r="B298" s="3"/>
      <c r="C298" s="3"/>
      <c r="D298" s="3"/>
      <c r="E298" s="1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0"/>
    </row>
    <row r="299" spans="1:20" ht="15.95" customHeight="1">
      <c r="A299" s="22"/>
      <c r="B299" s="3"/>
      <c r="C299" s="3"/>
      <c r="D299" s="3"/>
      <c r="E299" s="1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0"/>
    </row>
    <row r="300" spans="1:20" ht="15.95" customHeight="1">
      <c r="A300" s="22"/>
      <c r="B300" s="3"/>
      <c r="C300" s="3"/>
      <c r="D300" s="3"/>
      <c r="E300" s="1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0"/>
    </row>
    <row r="301" spans="1:20" ht="15.95" customHeight="1">
      <c r="A301" s="22"/>
      <c r="B301" s="3"/>
      <c r="C301" s="3"/>
      <c r="D301" s="3"/>
      <c r="E301" s="1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9"/>
  <sheetViews>
    <sheetView showGridLines="0" topLeftCell="A34" workbookViewId="0">
      <selection activeCell="D57" sqref="D57"/>
    </sheetView>
  </sheetViews>
  <sheetFormatPr defaultColWidth="8.85546875" defaultRowHeight="15.75" customHeight="1"/>
  <cols>
    <col min="1" max="3" width="9.140625" style="23" customWidth="1"/>
    <col min="4" max="4" width="34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7" t="s">
        <v>209</v>
      </c>
    </row>
    <row r="2" spans="1:20" ht="15.95" customHeight="1">
      <c r="A2" s="9" t="s">
        <v>39</v>
      </c>
      <c r="B2" s="10">
        <v>1</v>
      </c>
      <c r="C2" s="10">
        <v>1</v>
      </c>
      <c r="D2" s="11" t="s">
        <v>40</v>
      </c>
      <c r="E2" s="3"/>
      <c r="F2" s="12">
        <f t="shared" ref="F2:M2" si="0">SUMIF($B$2:$B$308,F1,$C$2:$C$308)</f>
        <v>3</v>
      </c>
      <c r="G2" s="13">
        <f t="shared" si="0"/>
        <v>4</v>
      </c>
      <c r="H2" s="13">
        <f t="shared" si="0"/>
        <v>8</v>
      </c>
      <c r="I2" s="13">
        <f t="shared" si="0"/>
        <v>14.75</v>
      </c>
      <c r="J2" s="13">
        <f t="shared" si="0"/>
        <v>7</v>
      </c>
      <c r="K2" s="13">
        <f t="shared" si="0"/>
        <v>12</v>
      </c>
      <c r="L2" s="13">
        <f t="shared" si="0"/>
        <v>3</v>
      </c>
      <c r="M2" s="13">
        <f t="shared" si="0"/>
        <v>2</v>
      </c>
      <c r="N2" s="13">
        <f>SUMIF($B$2:$B$309,N1,$C$2:$C$309)</f>
        <v>5.25</v>
      </c>
      <c r="O2" s="13">
        <f>SUMIF($B$2:$B$309,O1,$C$2:$C$309)</f>
        <v>2</v>
      </c>
      <c r="P2" s="13">
        <f>SUMIF($B$2:$B$308,P1,$C$2:$C$308)</f>
        <v>9</v>
      </c>
      <c r="Q2" s="13">
        <f>SUMIF($B$2:$B$308,Q1,$C$2:$C$308)</f>
        <v>10</v>
      </c>
      <c r="R2" s="13">
        <f>SUMIF($B$2:$B$308,R1,$C$2:$C$308)</f>
        <v>3.5</v>
      </c>
      <c r="S2" s="14">
        <f>SUMIF($B$2:$B$308,S1,$C$2:$C$308)</f>
        <v>3</v>
      </c>
      <c r="T2" s="14">
        <f>SUMIF($B$2:$B$308,T1,$C$2:$C$308)</f>
        <v>5</v>
      </c>
    </row>
    <row r="3" spans="1:20" ht="15.95" customHeight="1">
      <c r="A3" s="15" t="s">
        <v>41</v>
      </c>
      <c r="B3" s="16">
        <v>1</v>
      </c>
      <c r="C3" s="16">
        <v>1</v>
      </c>
      <c r="D3" s="17" t="s">
        <v>42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15" t="s">
        <v>43</v>
      </c>
      <c r="B4" s="16">
        <v>1</v>
      </c>
      <c r="C4" s="16">
        <v>1</v>
      </c>
      <c r="D4" s="17" t="s">
        <v>44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15" t="s">
        <v>39</v>
      </c>
      <c r="B5" s="16">
        <v>2</v>
      </c>
      <c r="C5" s="16">
        <v>1</v>
      </c>
      <c r="D5" s="17" t="s">
        <v>45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15" t="s">
        <v>39</v>
      </c>
      <c r="B6" s="16">
        <v>2</v>
      </c>
      <c r="C6" s="16">
        <v>1</v>
      </c>
      <c r="D6" s="17" t="s">
        <v>96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15" t="s">
        <v>77</v>
      </c>
      <c r="B7" s="16">
        <v>2</v>
      </c>
      <c r="C7" s="16">
        <v>1</v>
      </c>
      <c r="D7" s="17" t="s">
        <v>97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15" t="s">
        <v>43</v>
      </c>
      <c r="B8" s="16">
        <v>2</v>
      </c>
      <c r="C8" s="16">
        <v>1</v>
      </c>
      <c r="D8" s="17" t="s">
        <v>46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15" t="s">
        <v>39</v>
      </c>
      <c r="B9" s="16">
        <v>3</v>
      </c>
      <c r="C9" s="16">
        <v>1</v>
      </c>
      <c r="D9" s="17" t="s">
        <v>48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15" t="s">
        <v>39</v>
      </c>
      <c r="B10" s="16">
        <v>3</v>
      </c>
      <c r="C10" s="16">
        <v>1</v>
      </c>
      <c r="D10" s="17" t="s">
        <v>49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15" t="s">
        <v>50</v>
      </c>
      <c r="B11" s="16">
        <v>3</v>
      </c>
      <c r="C11" s="16">
        <v>1</v>
      </c>
      <c r="D11" s="17" t="s">
        <v>98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15" t="s">
        <v>41</v>
      </c>
      <c r="B12" s="16">
        <v>3</v>
      </c>
      <c r="C12" s="16">
        <v>1</v>
      </c>
      <c r="D12" s="17" t="s">
        <v>52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15" t="s">
        <v>41</v>
      </c>
      <c r="B13" s="16">
        <v>3</v>
      </c>
      <c r="C13" s="16">
        <v>1</v>
      </c>
      <c r="D13" s="17" t="s">
        <v>53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15" t="s">
        <v>43</v>
      </c>
      <c r="B14" s="16">
        <v>3</v>
      </c>
      <c r="C14" s="16">
        <v>1</v>
      </c>
      <c r="D14" s="17" t="s">
        <v>55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15" t="s">
        <v>43</v>
      </c>
      <c r="B15" s="16">
        <v>3</v>
      </c>
      <c r="C15" s="16">
        <v>2</v>
      </c>
      <c r="D15" s="17" t="s">
        <v>56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15" t="s">
        <v>39</v>
      </c>
      <c r="B16" s="16">
        <v>4</v>
      </c>
      <c r="C16" s="16">
        <v>1</v>
      </c>
      <c r="D16" s="17" t="s">
        <v>62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15" t="s">
        <v>39</v>
      </c>
      <c r="B17" s="16">
        <v>4</v>
      </c>
      <c r="C17" s="16">
        <v>1</v>
      </c>
      <c r="D17" s="17" t="s">
        <v>63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15" t="s">
        <v>50</v>
      </c>
      <c r="B18" s="16">
        <v>4</v>
      </c>
      <c r="C18" s="16">
        <v>1</v>
      </c>
      <c r="D18" s="17" t="s">
        <v>99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15" t="s">
        <v>50</v>
      </c>
      <c r="B19" s="16">
        <v>4</v>
      </c>
      <c r="C19" s="16">
        <v>3</v>
      </c>
      <c r="D19" s="17" t="s">
        <v>100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15" t="s">
        <v>41</v>
      </c>
      <c r="B20" s="16">
        <v>4</v>
      </c>
      <c r="C20" s="16">
        <v>1</v>
      </c>
      <c r="D20" s="17" t="s">
        <v>65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15" t="s">
        <v>41</v>
      </c>
      <c r="B21" s="16">
        <v>4</v>
      </c>
      <c r="C21" s="16">
        <v>1</v>
      </c>
      <c r="D21" s="17" t="s">
        <v>66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15" t="s">
        <v>43</v>
      </c>
      <c r="B22" s="16">
        <v>4</v>
      </c>
      <c r="C22" s="16">
        <v>1</v>
      </c>
      <c r="D22" s="17" t="s">
        <v>67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15" t="s">
        <v>43</v>
      </c>
      <c r="B23" s="16">
        <v>4</v>
      </c>
      <c r="C23" s="16">
        <v>1.5</v>
      </c>
      <c r="D23" s="17" t="s">
        <v>68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15" t="s">
        <v>43</v>
      </c>
      <c r="B24" s="16">
        <v>4</v>
      </c>
      <c r="C24" s="16">
        <v>2.25</v>
      </c>
      <c r="D24" s="17" t="s">
        <v>100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15" t="s">
        <v>57</v>
      </c>
      <c r="B25" s="16">
        <v>4</v>
      </c>
      <c r="C25" s="16">
        <v>2</v>
      </c>
      <c r="D25" s="17" t="s">
        <v>101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15" t="s">
        <v>39</v>
      </c>
      <c r="B26" s="16">
        <v>5</v>
      </c>
      <c r="C26" s="16">
        <v>1</v>
      </c>
      <c r="D26" s="17" t="s">
        <v>70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15" t="s">
        <v>39</v>
      </c>
      <c r="B27" s="16">
        <v>5</v>
      </c>
      <c r="C27" s="16">
        <v>1</v>
      </c>
      <c r="D27" s="17" t="s">
        <v>71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15" t="s">
        <v>39</v>
      </c>
      <c r="B28" s="16">
        <v>5</v>
      </c>
      <c r="C28" s="16">
        <v>3</v>
      </c>
      <c r="D28" s="17" t="s">
        <v>101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15" t="s">
        <v>41</v>
      </c>
      <c r="B29" s="16">
        <v>5</v>
      </c>
      <c r="C29" s="16">
        <v>1</v>
      </c>
      <c r="D29" s="17" t="s">
        <v>72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15" t="s">
        <v>43</v>
      </c>
      <c r="B30" s="16">
        <v>5</v>
      </c>
      <c r="C30" s="16">
        <v>1</v>
      </c>
      <c r="D30" s="17" t="s">
        <v>73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15" t="s">
        <v>50</v>
      </c>
      <c r="B31" s="16">
        <v>6</v>
      </c>
      <c r="C31" s="16">
        <v>1</v>
      </c>
      <c r="D31" s="17" t="s">
        <v>102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15" t="s">
        <v>50</v>
      </c>
      <c r="B32" s="16">
        <v>6</v>
      </c>
      <c r="C32" s="16">
        <v>4</v>
      </c>
      <c r="D32" s="17" t="s">
        <v>100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15" t="s">
        <v>41</v>
      </c>
      <c r="B33" s="16">
        <v>6</v>
      </c>
      <c r="C33" s="16">
        <v>2</v>
      </c>
      <c r="D33" s="17" t="s">
        <v>103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15" t="s">
        <v>77</v>
      </c>
      <c r="B34" s="16">
        <v>6</v>
      </c>
      <c r="C34" s="16">
        <v>3</v>
      </c>
      <c r="D34" s="17" t="s">
        <v>80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15" t="s">
        <v>43</v>
      </c>
      <c r="B35" s="16">
        <v>6</v>
      </c>
      <c r="C35" s="16">
        <v>2</v>
      </c>
      <c r="D35" s="17" t="s">
        <v>104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15" t="s">
        <v>39</v>
      </c>
      <c r="B36" s="16">
        <v>7</v>
      </c>
      <c r="C36" s="16">
        <v>1</v>
      </c>
      <c r="D36" s="17" t="s">
        <v>105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15" t="s">
        <v>41</v>
      </c>
      <c r="B37" s="16">
        <v>7</v>
      </c>
      <c r="C37" s="16">
        <v>1</v>
      </c>
      <c r="D37" s="17" t="s">
        <v>82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15" t="s">
        <v>43</v>
      </c>
      <c r="B38" s="16">
        <v>7</v>
      </c>
      <c r="C38" s="16">
        <v>1</v>
      </c>
      <c r="D38" s="17" t="s">
        <v>83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15" t="s">
        <v>39</v>
      </c>
      <c r="B39" s="16">
        <v>8</v>
      </c>
      <c r="C39" s="16">
        <v>1</v>
      </c>
      <c r="D39" s="17" t="s">
        <v>85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15" t="s">
        <v>50</v>
      </c>
      <c r="B40" s="16">
        <v>8</v>
      </c>
      <c r="C40" s="16">
        <v>1</v>
      </c>
      <c r="D40" s="17" t="s">
        <v>106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15" t="s">
        <v>77</v>
      </c>
      <c r="B41" s="17" t="s">
        <v>9</v>
      </c>
      <c r="C41" s="16">
        <v>2.25</v>
      </c>
      <c r="D41" s="17" t="s">
        <v>107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15" t="s">
        <v>57</v>
      </c>
      <c r="B42" s="17" t="s">
        <v>9</v>
      </c>
      <c r="C42" s="16">
        <v>3</v>
      </c>
      <c r="D42" s="17" t="s">
        <v>107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15" t="s">
        <v>43</v>
      </c>
      <c r="B43" s="17" t="s">
        <v>10</v>
      </c>
      <c r="C43" s="16">
        <v>2</v>
      </c>
      <c r="D43" s="17" t="s">
        <v>108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15" t="s">
        <v>50</v>
      </c>
      <c r="B44" s="16">
        <v>9</v>
      </c>
      <c r="C44" s="16">
        <v>3</v>
      </c>
      <c r="D44" s="17" t="s">
        <v>109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15" t="s">
        <v>77</v>
      </c>
      <c r="B45" s="16">
        <v>9</v>
      </c>
      <c r="C45" s="16">
        <v>2</v>
      </c>
      <c r="D45" s="17" t="s">
        <v>109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15" t="s">
        <v>39</v>
      </c>
      <c r="B46" s="16">
        <v>9</v>
      </c>
      <c r="C46" s="16">
        <v>2</v>
      </c>
      <c r="D46" s="17" t="s">
        <v>110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15" t="s">
        <v>50</v>
      </c>
      <c r="B47" s="16">
        <v>9</v>
      </c>
      <c r="C47" s="16">
        <v>1</v>
      </c>
      <c r="D47" s="17" t="s">
        <v>111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15" t="s">
        <v>43</v>
      </c>
      <c r="B48" s="16">
        <v>9</v>
      </c>
      <c r="C48" s="16">
        <v>1</v>
      </c>
      <c r="D48" s="17" t="s">
        <v>94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15" t="s">
        <v>39</v>
      </c>
      <c r="B49" s="16">
        <v>10</v>
      </c>
      <c r="C49" s="16">
        <v>4</v>
      </c>
      <c r="D49" s="17" t="s">
        <v>112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15" t="s">
        <v>50</v>
      </c>
      <c r="B50" s="16">
        <v>10</v>
      </c>
      <c r="C50" s="16">
        <v>2</v>
      </c>
      <c r="D50" s="17" t="s">
        <v>113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15" t="s">
        <v>77</v>
      </c>
      <c r="B51" s="16">
        <v>10</v>
      </c>
      <c r="C51" s="16">
        <v>3</v>
      </c>
      <c r="D51" s="17" t="s">
        <v>114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15" t="s">
        <v>43</v>
      </c>
      <c r="B52" s="16">
        <v>10</v>
      </c>
      <c r="C52" s="16">
        <v>1</v>
      </c>
      <c r="D52" s="17" t="s">
        <v>95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15" t="s">
        <v>50</v>
      </c>
      <c r="B53" s="16">
        <v>11</v>
      </c>
      <c r="C53" s="16">
        <v>2</v>
      </c>
      <c r="D53" s="17" t="s">
        <v>114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15" t="s">
        <v>59</v>
      </c>
      <c r="B54" s="16">
        <v>11</v>
      </c>
      <c r="C54" s="16">
        <v>1.5</v>
      </c>
      <c r="D54" s="17" t="s">
        <v>115</v>
      </c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25" t="s">
        <v>77</v>
      </c>
      <c r="B55" s="26">
        <v>12</v>
      </c>
      <c r="C55" s="26">
        <v>3</v>
      </c>
      <c r="D55" s="15" t="s">
        <v>114</v>
      </c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27" t="s">
        <v>39</v>
      </c>
      <c r="B56" s="27">
        <v>13</v>
      </c>
      <c r="C56" s="27">
        <v>5</v>
      </c>
      <c r="D56" s="22" t="s">
        <v>210</v>
      </c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27"/>
      <c r="B57" s="27"/>
      <c r="C57" s="27"/>
      <c r="D57" s="22"/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27"/>
      <c r="B58" s="27"/>
      <c r="C58" s="27"/>
      <c r="D58" s="22"/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27"/>
      <c r="B59" s="27"/>
      <c r="C59" s="27"/>
      <c r="D59" s="22"/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/>
      <c r="B60" s="3"/>
      <c r="C60" s="3"/>
      <c r="D60" s="3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/>
      <c r="B61" s="3"/>
      <c r="C61" s="3"/>
      <c r="D61" s="3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/>
      <c r="B62" s="3"/>
      <c r="C62" s="3"/>
      <c r="D62" s="3"/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/>
      <c r="B63" s="3"/>
      <c r="C63" s="3"/>
      <c r="D63" s="3"/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/>
      <c r="B64" s="3"/>
      <c r="C64" s="3"/>
      <c r="D64" s="3"/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/>
      <c r="B65" s="3"/>
      <c r="C65" s="3"/>
      <c r="D65" s="3"/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/>
      <c r="B66" s="3"/>
      <c r="C66" s="3"/>
      <c r="D66" s="3"/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/>
      <c r="B67" s="3"/>
      <c r="C67" s="3"/>
      <c r="D67" s="3"/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/>
      <c r="B68" s="3"/>
      <c r="C68" s="3"/>
      <c r="D68" s="3"/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  <row r="298" spans="1:20" ht="15.95" customHeight="1">
      <c r="A298" s="22"/>
      <c r="B298" s="3"/>
      <c r="C298" s="3"/>
      <c r="D298" s="3"/>
      <c r="E298" s="1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0"/>
    </row>
    <row r="299" spans="1:20" ht="15.95" customHeight="1">
      <c r="A299" s="22"/>
      <c r="B299" s="3"/>
      <c r="C299" s="3"/>
      <c r="D299" s="3"/>
      <c r="E299" s="1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0"/>
    </row>
    <row r="300" spans="1:20" ht="15.95" customHeight="1">
      <c r="A300" s="22"/>
      <c r="B300" s="3"/>
      <c r="C300" s="3"/>
      <c r="D300" s="3"/>
      <c r="E300" s="1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0"/>
    </row>
    <row r="301" spans="1:20" ht="15.95" customHeight="1">
      <c r="A301" s="22"/>
      <c r="B301" s="3"/>
      <c r="C301" s="3"/>
      <c r="D301" s="3"/>
      <c r="E301" s="1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0"/>
    </row>
    <row r="302" spans="1:20" ht="15.95" customHeight="1">
      <c r="A302" s="22"/>
      <c r="B302" s="3"/>
      <c r="C302" s="3"/>
      <c r="D302" s="3"/>
      <c r="E302" s="1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0"/>
    </row>
    <row r="303" spans="1:20" ht="15.95" customHeight="1">
      <c r="A303" s="22"/>
      <c r="B303" s="3"/>
      <c r="C303" s="3"/>
      <c r="D303" s="3"/>
      <c r="E303" s="1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0"/>
    </row>
    <row r="304" spans="1:20" ht="15.95" customHeight="1">
      <c r="A304" s="22"/>
      <c r="B304" s="3"/>
      <c r="C304" s="3"/>
      <c r="D304" s="3"/>
      <c r="E304" s="1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0"/>
    </row>
    <row r="305" spans="1:20" ht="15.95" customHeight="1">
      <c r="A305" s="22"/>
      <c r="B305" s="3"/>
      <c r="C305" s="3"/>
      <c r="D305" s="3"/>
      <c r="E305" s="1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0"/>
    </row>
    <row r="306" spans="1:20" ht="15.95" customHeight="1">
      <c r="A306" s="22"/>
      <c r="B306" s="3"/>
      <c r="C306" s="3"/>
      <c r="D306" s="3"/>
      <c r="E306" s="1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0"/>
    </row>
    <row r="307" spans="1:20" ht="15.95" customHeight="1">
      <c r="A307" s="22"/>
      <c r="B307" s="3"/>
      <c r="C307" s="3"/>
      <c r="D307" s="3"/>
      <c r="E307" s="1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0"/>
    </row>
    <row r="308" spans="1:20" ht="15.95" customHeight="1">
      <c r="A308" s="22"/>
      <c r="B308" s="3"/>
      <c r="C308" s="3"/>
      <c r="D308" s="3"/>
      <c r="E308" s="1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0"/>
    </row>
    <row r="309" spans="1:20" ht="15.95" customHeight="1">
      <c r="A309" s="22"/>
      <c r="B309" s="3"/>
      <c r="C309" s="3"/>
      <c r="D309" s="3"/>
      <c r="E309" s="1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09"/>
  <sheetViews>
    <sheetView showGridLines="0" tabSelected="1" topLeftCell="A58" workbookViewId="0">
      <selection activeCell="F10" sqref="F10"/>
    </sheetView>
  </sheetViews>
  <sheetFormatPr defaultColWidth="8.85546875" defaultRowHeight="15.75" customHeight="1"/>
  <cols>
    <col min="1" max="3" width="9.140625" style="23" customWidth="1"/>
    <col min="4" max="4" width="34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49"/>
    </row>
    <row r="2" spans="1:20" ht="15.95" customHeight="1">
      <c r="A2" s="52" t="s">
        <v>39</v>
      </c>
      <c r="B2" s="53">
        <v>1</v>
      </c>
      <c r="C2" s="53">
        <v>1</v>
      </c>
      <c r="D2" s="53" t="s">
        <v>211</v>
      </c>
      <c r="E2" s="3"/>
      <c r="F2" s="12">
        <f t="shared" ref="F2:M2" si="0">SUMIF($B$2:$B$308,F1,$C$2:$C$308)</f>
        <v>2</v>
      </c>
      <c r="G2" s="13">
        <f t="shared" si="0"/>
        <v>4</v>
      </c>
      <c r="H2" s="13">
        <f t="shared" si="0"/>
        <v>5</v>
      </c>
      <c r="I2" s="13">
        <f t="shared" si="0"/>
        <v>12</v>
      </c>
      <c r="J2" s="13">
        <f t="shared" si="0"/>
        <v>7</v>
      </c>
      <c r="K2" s="13">
        <f t="shared" si="0"/>
        <v>13</v>
      </c>
      <c r="L2" s="13">
        <f t="shared" si="0"/>
        <v>9</v>
      </c>
      <c r="M2" s="13">
        <f t="shared" si="0"/>
        <v>8</v>
      </c>
      <c r="N2" s="13">
        <f>SUMIF($B$2:$B$309,N1,$C$2:$C$309)</f>
        <v>8</v>
      </c>
      <c r="O2" s="13">
        <f>SUMIF($B$2:$B$309,O1,$C$2:$C$309)</f>
        <v>13</v>
      </c>
      <c r="P2" s="13">
        <f>SUMIF($B$2:$B$308,P1,$C$2:$C$308)</f>
        <v>6</v>
      </c>
      <c r="Q2" s="13">
        <f>SUMIF($B$2:$B$308,Q1,$C$2:$C$308)</f>
        <v>7</v>
      </c>
      <c r="R2" s="13">
        <f>SUMIF($B$2:$B$308,R1,$C$2:$C$308)</f>
        <v>6</v>
      </c>
      <c r="S2" s="14">
        <f>SUMIF($B$2:$B$308,S1,$C$2:$C$308)</f>
        <v>10</v>
      </c>
      <c r="T2" s="49"/>
    </row>
    <row r="3" spans="1:20" ht="15.95" customHeight="1">
      <c r="A3" s="22" t="s">
        <v>41</v>
      </c>
      <c r="B3" s="3">
        <v>1</v>
      </c>
      <c r="C3" s="3">
        <v>1</v>
      </c>
      <c r="D3" s="3" t="s">
        <v>211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22" t="s">
        <v>39</v>
      </c>
      <c r="B4" s="3">
        <v>2</v>
      </c>
      <c r="C4" s="3">
        <v>1</v>
      </c>
      <c r="D4" s="3" t="s">
        <v>211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22" t="s">
        <v>39</v>
      </c>
      <c r="B5" s="3">
        <v>2</v>
      </c>
      <c r="C5" s="3">
        <v>1</v>
      </c>
      <c r="D5" s="3" t="s">
        <v>212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22" t="s">
        <v>41</v>
      </c>
      <c r="B6" s="3">
        <v>2</v>
      </c>
      <c r="C6" s="3">
        <v>1</v>
      </c>
      <c r="D6" s="3" t="s">
        <v>211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22" t="s">
        <v>77</v>
      </c>
      <c r="B7" s="3">
        <v>2</v>
      </c>
      <c r="C7" s="3">
        <v>1</v>
      </c>
      <c r="D7" s="3" t="s">
        <v>212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22" t="s">
        <v>39</v>
      </c>
      <c r="B8" s="3">
        <v>3</v>
      </c>
      <c r="C8" s="3">
        <v>1</v>
      </c>
      <c r="D8" s="3" t="s">
        <v>211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22" t="s">
        <v>39</v>
      </c>
      <c r="B9" s="3">
        <v>3</v>
      </c>
      <c r="C9" s="3">
        <v>1</v>
      </c>
      <c r="D9" s="3" t="s">
        <v>212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22" t="s">
        <v>50</v>
      </c>
      <c r="B10" s="3">
        <v>3</v>
      </c>
      <c r="C10" s="3">
        <v>1</v>
      </c>
      <c r="D10" s="3" t="s">
        <v>213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22" t="s">
        <v>41</v>
      </c>
      <c r="B11" s="3">
        <v>3</v>
      </c>
      <c r="C11" s="3">
        <v>1</v>
      </c>
      <c r="D11" s="3" t="s">
        <v>212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22" t="s">
        <v>43</v>
      </c>
      <c r="B12" s="3">
        <v>3</v>
      </c>
      <c r="C12" s="3">
        <v>1</v>
      </c>
      <c r="D12" s="3" t="s">
        <v>211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22" t="s">
        <v>39</v>
      </c>
      <c r="B13" s="3">
        <v>4</v>
      </c>
      <c r="C13" s="3">
        <v>1</v>
      </c>
      <c r="D13" s="3" t="s">
        <v>211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22" t="s">
        <v>39</v>
      </c>
      <c r="B14" s="3">
        <v>4</v>
      </c>
      <c r="C14" s="3">
        <v>1</v>
      </c>
      <c r="D14" s="3" t="s">
        <v>212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22" t="s">
        <v>50</v>
      </c>
      <c r="B15" s="3">
        <v>4</v>
      </c>
      <c r="C15" s="3">
        <v>1</v>
      </c>
      <c r="D15" s="3" t="s">
        <v>213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22" t="s">
        <v>41</v>
      </c>
      <c r="B16" s="3">
        <v>4</v>
      </c>
      <c r="C16" s="3">
        <v>1</v>
      </c>
      <c r="D16" s="3" t="s">
        <v>211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22" t="s">
        <v>41</v>
      </c>
      <c r="B17" s="3">
        <v>4</v>
      </c>
      <c r="C17" s="3">
        <v>1</v>
      </c>
      <c r="D17" s="3" t="s">
        <v>212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22" t="s">
        <v>41</v>
      </c>
      <c r="B18" s="3">
        <v>4</v>
      </c>
      <c r="C18" s="3">
        <v>2</v>
      </c>
      <c r="D18" s="3" t="s">
        <v>214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22" t="s">
        <v>43</v>
      </c>
      <c r="B19" s="3">
        <v>4</v>
      </c>
      <c r="C19" s="3">
        <v>1</v>
      </c>
      <c r="D19" s="3" t="s">
        <v>211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22" t="s">
        <v>43</v>
      </c>
      <c r="B20" s="3">
        <v>4</v>
      </c>
      <c r="C20" s="3">
        <v>1</v>
      </c>
      <c r="D20" s="3" t="s">
        <v>212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22" t="s">
        <v>59</v>
      </c>
      <c r="B21" s="3">
        <v>4</v>
      </c>
      <c r="C21" s="3">
        <v>3</v>
      </c>
      <c r="D21" s="3" t="s">
        <v>101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22" t="s">
        <v>39</v>
      </c>
      <c r="B22" s="3">
        <v>5</v>
      </c>
      <c r="C22" s="3">
        <v>2</v>
      </c>
      <c r="D22" s="3" t="s">
        <v>101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22" t="s">
        <v>39</v>
      </c>
      <c r="B23" s="3">
        <v>5</v>
      </c>
      <c r="C23" s="3">
        <v>1</v>
      </c>
      <c r="D23" s="3" t="s">
        <v>211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22" t="s">
        <v>39</v>
      </c>
      <c r="B24" s="3">
        <v>5</v>
      </c>
      <c r="C24" s="3">
        <v>1</v>
      </c>
      <c r="D24" s="3" t="s">
        <v>212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22" t="s">
        <v>41</v>
      </c>
      <c r="B25" s="3">
        <v>5</v>
      </c>
      <c r="C25" s="3">
        <v>1</v>
      </c>
      <c r="D25" s="3" t="s">
        <v>211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22" t="s">
        <v>43</v>
      </c>
      <c r="B26" s="3">
        <v>5</v>
      </c>
      <c r="C26" s="3">
        <v>1</v>
      </c>
      <c r="D26" s="3" t="s">
        <v>211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22" t="s">
        <v>43</v>
      </c>
      <c r="B27" s="3">
        <v>5</v>
      </c>
      <c r="C27" s="3">
        <v>1</v>
      </c>
      <c r="D27" s="3" t="s">
        <v>212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22" t="s">
        <v>39</v>
      </c>
      <c r="B28" s="3">
        <v>6</v>
      </c>
      <c r="C28" s="3">
        <v>3</v>
      </c>
      <c r="D28" s="3" t="s">
        <v>215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22" t="s">
        <v>39</v>
      </c>
      <c r="B29" s="3">
        <v>6</v>
      </c>
      <c r="C29" s="3">
        <v>1</v>
      </c>
      <c r="D29" s="3" t="s">
        <v>212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22" t="s">
        <v>50</v>
      </c>
      <c r="B30" s="3">
        <v>6</v>
      </c>
      <c r="C30" s="3">
        <v>1</v>
      </c>
      <c r="D30" s="3" t="s">
        <v>213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22" t="s">
        <v>41</v>
      </c>
      <c r="B31" s="3">
        <v>6</v>
      </c>
      <c r="C31" s="3">
        <v>1</v>
      </c>
      <c r="D31" s="3" t="s">
        <v>212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22" t="s">
        <v>41</v>
      </c>
      <c r="B32" s="3">
        <v>6</v>
      </c>
      <c r="C32" s="3">
        <v>2</v>
      </c>
      <c r="D32" s="3" t="s">
        <v>80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22" t="s">
        <v>43</v>
      </c>
      <c r="B33" s="3">
        <v>6</v>
      </c>
      <c r="C33" s="3">
        <v>1</v>
      </c>
      <c r="D33" s="3" t="s">
        <v>212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22" t="s">
        <v>43</v>
      </c>
      <c r="B34" s="3">
        <v>6</v>
      </c>
      <c r="C34" s="3">
        <v>1</v>
      </c>
      <c r="D34" s="3" t="s">
        <v>80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22" t="s">
        <v>43</v>
      </c>
      <c r="B35" s="3">
        <v>6</v>
      </c>
      <c r="C35" s="3">
        <v>2</v>
      </c>
      <c r="D35" s="3" t="s">
        <v>216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22" t="s">
        <v>57</v>
      </c>
      <c r="B36" s="3">
        <v>6</v>
      </c>
      <c r="C36" s="3">
        <v>1</v>
      </c>
      <c r="D36" s="3" t="s">
        <v>80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22" t="s">
        <v>39</v>
      </c>
      <c r="B37" s="3">
        <v>7</v>
      </c>
      <c r="C37" s="3">
        <v>1</v>
      </c>
      <c r="D37" s="3" t="s">
        <v>212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22" t="s">
        <v>39</v>
      </c>
      <c r="B38" s="3">
        <v>7</v>
      </c>
      <c r="C38" s="3">
        <v>3</v>
      </c>
      <c r="D38" s="3" t="s">
        <v>80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22" t="s">
        <v>50</v>
      </c>
      <c r="B39" s="3">
        <v>7</v>
      </c>
      <c r="C39" s="3">
        <v>1</v>
      </c>
      <c r="D39" s="3" t="s">
        <v>213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22" t="s">
        <v>217</v>
      </c>
      <c r="B40" s="3">
        <v>7</v>
      </c>
      <c r="C40" s="3">
        <v>3</v>
      </c>
      <c r="D40" s="3" t="s">
        <v>216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22" t="s">
        <v>43</v>
      </c>
      <c r="B41" s="3">
        <v>7</v>
      </c>
      <c r="C41" s="3">
        <v>1</v>
      </c>
      <c r="D41" s="3" t="s">
        <v>212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22" t="s">
        <v>39</v>
      </c>
      <c r="B42" s="3">
        <v>8</v>
      </c>
      <c r="C42" s="3">
        <v>1</v>
      </c>
      <c r="D42" s="3" t="s">
        <v>212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22" t="s">
        <v>39</v>
      </c>
      <c r="B43" s="3">
        <v>8</v>
      </c>
      <c r="C43" s="3">
        <v>3</v>
      </c>
      <c r="D43" s="3" t="s">
        <v>218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22" t="s">
        <v>50</v>
      </c>
      <c r="B44" s="3">
        <v>8</v>
      </c>
      <c r="C44" s="3">
        <v>2</v>
      </c>
      <c r="D44" s="3" t="s">
        <v>218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22" t="s">
        <v>50</v>
      </c>
      <c r="B45" s="3">
        <v>8</v>
      </c>
      <c r="C45" s="3">
        <v>1</v>
      </c>
      <c r="D45" s="3" t="s">
        <v>213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22" t="s">
        <v>43</v>
      </c>
      <c r="B46" s="3">
        <v>8</v>
      </c>
      <c r="C46" s="3">
        <v>1</v>
      </c>
      <c r="D46" s="3" t="s">
        <v>212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22" t="s">
        <v>50</v>
      </c>
      <c r="B47" s="3" t="s">
        <v>9</v>
      </c>
      <c r="C47" s="3">
        <v>3</v>
      </c>
      <c r="D47" s="3" t="s">
        <v>219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22" t="s">
        <v>77</v>
      </c>
      <c r="B48" s="3" t="s">
        <v>9</v>
      </c>
      <c r="C48" s="3">
        <v>5</v>
      </c>
      <c r="D48" s="3" t="s">
        <v>219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22" t="s">
        <v>50</v>
      </c>
      <c r="B49" s="3" t="s">
        <v>10</v>
      </c>
      <c r="C49" s="3">
        <v>5</v>
      </c>
      <c r="D49" s="3" t="s">
        <v>219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22" t="s">
        <v>77</v>
      </c>
      <c r="B50" s="3" t="s">
        <v>10</v>
      </c>
      <c r="C50" s="3">
        <v>4</v>
      </c>
      <c r="D50" s="3" t="s">
        <v>219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22" t="s">
        <v>59</v>
      </c>
      <c r="B51" s="3" t="s">
        <v>10</v>
      </c>
      <c r="C51" s="3">
        <v>4</v>
      </c>
      <c r="D51" s="3" t="s">
        <v>110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22" t="s">
        <v>39</v>
      </c>
      <c r="B52" s="3">
        <v>9</v>
      </c>
      <c r="C52" s="3">
        <v>1</v>
      </c>
      <c r="D52" s="3" t="s">
        <v>212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22" t="s">
        <v>39</v>
      </c>
      <c r="B53" s="3">
        <v>9</v>
      </c>
      <c r="C53" s="3">
        <v>3</v>
      </c>
      <c r="D53" s="3" t="s">
        <v>110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22" t="s">
        <v>50</v>
      </c>
      <c r="B54" s="3">
        <v>9</v>
      </c>
      <c r="C54" s="3">
        <v>1</v>
      </c>
      <c r="D54" s="3" t="s">
        <v>213</v>
      </c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22" t="s">
        <v>43</v>
      </c>
      <c r="B55" s="3">
        <v>9</v>
      </c>
      <c r="C55" s="3">
        <v>1</v>
      </c>
      <c r="D55" s="3" t="s">
        <v>212</v>
      </c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22" t="s">
        <v>39</v>
      </c>
      <c r="B56" s="3">
        <v>10</v>
      </c>
      <c r="C56" s="3">
        <v>1</v>
      </c>
      <c r="D56" s="3" t="s">
        <v>212</v>
      </c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22" t="s">
        <v>50</v>
      </c>
      <c r="B57" s="3">
        <v>10</v>
      </c>
      <c r="C57" s="3">
        <v>1</v>
      </c>
      <c r="D57" s="3" t="s">
        <v>213</v>
      </c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22" t="s">
        <v>43</v>
      </c>
      <c r="B58" s="3">
        <v>10</v>
      </c>
      <c r="C58" s="3">
        <v>1</v>
      </c>
      <c r="D58" s="3" t="s">
        <v>212</v>
      </c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22" t="s">
        <v>59</v>
      </c>
      <c r="B59" s="3">
        <v>10</v>
      </c>
      <c r="C59" s="3">
        <v>4</v>
      </c>
      <c r="D59" s="3" t="s">
        <v>220</v>
      </c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 t="s">
        <v>39</v>
      </c>
      <c r="B60" s="3">
        <v>11</v>
      </c>
      <c r="C60" s="3">
        <v>1</v>
      </c>
      <c r="D60" s="3" t="s">
        <v>212</v>
      </c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 t="s">
        <v>50</v>
      </c>
      <c r="B61" s="3">
        <v>11</v>
      </c>
      <c r="C61" s="3">
        <v>1</v>
      </c>
      <c r="D61" s="3" t="s">
        <v>221</v>
      </c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 t="s">
        <v>217</v>
      </c>
      <c r="B62" s="3">
        <v>11</v>
      </c>
      <c r="C62" s="3">
        <v>1</v>
      </c>
      <c r="D62" s="3" t="s">
        <v>219</v>
      </c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 t="s">
        <v>77</v>
      </c>
      <c r="B63" s="3">
        <v>11</v>
      </c>
      <c r="C63" s="3">
        <v>2</v>
      </c>
      <c r="D63" s="3" t="s">
        <v>222</v>
      </c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 t="s">
        <v>43</v>
      </c>
      <c r="B64" s="3">
        <v>11</v>
      </c>
      <c r="C64" s="3">
        <v>1</v>
      </c>
      <c r="D64" s="3" t="s">
        <v>212</v>
      </c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 t="s">
        <v>39</v>
      </c>
      <c r="B65" s="3">
        <v>12</v>
      </c>
      <c r="C65" s="3">
        <v>3</v>
      </c>
      <c r="D65" s="3" t="s">
        <v>223</v>
      </c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 t="s">
        <v>39</v>
      </c>
      <c r="B66" s="3">
        <v>12</v>
      </c>
      <c r="C66" s="3">
        <v>2</v>
      </c>
      <c r="D66" s="3" t="s">
        <v>212</v>
      </c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 t="s">
        <v>43</v>
      </c>
      <c r="B67" s="3">
        <v>12</v>
      </c>
      <c r="C67" s="3">
        <v>3</v>
      </c>
      <c r="D67" s="3" t="s">
        <v>219</v>
      </c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 t="s">
        <v>39</v>
      </c>
      <c r="B68" s="3">
        <v>12</v>
      </c>
      <c r="C68" s="3">
        <v>2</v>
      </c>
      <c r="D68" s="3" t="s">
        <v>222</v>
      </c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  <row r="298" spans="1:20" ht="15.95" customHeight="1">
      <c r="A298" s="22"/>
      <c r="B298" s="3"/>
      <c r="C298" s="3"/>
      <c r="D298" s="3"/>
      <c r="E298" s="1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0"/>
    </row>
    <row r="299" spans="1:20" ht="15.95" customHeight="1">
      <c r="A299" s="22"/>
      <c r="B299" s="3"/>
      <c r="C299" s="3"/>
      <c r="D299" s="3"/>
      <c r="E299" s="1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0"/>
    </row>
    <row r="300" spans="1:20" ht="15.95" customHeight="1">
      <c r="A300" s="22"/>
      <c r="B300" s="3"/>
      <c r="C300" s="3"/>
      <c r="D300" s="3"/>
      <c r="E300" s="1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0"/>
    </row>
    <row r="301" spans="1:20" ht="15.95" customHeight="1">
      <c r="A301" s="22"/>
      <c r="B301" s="3"/>
      <c r="C301" s="3"/>
      <c r="D301" s="3"/>
      <c r="E301" s="1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0"/>
    </row>
    <row r="302" spans="1:20" ht="15.95" customHeight="1">
      <c r="A302" s="22"/>
      <c r="B302" s="3"/>
      <c r="C302" s="3"/>
      <c r="D302" s="3"/>
      <c r="E302" s="1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0"/>
    </row>
    <row r="303" spans="1:20" ht="15.95" customHeight="1">
      <c r="A303" s="22"/>
      <c r="B303" s="3"/>
      <c r="C303" s="3"/>
      <c r="D303" s="3"/>
      <c r="E303" s="1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0"/>
    </row>
    <row r="304" spans="1:20" ht="15.95" customHeight="1">
      <c r="A304" s="22"/>
      <c r="B304" s="3"/>
      <c r="C304" s="3"/>
      <c r="D304" s="3"/>
      <c r="E304" s="1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0"/>
    </row>
    <row r="305" spans="1:20" ht="15.95" customHeight="1">
      <c r="A305" s="22"/>
      <c r="B305" s="3"/>
      <c r="C305" s="3"/>
      <c r="D305" s="3"/>
      <c r="E305" s="1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0"/>
    </row>
    <row r="306" spans="1:20" ht="15.95" customHeight="1">
      <c r="A306" s="22"/>
      <c r="B306" s="3"/>
      <c r="C306" s="3"/>
      <c r="D306" s="3"/>
      <c r="E306" s="1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0"/>
    </row>
    <row r="307" spans="1:20" ht="15.95" customHeight="1">
      <c r="A307" s="22"/>
      <c r="B307" s="3"/>
      <c r="C307" s="3"/>
      <c r="D307" s="3"/>
      <c r="E307" s="1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0"/>
    </row>
    <row r="308" spans="1:20" ht="15.95" customHeight="1">
      <c r="A308" s="22"/>
      <c r="B308" s="3"/>
      <c r="C308" s="3"/>
      <c r="D308" s="3"/>
      <c r="E308" s="1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0"/>
    </row>
    <row r="309" spans="1:20" ht="15.95" customHeight="1">
      <c r="A309" s="22"/>
      <c r="B309" s="3"/>
      <c r="C309" s="3"/>
      <c r="D309" s="3"/>
      <c r="E309" s="1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1"/>
  <sheetViews>
    <sheetView showGridLines="0" topLeftCell="G1" workbookViewId="0">
      <selection activeCell="S1" sqref="S1:T2"/>
    </sheetView>
  </sheetViews>
  <sheetFormatPr defaultColWidth="8.85546875" defaultRowHeight="15.75" customHeight="1"/>
  <cols>
    <col min="1" max="1" width="14.42578125" style="23" bestFit="1" customWidth="1"/>
    <col min="2" max="3" width="9.140625" style="23" customWidth="1"/>
    <col min="4" max="4" width="27.42578125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28" t="s">
        <v>1</v>
      </c>
      <c r="G1" s="28" t="s">
        <v>2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  <c r="M1" s="28" t="s">
        <v>8</v>
      </c>
      <c r="N1" s="6" t="s">
        <v>9</v>
      </c>
      <c r="O1" s="6" t="s">
        <v>10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</row>
    <row r="2" spans="1:20" ht="15.95" customHeight="1">
      <c r="A2" s="30" t="s">
        <v>116</v>
      </c>
      <c r="B2" s="31"/>
      <c r="C2" s="31"/>
      <c r="D2" s="31"/>
      <c r="E2" s="3"/>
      <c r="F2" s="12">
        <f t="shared" ref="F2:M2" si="0">SUMIF($B$2:$B$300,F1,$C$2:$C$300)</f>
        <v>3</v>
      </c>
      <c r="G2" s="13">
        <f t="shared" si="0"/>
        <v>7</v>
      </c>
      <c r="H2" s="13">
        <f t="shared" si="0"/>
        <v>8</v>
      </c>
      <c r="I2" s="13">
        <f t="shared" si="0"/>
        <v>14</v>
      </c>
      <c r="J2" s="13">
        <f t="shared" si="0"/>
        <v>9</v>
      </c>
      <c r="K2" s="13">
        <f t="shared" si="0"/>
        <v>10</v>
      </c>
      <c r="L2" s="13">
        <f t="shared" si="0"/>
        <v>12</v>
      </c>
      <c r="M2" s="13">
        <f t="shared" si="0"/>
        <v>4</v>
      </c>
      <c r="N2" s="13">
        <f>SUMIF($B$2:$B$301,N1,$C$2:$C$301)</f>
        <v>16</v>
      </c>
      <c r="O2" s="13">
        <f>SUMIF($B$2:$B$301,O1,$C$2:$C$301)</f>
        <v>19</v>
      </c>
      <c r="P2" s="13">
        <f>SUMIF($B$2:$B$300,P1,$C$2:$C$300)</f>
        <v>8</v>
      </c>
      <c r="Q2" s="13">
        <f>SUMIF($B$2:$B$300,Q1,$C$2:$C$300)</f>
        <v>7.5</v>
      </c>
      <c r="R2" s="13">
        <f>SUMIF($B$2:$B$300,R1,$C$2:$C$300)</f>
        <v>9</v>
      </c>
      <c r="S2" s="14">
        <f>SUMIF($B$2:$B$300,S1,$C$2:$C$300)</f>
        <v>10</v>
      </c>
      <c r="T2" s="14">
        <f>SUMIF($B$2:$B$300,T1,$C$2:$C$300)</f>
        <v>0</v>
      </c>
    </row>
    <row r="3" spans="1:20" ht="15.95" customHeight="1">
      <c r="A3" s="31" t="s">
        <v>39</v>
      </c>
      <c r="B3" s="31" t="s">
        <v>2</v>
      </c>
      <c r="C3" s="32">
        <v>1</v>
      </c>
      <c r="D3" s="31" t="s">
        <v>117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31" t="s">
        <v>77</v>
      </c>
      <c r="B4" s="31" t="s">
        <v>2</v>
      </c>
      <c r="C4" s="32">
        <v>1</v>
      </c>
      <c r="D4" s="31" t="s">
        <v>118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31" t="s">
        <v>39</v>
      </c>
      <c r="B5" s="31" t="s">
        <v>3</v>
      </c>
      <c r="C5" s="32">
        <v>1</v>
      </c>
      <c r="D5" s="31" t="s">
        <v>119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31" t="s">
        <v>41</v>
      </c>
      <c r="B6" s="31" t="s">
        <v>3</v>
      </c>
      <c r="C6" s="32">
        <v>1</v>
      </c>
      <c r="D6" s="31" t="s">
        <v>120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31" t="s">
        <v>43</v>
      </c>
      <c r="B7" s="31" t="s">
        <v>3</v>
      </c>
      <c r="C7" s="32">
        <v>2</v>
      </c>
      <c r="D7" s="31" t="s">
        <v>121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31" t="s">
        <v>39</v>
      </c>
      <c r="B8" s="31" t="s">
        <v>4</v>
      </c>
      <c r="C8" s="32">
        <v>1</v>
      </c>
      <c r="D8" s="31" t="s">
        <v>122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31" t="s">
        <v>41</v>
      </c>
      <c r="B9" s="31" t="s">
        <v>4</v>
      </c>
      <c r="C9" s="32">
        <v>1</v>
      </c>
      <c r="D9" s="31" t="s">
        <v>123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31" t="s">
        <v>43</v>
      </c>
      <c r="B10" s="31" t="s">
        <v>4</v>
      </c>
      <c r="C10" s="32">
        <v>2</v>
      </c>
      <c r="D10" s="31" t="s">
        <v>124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31" t="s">
        <v>39</v>
      </c>
      <c r="B11" s="31" t="s">
        <v>5</v>
      </c>
      <c r="C11" s="32">
        <v>1</v>
      </c>
      <c r="D11" s="31" t="s">
        <v>125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31" t="s">
        <v>43</v>
      </c>
      <c r="B12" s="31" t="s">
        <v>5</v>
      </c>
      <c r="C12" s="32">
        <v>2</v>
      </c>
      <c r="D12" s="31" t="s">
        <v>126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31" t="s">
        <v>41</v>
      </c>
      <c r="B13" s="31" t="s">
        <v>6</v>
      </c>
      <c r="C13" s="32">
        <v>1</v>
      </c>
      <c r="D13" s="31" t="s">
        <v>127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31" t="s">
        <v>43</v>
      </c>
      <c r="B14" s="31" t="s">
        <v>6</v>
      </c>
      <c r="C14" s="32">
        <v>2</v>
      </c>
      <c r="D14" s="31" t="s">
        <v>128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31" t="s">
        <v>39</v>
      </c>
      <c r="B15" s="31" t="s">
        <v>7</v>
      </c>
      <c r="C15" s="32">
        <v>1</v>
      </c>
      <c r="D15" s="31" t="s">
        <v>129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31" t="s">
        <v>43</v>
      </c>
      <c r="B16" s="31" t="s">
        <v>7</v>
      </c>
      <c r="C16" s="32">
        <v>2</v>
      </c>
      <c r="D16" s="31" t="s">
        <v>130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31" t="s">
        <v>39</v>
      </c>
      <c r="B17" s="31" t="s">
        <v>8</v>
      </c>
      <c r="C17" s="32">
        <v>1</v>
      </c>
      <c r="D17" s="31" t="s">
        <v>131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31" t="s">
        <v>43</v>
      </c>
      <c r="B18" s="31" t="s">
        <v>8</v>
      </c>
      <c r="C18" s="32">
        <v>2</v>
      </c>
      <c r="D18" s="31" t="s">
        <v>132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31" t="s">
        <v>50</v>
      </c>
      <c r="B19" s="31" t="s">
        <v>11</v>
      </c>
      <c r="C19" s="32">
        <v>1</v>
      </c>
      <c r="D19" s="31" t="s">
        <v>133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31" t="s">
        <v>43</v>
      </c>
      <c r="B20" s="31" t="s">
        <v>11</v>
      </c>
      <c r="C20" s="32">
        <v>2</v>
      </c>
      <c r="D20" s="31" t="s">
        <v>134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31" t="s">
        <v>39</v>
      </c>
      <c r="B21" s="31" t="s">
        <v>12</v>
      </c>
      <c r="C21" s="32">
        <v>1</v>
      </c>
      <c r="D21" s="31" t="s">
        <v>135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31" t="s">
        <v>43</v>
      </c>
      <c r="B22" s="31" t="s">
        <v>12</v>
      </c>
      <c r="C22" s="32">
        <v>2</v>
      </c>
      <c r="D22" s="31" t="s">
        <v>136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31" t="s">
        <v>39</v>
      </c>
      <c r="B23" s="31" t="s">
        <v>13</v>
      </c>
      <c r="C23" s="32">
        <v>1</v>
      </c>
      <c r="D23" s="31" t="s">
        <v>137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31" t="s">
        <v>50</v>
      </c>
      <c r="B24" s="31" t="s">
        <v>13</v>
      </c>
      <c r="C24" s="32">
        <v>1</v>
      </c>
      <c r="D24" s="31" t="s">
        <v>138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31" t="s">
        <v>50</v>
      </c>
      <c r="B25" s="31" t="s">
        <v>3</v>
      </c>
      <c r="C25" s="32">
        <v>1</v>
      </c>
      <c r="D25" s="31" t="s">
        <v>139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31" t="s">
        <v>50</v>
      </c>
      <c r="B26" s="31" t="s">
        <v>4</v>
      </c>
      <c r="C26" s="32">
        <v>1</v>
      </c>
      <c r="D26" s="31" t="s">
        <v>140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31" t="s">
        <v>50</v>
      </c>
      <c r="B27" s="31" t="s">
        <v>5</v>
      </c>
      <c r="C27" s="32">
        <v>1</v>
      </c>
      <c r="D27" s="31" t="s">
        <v>141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31" t="s">
        <v>50</v>
      </c>
      <c r="B28" s="31" t="s">
        <v>6</v>
      </c>
      <c r="C28" s="32">
        <v>1</v>
      </c>
      <c r="D28" s="31" t="s">
        <v>142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31" t="s">
        <v>50</v>
      </c>
      <c r="B29" s="31" t="s">
        <v>7</v>
      </c>
      <c r="C29" s="32">
        <v>1</v>
      </c>
      <c r="D29" s="31" t="s">
        <v>143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31" t="s">
        <v>50</v>
      </c>
      <c r="B30" s="31" t="s">
        <v>8</v>
      </c>
      <c r="C30" s="32">
        <v>1</v>
      </c>
      <c r="D30" s="31" t="s">
        <v>144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31" t="s">
        <v>50</v>
      </c>
      <c r="B31" s="31" t="s">
        <v>11</v>
      </c>
      <c r="C31" s="32">
        <v>1</v>
      </c>
      <c r="D31" s="31" t="s">
        <v>145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31" t="s">
        <v>50</v>
      </c>
      <c r="B32" s="31" t="s">
        <v>12</v>
      </c>
      <c r="C32" s="32">
        <v>0.5</v>
      </c>
      <c r="D32" s="31" t="s">
        <v>146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31" t="s">
        <v>50</v>
      </c>
      <c r="B33" s="31" t="s">
        <v>13</v>
      </c>
      <c r="C33" s="32">
        <v>1</v>
      </c>
      <c r="D33" s="31" t="s">
        <v>147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31" t="s">
        <v>50</v>
      </c>
      <c r="B34" s="31" t="s">
        <v>6</v>
      </c>
      <c r="C34" s="32">
        <v>2</v>
      </c>
      <c r="D34" s="31" t="s">
        <v>148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31" t="s">
        <v>50</v>
      </c>
      <c r="B35" s="31" t="s">
        <v>9</v>
      </c>
      <c r="C35" s="32">
        <v>7</v>
      </c>
      <c r="D35" s="31" t="s">
        <v>149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31" t="s">
        <v>77</v>
      </c>
      <c r="B36" s="31" t="s">
        <v>9</v>
      </c>
      <c r="C36" s="32">
        <v>7</v>
      </c>
      <c r="D36" s="31" t="s">
        <v>149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31" t="s">
        <v>50</v>
      </c>
      <c r="B37" s="31" t="s">
        <v>10</v>
      </c>
      <c r="C37" s="32">
        <v>5</v>
      </c>
      <c r="D37" s="31" t="s">
        <v>149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31" t="s">
        <v>77</v>
      </c>
      <c r="B38" s="31" t="s">
        <v>10</v>
      </c>
      <c r="C38" s="32">
        <v>7</v>
      </c>
      <c r="D38" s="31" t="s">
        <v>149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31"/>
      <c r="B39" s="31"/>
      <c r="C39" s="31"/>
      <c r="D39" s="31"/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30" t="s">
        <v>150</v>
      </c>
      <c r="B40" s="31"/>
      <c r="C40" s="31"/>
      <c r="D40" s="31"/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31" t="s">
        <v>50</v>
      </c>
      <c r="B41" s="31" t="s">
        <v>2</v>
      </c>
      <c r="C41" s="32">
        <v>2</v>
      </c>
      <c r="D41" s="31" t="s">
        <v>151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31" t="s">
        <v>39</v>
      </c>
      <c r="B42" s="31" t="s">
        <v>4</v>
      </c>
      <c r="C42" s="32">
        <v>3</v>
      </c>
      <c r="D42" s="31" t="s">
        <v>152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31" t="s">
        <v>39</v>
      </c>
      <c r="B43" s="31" t="s">
        <v>4</v>
      </c>
      <c r="C43" s="32">
        <v>2</v>
      </c>
      <c r="D43" s="31" t="s">
        <v>153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31" t="s">
        <v>41</v>
      </c>
      <c r="B44" s="31" t="s">
        <v>4</v>
      </c>
      <c r="C44" s="32">
        <v>1</v>
      </c>
      <c r="D44" s="31" t="s">
        <v>154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31" t="s">
        <v>39</v>
      </c>
      <c r="B45" s="31" t="s">
        <v>5</v>
      </c>
      <c r="C45" s="32">
        <v>2</v>
      </c>
      <c r="D45" s="31" t="s">
        <v>155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31" t="s">
        <v>77</v>
      </c>
      <c r="B46" s="31" t="s">
        <v>6</v>
      </c>
      <c r="C46" s="32">
        <v>1</v>
      </c>
      <c r="D46" s="31" t="s">
        <v>156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31" t="s">
        <v>39</v>
      </c>
      <c r="B47" s="31" t="s">
        <v>7</v>
      </c>
      <c r="C47" s="32">
        <v>4</v>
      </c>
      <c r="D47" s="31" t="s">
        <v>80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31" t="s">
        <v>57</v>
      </c>
      <c r="B48" s="31" t="s">
        <v>7</v>
      </c>
      <c r="C48" s="32">
        <v>4</v>
      </c>
      <c r="D48" s="31" t="s">
        <v>157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31" t="s">
        <v>41</v>
      </c>
      <c r="B49" s="31" t="s">
        <v>9</v>
      </c>
      <c r="C49" s="32">
        <v>2</v>
      </c>
      <c r="D49" s="31" t="s">
        <v>158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31" t="s">
        <v>77</v>
      </c>
      <c r="B50" s="31" t="s">
        <v>10</v>
      </c>
      <c r="C50" s="32">
        <v>3</v>
      </c>
      <c r="D50" s="31" t="s">
        <v>159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31" t="s">
        <v>59</v>
      </c>
      <c r="B51" s="31" t="s">
        <v>10</v>
      </c>
      <c r="C51" s="32">
        <v>4</v>
      </c>
      <c r="D51" s="31" t="s">
        <v>160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31" t="s">
        <v>39</v>
      </c>
      <c r="B52" s="31" t="s">
        <v>11</v>
      </c>
      <c r="C52" s="32">
        <v>4</v>
      </c>
      <c r="D52" s="31" t="s">
        <v>161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31" t="s">
        <v>50</v>
      </c>
      <c r="B53" s="31" t="s">
        <v>12</v>
      </c>
      <c r="C53" s="32">
        <v>1</v>
      </c>
      <c r="D53" s="31" t="s">
        <v>162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31" t="s">
        <v>43</v>
      </c>
      <c r="B54" s="31" t="s">
        <v>12</v>
      </c>
      <c r="C54" s="32">
        <v>3</v>
      </c>
      <c r="D54" s="31" t="s">
        <v>163</v>
      </c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31" t="s">
        <v>39</v>
      </c>
      <c r="B55" s="31" t="s">
        <v>13</v>
      </c>
      <c r="C55" s="32">
        <v>3</v>
      </c>
      <c r="D55" s="31" t="s">
        <v>164</v>
      </c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31" t="s">
        <v>57</v>
      </c>
      <c r="B56" s="31" t="s">
        <v>13</v>
      </c>
      <c r="C56" s="32">
        <v>3</v>
      </c>
      <c r="D56" s="31" t="s">
        <v>165</v>
      </c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31" t="s">
        <v>39</v>
      </c>
      <c r="B57" s="31" t="s">
        <v>14</v>
      </c>
      <c r="C57" s="32">
        <v>1</v>
      </c>
      <c r="D57" s="31" t="s">
        <v>166</v>
      </c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31" t="s">
        <v>50</v>
      </c>
      <c r="B58" s="31" t="s">
        <v>14</v>
      </c>
      <c r="C58" s="32">
        <v>2</v>
      </c>
      <c r="D58" s="31" t="s">
        <v>167</v>
      </c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31" t="s">
        <v>77</v>
      </c>
      <c r="B59" s="31" t="s">
        <v>14</v>
      </c>
      <c r="C59" s="32">
        <v>7</v>
      </c>
      <c r="D59" s="31" t="s">
        <v>168</v>
      </c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31"/>
      <c r="B60" s="31"/>
      <c r="C60" s="31"/>
      <c r="D60" s="31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30" t="s">
        <v>169</v>
      </c>
      <c r="B61" s="31"/>
      <c r="C61" s="31"/>
      <c r="D61" s="31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31" t="s">
        <v>39</v>
      </c>
      <c r="B62" s="31" t="s">
        <v>1</v>
      </c>
      <c r="C62" s="32">
        <v>1</v>
      </c>
      <c r="D62" s="31" t="s">
        <v>40</v>
      </c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31" t="s">
        <v>41</v>
      </c>
      <c r="B63" s="31" t="s">
        <v>1</v>
      </c>
      <c r="C63" s="32">
        <v>1</v>
      </c>
      <c r="D63" s="31" t="s">
        <v>42</v>
      </c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31" t="s">
        <v>43</v>
      </c>
      <c r="B64" s="31" t="s">
        <v>1</v>
      </c>
      <c r="C64" s="32">
        <v>1</v>
      </c>
      <c r="D64" s="31" t="s">
        <v>44</v>
      </c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31" t="s">
        <v>39</v>
      </c>
      <c r="B65" s="31" t="s">
        <v>2</v>
      </c>
      <c r="C65" s="32">
        <v>1</v>
      </c>
      <c r="D65" s="31" t="s">
        <v>45</v>
      </c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31" t="s">
        <v>41</v>
      </c>
      <c r="B66" s="31" t="s">
        <v>2</v>
      </c>
      <c r="C66" s="32">
        <v>1</v>
      </c>
      <c r="D66" s="31" t="s">
        <v>170</v>
      </c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31" t="s">
        <v>43</v>
      </c>
      <c r="B67" s="31" t="s">
        <v>2</v>
      </c>
      <c r="C67" s="32">
        <v>1</v>
      </c>
      <c r="D67" s="31" t="s">
        <v>46</v>
      </c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31" t="s">
        <v>39</v>
      </c>
      <c r="B68" s="31" t="s">
        <v>3</v>
      </c>
      <c r="C68" s="32">
        <v>1</v>
      </c>
      <c r="D68" s="31" t="s">
        <v>49</v>
      </c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31" t="s">
        <v>41</v>
      </c>
      <c r="B69" s="31" t="s">
        <v>3</v>
      </c>
      <c r="C69" s="32">
        <v>1</v>
      </c>
      <c r="D69" s="31" t="s">
        <v>52</v>
      </c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31" t="s">
        <v>43</v>
      </c>
      <c r="B70" s="31" t="s">
        <v>3</v>
      </c>
      <c r="C70" s="32">
        <v>1</v>
      </c>
      <c r="D70" s="31" t="s">
        <v>55</v>
      </c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31" t="s">
        <v>39</v>
      </c>
      <c r="B71" s="31" t="s">
        <v>4</v>
      </c>
      <c r="C71" s="32">
        <v>1</v>
      </c>
      <c r="D71" s="31" t="s">
        <v>62</v>
      </c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31" t="s">
        <v>41</v>
      </c>
      <c r="B72" s="31" t="s">
        <v>4</v>
      </c>
      <c r="C72" s="32">
        <v>1</v>
      </c>
      <c r="D72" s="31" t="s">
        <v>65</v>
      </c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31" t="s">
        <v>43</v>
      </c>
      <c r="B73" s="31" t="s">
        <v>4</v>
      </c>
      <c r="C73" s="32">
        <v>1</v>
      </c>
      <c r="D73" s="31" t="s">
        <v>67</v>
      </c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31" t="s">
        <v>39</v>
      </c>
      <c r="B74" s="31" t="s">
        <v>5</v>
      </c>
      <c r="C74" s="32">
        <v>1</v>
      </c>
      <c r="D74" s="31" t="s">
        <v>70</v>
      </c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31" t="s">
        <v>41</v>
      </c>
      <c r="B75" s="31" t="s">
        <v>5</v>
      </c>
      <c r="C75" s="32">
        <v>1</v>
      </c>
      <c r="D75" s="31" t="s">
        <v>72</v>
      </c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31" t="s">
        <v>43</v>
      </c>
      <c r="B76" s="31" t="s">
        <v>5</v>
      </c>
      <c r="C76" s="32">
        <v>1</v>
      </c>
      <c r="D76" s="31" t="s">
        <v>171</v>
      </c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31" t="s">
        <v>39</v>
      </c>
      <c r="B77" s="31" t="s">
        <v>6</v>
      </c>
      <c r="C77" s="32">
        <v>1</v>
      </c>
      <c r="D77" s="31" t="s">
        <v>172</v>
      </c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31" t="s">
        <v>41</v>
      </c>
      <c r="B78" s="31" t="s">
        <v>6</v>
      </c>
      <c r="C78" s="32">
        <v>1</v>
      </c>
      <c r="D78" s="31" t="s">
        <v>172</v>
      </c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31" t="s">
        <v>43</v>
      </c>
      <c r="B79" s="31" t="s">
        <v>6</v>
      </c>
      <c r="C79" s="32">
        <v>1</v>
      </c>
      <c r="D79" s="31" t="s">
        <v>173</v>
      </c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  <row r="298" spans="1:20" ht="15.95" customHeight="1">
      <c r="A298" s="22"/>
      <c r="B298" s="3"/>
      <c r="C298" s="3"/>
      <c r="D298" s="3"/>
      <c r="E298" s="1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0"/>
    </row>
    <row r="299" spans="1:20" ht="15.95" customHeight="1">
      <c r="A299" s="22"/>
      <c r="B299" s="3"/>
      <c r="C299" s="3"/>
      <c r="D299" s="3"/>
      <c r="E299" s="1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0"/>
    </row>
    <row r="300" spans="1:20" ht="15.95" customHeight="1">
      <c r="A300" s="22"/>
      <c r="B300" s="3"/>
      <c r="C300" s="3"/>
      <c r="D300" s="3"/>
      <c r="E300" s="1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0"/>
    </row>
    <row r="301" spans="1:20" ht="15.95" customHeight="1">
      <c r="A301" s="22"/>
      <c r="B301" s="3"/>
      <c r="C301" s="3"/>
      <c r="D301" s="3"/>
      <c r="E301" s="1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87"/>
  <sheetViews>
    <sheetView showGridLines="0" workbookViewId="0">
      <selection activeCell="R12" sqref="R12"/>
    </sheetView>
  </sheetViews>
  <sheetFormatPr defaultColWidth="8.85546875" defaultRowHeight="15.75" customHeight="1"/>
  <cols>
    <col min="1" max="3" width="9.140625" style="23" customWidth="1"/>
    <col min="4" max="4" width="45.5703125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7" t="s">
        <v>209</v>
      </c>
    </row>
    <row r="2" spans="1:20" ht="15.95" customHeight="1">
      <c r="A2" s="9" t="s">
        <v>39</v>
      </c>
      <c r="B2" s="10">
        <v>1</v>
      </c>
      <c r="C2" s="10">
        <v>1</v>
      </c>
      <c r="D2" s="11" t="s">
        <v>40</v>
      </c>
      <c r="E2" s="3"/>
      <c r="F2" s="12">
        <f t="shared" ref="F2:M2" si="0">SUMIF($B$2:$B$286,F1,$C$2:$C$286)</f>
        <v>3</v>
      </c>
      <c r="G2" s="13">
        <f t="shared" si="0"/>
        <v>3</v>
      </c>
      <c r="H2" s="13">
        <f t="shared" si="0"/>
        <v>11</v>
      </c>
      <c r="I2" s="13">
        <f t="shared" si="0"/>
        <v>13.5</v>
      </c>
      <c r="J2" s="13">
        <f t="shared" si="0"/>
        <v>9</v>
      </c>
      <c r="K2" s="13">
        <f t="shared" si="0"/>
        <v>7</v>
      </c>
      <c r="L2" s="13">
        <f t="shared" si="0"/>
        <v>7</v>
      </c>
      <c r="M2" s="13">
        <f t="shared" si="0"/>
        <v>2</v>
      </c>
      <c r="N2" s="13">
        <f>SUMIF($B$2:$B$287,N1,$C$2:$C$287)</f>
        <v>2</v>
      </c>
      <c r="O2" s="13">
        <f>SUMIF($B$2:$B$287,O1,$C$2:$C$287)</f>
        <v>3</v>
      </c>
      <c r="P2" s="13">
        <f>SUMIF($B$2:$B$286,P1,$C$2:$C$286)</f>
        <v>3</v>
      </c>
      <c r="Q2" s="13">
        <f>SUMIF($B$2:$B$286,Q1,$C$2:$C$286)</f>
        <v>4</v>
      </c>
      <c r="R2" s="13">
        <f>SUMIF($B$2:$B$286,R1,$C$2:$C$286)</f>
        <v>5</v>
      </c>
      <c r="S2" s="14">
        <f>SUMIF($B$2:$B$286,S1,$C$2:$C$286)</f>
        <v>4</v>
      </c>
      <c r="T2" s="14">
        <f>SUMIF($B$2:$B$286,T1,$C$2:$C$286)</f>
        <v>0</v>
      </c>
    </row>
    <row r="3" spans="1:20" ht="15.95" customHeight="1">
      <c r="A3" s="15" t="s">
        <v>41</v>
      </c>
      <c r="B3" s="16">
        <v>1</v>
      </c>
      <c r="C3" s="16">
        <v>1</v>
      </c>
      <c r="D3" s="17" t="s">
        <v>42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15" t="s">
        <v>43</v>
      </c>
      <c r="B4" s="16">
        <v>1</v>
      </c>
      <c r="C4" s="16">
        <v>1</v>
      </c>
      <c r="D4" s="17" t="s">
        <v>44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15" t="s">
        <v>39</v>
      </c>
      <c r="B5" s="16">
        <v>2</v>
      </c>
      <c r="C5" s="16">
        <v>1</v>
      </c>
      <c r="D5" s="17" t="s">
        <v>45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15" t="s">
        <v>77</v>
      </c>
      <c r="B6" s="16">
        <v>2</v>
      </c>
      <c r="C6" s="16">
        <v>1</v>
      </c>
      <c r="D6" s="17" t="s">
        <v>97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15" t="s">
        <v>43</v>
      </c>
      <c r="B7" s="16">
        <v>2</v>
      </c>
      <c r="C7" s="16">
        <v>1</v>
      </c>
      <c r="D7" s="17" t="s">
        <v>46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15" t="s">
        <v>39</v>
      </c>
      <c r="B8" s="16">
        <v>3</v>
      </c>
      <c r="C8" s="16">
        <v>1</v>
      </c>
      <c r="D8" s="17" t="s">
        <v>49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15" t="s">
        <v>50</v>
      </c>
      <c r="B9" s="16">
        <v>3</v>
      </c>
      <c r="C9" s="16">
        <v>1</v>
      </c>
      <c r="D9" s="17" t="s">
        <v>98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15" t="s">
        <v>41</v>
      </c>
      <c r="B10" s="16">
        <v>3</v>
      </c>
      <c r="C10" s="16">
        <v>1</v>
      </c>
      <c r="D10" s="17" t="s">
        <v>52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15" t="s">
        <v>41</v>
      </c>
      <c r="B11" s="16">
        <v>3</v>
      </c>
      <c r="C11" s="16">
        <v>2</v>
      </c>
      <c r="D11" s="17" t="s">
        <v>53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15" t="s">
        <v>43</v>
      </c>
      <c r="B12" s="16">
        <v>3</v>
      </c>
      <c r="C12" s="16">
        <v>1</v>
      </c>
      <c r="D12" s="17" t="s">
        <v>55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15" t="s">
        <v>43</v>
      </c>
      <c r="B13" s="16">
        <v>3</v>
      </c>
      <c r="C13" s="16">
        <v>1</v>
      </c>
      <c r="D13" s="17" t="s">
        <v>56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15" t="s">
        <v>57</v>
      </c>
      <c r="B14" s="16">
        <v>3</v>
      </c>
      <c r="C14" s="16">
        <v>4</v>
      </c>
      <c r="D14" s="17" t="s">
        <v>174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15" t="s">
        <v>39</v>
      </c>
      <c r="B15" s="16">
        <v>4</v>
      </c>
      <c r="C15" s="16">
        <v>1</v>
      </c>
      <c r="D15" s="17" t="s">
        <v>63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15" t="s">
        <v>50</v>
      </c>
      <c r="B16" s="16">
        <v>4</v>
      </c>
      <c r="C16" s="16">
        <v>1</v>
      </c>
      <c r="D16" s="17" t="s">
        <v>99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15" t="s">
        <v>41</v>
      </c>
      <c r="B17" s="16">
        <v>4</v>
      </c>
      <c r="C17" s="16">
        <v>1</v>
      </c>
      <c r="D17" s="17" t="s">
        <v>65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15" t="s">
        <v>41</v>
      </c>
      <c r="B18" s="16">
        <v>4</v>
      </c>
      <c r="C18" s="16">
        <v>1</v>
      </c>
      <c r="D18" s="17" t="s">
        <v>66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15" t="s">
        <v>43</v>
      </c>
      <c r="B19" s="16">
        <v>4</v>
      </c>
      <c r="C19" s="16">
        <v>1</v>
      </c>
      <c r="D19" s="17" t="s">
        <v>67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15" t="s">
        <v>43</v>
      </c>
      <c r="B20" s="16">
        <v>4</v>
      </c>
      <c r="C20" s="16">
        <v>1.5</v>
      </c>
      <c r="D20" s="17" t="s">
        <v>68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15" t="s">
        <v>57</v>
      </c>
      <c r="B21" s="16">
        <v>4</v>
      </c>
      <c r="C21" s="16">
        <v>4</v>
      </c>
      <c r="D21" s="17" t="s">
        <v>174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15" t="s">
        <v>57</v>
      </c>
      <c r="B22" s="16">
        <v>4</v>
      </c>
      <c r="C22" s="16">
        <v>3</v>
      </c>
      <c r="D22" s="17" t="s">
        <v>101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15" t="s">
        <v>39</v>
      </c>
      <c r="B23" s="16">
        <v>5</v>
      </c>
      <c r="C23" s="16">
        <v>1</v>
      </c>
      <c r="D23" s="17" t="s">
        <v>70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15" t="s">
        <v>39</v>
      </c>
      <c r="B24" s="16">
        <v>5</v>
      </c>
      <c r="C24" s="16">
        <v>1</v>
      </c>
      <c r="D24" s="17" t="s">
        <v>71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15" t="s">
        <v>39</v>
      </c>
      <c r="B25" s="16">
        <v>5</v>
      </c>
      <c r="C25" s="16">
        <v>2</v>
      </c>
      <c r="D25" s="17" t="s">
        <v>101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15" t="s">
        <v>41</v>
      </c>
      <c r="B26" s="16">
        <v>5</v>
      </c>
      <c r="C26" s="16">
        <v>1</v>
      </c>
      <c r="D26" s="17" t="s">
        <v>72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15" t="s">
        <v>43</v>
      </c>
      <c r="B27" s="16">
        <v>5</v>
      </c>
      <c r="C27" s="16">
        <v>4</v>
      </c>
      <c r="D27" s="17" t="s">
        <v>73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15" t="s">
        <v>50</v>
      </c>
      <c r="B28" s="16">
        <v>6</v>
      </c>
      <c r="C28" s="16">
        <v>1</v>
      </c>
      <c r="D28" s="17" t="s">
        <v>102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15" t="s">
        <v>41</v>
      </c>
      <c r="B29" s="16">
        <v>6</v>
      </c>
      <c r="C29" s="16">
        <v>2</v>
      </c>
      <c r="D29" s="17" t="s">
        <v>103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15" t="s">
        <v>77</v>
      </c>
      <c r="B30" s="16">
        <v>6</v>
      </c>
      <c r="C30" s="16">
        <v>3</v>
      </c>
      <c r="D30" s="17" t="s">
        <v>80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15" t="s">
        <v>43</v>
      </c>
      <c r="B31" s="16">
        <v>6</v>
      </c>
      <c r="C31" s="16">
        <v>1</v>
      </c>
      <c r="D31" s="17" t="s">
        <v>79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15" t="s">
        <v>39</v>
      </c>
      <c r="B32" s="16">
        <v>7</v>
      </c>
      <c r="C32" s="16">
        <v>1</v>
      </c>
      <c r="D32" s="17" t="s">
        <v>105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56" ht="15.95" customHeight="1">
      <c r="A33" s="15" t="s">
        <v>41</v>
      </c>
      <c r="B33" s="16">
        <v>7</v>
      </c>
      <c r="C33" s="16">
        <v>1</v>
      </c>
      <c r="D33" s="17" t="s">
        <v>82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56" ht="15.95" customHeight="1">
      <c r="A34" s="15" t="s">
        <v>59</v>
      </c>
      <c r="B34" s="16">
        <v>7</v>
      </c>
      <c r="C34" s="16">
        <v>4</v>
      </c>
      <c r="D34" s="17" t="s">
        <v>175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56" ht="15.95" customHeight="1">
      <c r="A35" s="15" t="s">
        <v>43</v>
      </c>
      <c r="B35" s="16">
        <v>7</v>
      </c>
      <c r="C35" s="16">
        <v>1</v>
      </c>
      <c r="D35" s="17" t="s">
        <v>83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56" ht="15.95" customHeight="1">
      <c r="A36" s="15" t="s">
        <v>39</v>
      </c>
      <c r="B36" s="16">
        <v>8</v>
      </c>
      <c r="C36" s="16">
        <v>1</v>
      </c>
      <c r="D36" s="17" t="s">
        <v>85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56" ht="15.95" customHeight="1">
      <c r="A37" s="15" t="s">
        <v>50</v>
      </c>
      <c r="B37" s="16">
        <v>8</v>
      </c>
      <c r="C37" s="16">
        <v>1</v>
      </c>
      <c r="D37" s="17" t="s">
        <v>106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56" ht="15.95" customHeight="1">
      <c r="A38" s="15" t="s">
        <v>57</v>
      </c>
      <c r="B38" s="17" t="s">
        <v>9</v>
      </c>
      <c r="C38" s="16">
        <v>2</v>
      </c>
      <c r="D38" s="17" t="s">
        <v>176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56" ht="15.95" customHeight="1">
      <c r="A39" s="15" t="s">
        <v>43</v>
      </c>
      <c r="B39" s="17" t="s">
        <v>10</v>
      </c>
      <c r="C39" s="16">
        <v>3</v>
      </c>
      <c r="D39" s="17" t="s">
        <v>177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56" ht="15.95" customHeight="1">
      <c r="A40" s="15" t="s">
        <v>50</v>
      </c>
      <c r="B40" s="16">
        <v>9</v>
      </c>
      <c r="C40" s="16">
        <v>2</v>
      </c>
      <c r="D40" s="17" t="s">
        <v>111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56" ht="15.95" customHeight="1">
      <c r="A41" s="15" t="s">
        <v>43</v>
      </c>
      <c r="B41" s="16">
        <v>9</v>
      </c>
      <c r="C41" s="16">
        <v>1</v>
      </c>
      <c r="D41" s="17" t="s">
        <v>94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56" ht="15.95" customHeight="1">
      <c r="A42" s="15" t="s">
        <v>43</v>
      </c>
      <c r="B42" s="16">
        <v>10</v>
      </c>
      <c r="C42" s="16">
        <v>1</v>
      </c>
      <c r="D42" s="17" t="s">
        <v>95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56" ht="15.95" customHeight="1">
      <c r="A43" s="15" t="s">
        <v>59</v>
      </c>
      <c r="B43" s="16">
        <v>10</v>
      </c>
      <c r="C43" s="16">
        <v>3</v>
      </c>
      <c r="D43" s="17" t="s">
        <v>115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ht="15.95" customHeight="1">
      <c r="A44" s="15" t="s">
        <v>43</v>
      </c>
      <c r="B44" s="16">
        <v>11</v>
      </c>
      <c r="C44" s="16">
        <v>5</v>
      </c>
      <c r="D44" s="17" t="s">
        <v>178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56" ht="15.95" customHeight="1">
      <c r="A45" s="15" t="s">
        <v>43</v>
      </c>
      <c r="B45" s="16">
        <v>12</v>
      </c>
      <c r="C45" s="16">
        <v>4</v>
      </c>
      <c r="D45" s="17" t="s">
        <v>179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56" ht="15.95" customHeight="1">
      <c r="A46" s="22"/>
      <c r="B46" s="3"/>
      <c r="C46" s="3"/>
      <c r="D46" s="3"/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56" ht="15.95" customHeight="1">
      <c r="A47" s="22"/>
      <c r="B47" s="3"/>
      <c r="C47" s="3"/>
      <c r="D47" s="3"/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56" ht="15.95" customHeight="1">
      <c r="A48" s="22"/>
      <c r="B48" s="3"/>
      <c r="C48" s="3"/>
      <c r="D48" s="3"/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22"/>
      <c r="B49" s="3"/>
      <c r="C49" s="3"/>
      <c r="D49" s="3"/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22"/>
      <c r="B50" s="3"/>
      <c r="C50" s="3"/>
      <c r="D50" s="3"/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22"/>
      <c r="B51" s="3"/>
      <c r="C51" s="3"/>
      <c r="D51" s="3"/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22"/>
      <c r="B52" s="3"/>
      <c r="C52" s="3"/>
      <c r="D52" s="3"/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22"/>
      <c r="B53" s="3"/>
      <c r="C53" s="3"/>
      <c r="D53" s="3"/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22"/>
      <c r="B54" s="3"/>
      <c r="C54" s="3"/>
      <c r="D54" s="3"/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22"/>
      <c r="B55" s="3"/>
      <c r="C55" s="3"/>
      <c r="D55" s="3"/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22"/>
      <c r="B56" s="3"/>
      <c r="C56" s="3"/>
      <c r="D56" s="3"/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22"/>
      <c r="B57" s="3"/>
      <c r="C57" s="3"/>
      <c r="D57" s="3"/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22"/>
      <c r="B58" s="3"/>
      <c r="C58" s="3"/>
      <c r="D58" s="3"/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22"/>
      <c r="B59" s="3"/>
      <c r="C59" s="3"/>
      <c r="D59" s="3"/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/>
      <c r="B60" s="3"/>
      <c r="C60" s="3"/>
      <c r="D60" s="3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/>
      <c r="B61" s="3"/>
      <c r="C61" s="3"/>
      <c r="D61" s="3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/>
      <c r="B62" s="3"/>
      <c r="C62" s="3"/>
      <c r="D62" s="3"/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/>
      <c r="B63" s="3"/>
      <c r="C63" s="3"/>
      <c r="D63" s="3"/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/>
      <c r="B64" s="3"/>
      <c r="C64" s="3"/>
      <c r="D64" s="3"/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/>
      <c r="B65" s="3"/>
      <c r="C65" s="3"/>
      <c r="D65" s="3"/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/>
      <c r="B66" s="3"/>
      <c r="C66" s="3"/>
      <c r="D66" s="3"/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/>
      <c r="B67" s="3"/>
      <c r="C67" s="3"/>
      <c r="D67" s="3"/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/>
      <c r="B68" s="3"/>
      <c r="C68" s="3"/>
      <c r="D68" s="3"/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C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C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C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97"/>
  <sheetViews>
    <sheetView showGridLines="0" workbookViewId="0">
      <selection activeCell="R8" sqref="R8"/>
    </sheetView>
  </sheetViews>
  <sheetFormatPr defaultColWidth="8.85546875" defaultRowHeight="15.75" customHeight="1"/>
  <cols>
    <col min="1" max="3" width="9.140625" style="23" customWidth="1"/>
    <col min="4" max="4" width="45.5703125" style="23" customWidth="1"/>
    <col min="5" max="5" width="6.42578125" style="23" customWidth="1"/>
    <col min="6" max="19" width="9.42578125" style="23" customWidth="1"/>
    <col min="20" max="20" width="8.85546875" style="23" customWidth="1"/>
    <col min="21" max="256" width="8.85546875" style="8" customWidth="1"/>
    <col min="257" max="16384" width="8.85546875" style="8"/>
  </cols>
  <sheetData>
    <row r="1" spans="1:20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7" t="s">
        <v>209</v>
      </c>
    </row>
    <row r="2" spans="1:20" ht="15.95" customHeight="1">
      <c r="A2" s="9" t="s">
        <v>39</v>
      </c>
      <c r="B2" s="10">
        <v>1</v>
      </c>
      <c r="C2" s="10">
        <v>1</v>
      </c>
      <c r="D2" s="11" t="s">
        <v>40</v>
      </c>
      <c r="E2" s="3"/>
      <c r="F2" s="12">
        <f t="shared" ref="F2:M2" si="0">SUMIF($B$2:$B$296,F1,$C$2:$C$296)</f>
        <v>3</v>
      </c>
      <c r="G2" s="13">
        <f t="shared" si="0"/>
        <v>4</v>
      </c>
      <c r="H2" s="13">
        <f t="shared" si="0"/>
        <v>11</v>
      </c>
      <c r="I2" s="13">
        <f t="shared" si="0"/>
        <v>11.5</v>
      </c>
      <c r="J2" s="13">
        <f t="shared" si="0"/>
        <v>7</v>
      </c>
      <c r="K2" s="13">
        <f t="shared" si="0"/>
        <v>9</v>
      </c>
      <c r="L2" s="13">
        <f t="shared" si="0"/>
        <v>3</v>
      </c>
      <c r="M2" s="13">
        <f t="shared" si="0"/>
        <v>3</v>
      </c>
      <c r="N2" s="13">
        <f>SUMIF($B$2:$B$297,N1,$C$2:$C$297)</f>
        <v>9</v>
      </c>
      <c r="O2" s="13">
        <f>SUMIF($B$2:$B$297,O1,$C$2:$C$297)</f>
        <v>5</v>
      </c>
      <c r="P2" s="13">
        <f>SUMIF($B$2:$B$296,P1,$C$2:$C$296)</f>
        <v>4</v>
      </c>
      <c r="Q2" s="13">
        <f>SUMIF($B$2:$B$296,Q1,$C$2:$C$296)</f>
        <v>4</v>
      </c>
      <c r="R2" s="13">
        <f>SUMIF($B$2:$B$296,R1,$C$2:$C$296)</f>
        <v>7</v>
      </c>
      <c r="S2" s="14">
        <f>SUMIF($B$2:$B$296,S1,$C$2:$C$296)</f>
        <v>4</v>
      </c>
      <c r="T2" s="14">
        <f>SUMIF($B$2:$B$296,T1,$C$2:$C$296)</f>
        <v>0</v>
      </c>
    </row>
    <row r="3" spans="1:20" ht="15.95" customHeight="1">
      <c r="A3" s="15" t="s">
        <v>41</v>
      </c>
      <c r="B3" s="16">
        <v>1</v>
      </c>
      <c r="C3" s="16">
        <v>1</v>
      </c>
      <c r="D3" s="17" t="s">
        <v>42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5.95" customHeight="1">
      <c r="A4" s="15" t="s">
        <v>43</v>
      </c>
      <c r="B4" s="16">
        <v>1</v>
      </c>
      <c r="C4" s="16">
        <v>1</v>
      </c>
      <c r="D4" s="17" t="s">
        <v>44</v>
      </c>
      <c r="E4" s="18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0"/>
    </row>
    <row r="5" spans="1:20" ht="15.95" customHeight="1">
      <c r="A5" s="15" t="s">
        <v>39</v>
      </c>
      <c r="B5" s="16">
        <v>2</v>
      </c>
      <c r="C5" s="16">
        <v>1</v>
      </c>
      <c r="D5" s="17" t="s">
        <v>45</v>
      </c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0"/>
    </row>
    <row r="6" spans="1:20" ht="15.95" customHeight="1">
      <c r="A6" s="15" t="s">
        <v>39</v>
      </c>
      <c r="B6" s="16">
        <v>2</v>
      </c>
      <c r="C6" s="16">
        <v>1</v>
      </c>
      <c r="D6" s="17" t="s">
        <v>96</v>
      </c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0"/>
    </row>
    <row r="7" spans="1:20" ht="15.95" customHeight="1">
      <c r="A7" s="15" t="s">
        <v>77</v>
      </c>
      <c r="B7" s="16">
        <v>2</v>
      </c>
      <c r="C7" s="16">
        <v>1</v>
      </c>
      <c r="D7" s="17" t="s">
        <v>97</v>
      </c>
      <c r="E7" s="1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0"/>
    </row>
    <row r="8" spans="1:20" ht="15.95" customHeight="1">
      <c r="A8" s="15" t="s">
        <v>43</v>
      </c>
      <c r="B8" s="16">
        <v>2</v>
      </c>
      <c r="C8" s="16">
        <v>1</v>
      </c>
      <c r="D8" s="17" t="s">
        <v>46</v>
      </c>
      <c r="E8" s="1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.95" customHeight="1">
      <c r="A9" s="15" t="s">
        <v>39</v>
      </c>
      <c r="B9" s="16">
        <v>3</v>
      </c>
      <c r="C9" s="16">
        <v>1</v>
      </c>
      <c r="D9" s="17" t="s">
        <v>48</v>
      </c>
      <c r="E9" s="1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0"/>
    </row>
    <row r="10" spans="1:20" ht="15.95" customHeight="1">
      <c r="A10" s="15" t="s">
        <v>39</v>
      </c>
      <c r="B10" s="16">
        <v>3</v>
      </c>
      <c r="C10" s="16">
        <v>1</v>
      </c>
      <c r="D10" s="17" t="s">
        <v>49</v>
      </c>
      <c r="E10" s="18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0"/>
    </row>
    <row r="11" spans="1:20" ht="15.95" customHeight="1">
      <c r="A11" s="15" t="s">
        <v>50</v>
      </c>
      <c r="B11" s="16">
        <v>3</v>
      </c>
      <c r="C11" s="16">
        <v>1</v>
      </c>
      <c r="D11" s="17" t="s">
        <v>98</v>
      </c>
      <c r="E11" s="18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0"/>
    </row>
    <row r="12" spans="1:20" ht="15.95" customHeight="1">
      <c r="A12" s="15" t="s">
        <v>41</v>
      </c>
      <c r="B12" s="16">
        <v>3</v>
      </c>
      <c r="C12" s="16">
        <v>1</v>
      </c>
      <c r="D12" s="17" t="s">
        <v>52</v>
      </c>
      <c r="E12" s="1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0"/>
    </row>
    <row r="13" spans="1:20" ht="15.95" customHeight="1">
      <c r="A13" s="15" t="s">
        <v>41</v>
      </c>
      <c r="B13" s="16">
        <v>3</v>
      </c>
      <c r="C13" s="16">
        <v>1</v>
      </c>
      <c r="D13" s="17" t="s">
        <v>53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0"/>
    </row>
    <row r="14" spans="1:20" ht="15.95" customHeight="1">
      <c r="A14" s="15" t="s">
        <v>43</v>
      </c>
      <c r="B14" s="16">
        <v>3</v>
      </c>
      <c r="C14" s="16">
        <v>1</v>
      </c>
      <c r="D14" s="17" t="s">
        <v>55</v>
      </c>
      <c r="E14" s="1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0"/>
    </row>
    <row r="15" spans="1:20" ht="15.95" customHeight="1">
      <c r="A15" s="15" t="s">
        <v>43</v>
      </c>
      <c r="B15" s="16">
        <v>3</v>
      </c>
      <c r="C15" s="16">
        <v>2</v>
      </c>
      <c r="D15" s="17" t="s">
        <v>56</v>
      </c>
      <c r="E15" s="1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0"/>
    </row>
    <row r="16" spans="1:20" ht="15.95" customHeight="1">
      <c r="A16" s="15" t="s">
        <v>57</v>
      </c>
      <c r="B16" s="16">
        <v>3</v>
      </c>
      <c r="C16" s="16">
        <v>3</v>
      </c>
      <c r="D16" s="17" t="s">
        <v>174</v>
      </c>
      <c r="E16" s="1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0"/>
    </row>
    <row r="17" spans="1:20" ht="15.95" customHeight="1">
      <c r="A17" s="15" t="s">
        <v>59</v>
      </c>
      <c r="B17" s="16">
        <v>4</v>
      </c>
      <c r="C17" s="16">
        <v>2</v>
      </c>
      <c r="D17" s="17" t="s">
        <v>174</v>
      </c>
      <c r="E17" s="1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0"/>
    </row>
    <row r="18" spans="1:20" ht="15.95" customHeight="1">
      <c r="A18" s="15" t="s">
        <v>39</v>
      </c>
      <c r="B18" s="16">
        <v>4</v>
      </c>
      <c r="C18" s="16">
        <v>1</v>
      </c>
      <c r="D18" s="17" t="s">
        <v>62</v>
      </c>
      <c r="E18" s="1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0"/>
    </row>
    <row r="19" spans="1:20" ht="15.95" customHeight="1">
      <c r="A19" s="15" t="s">
        <v>39</v>
      </c>
      <c r="B19" s="16">
        <v>4</v>
      </c>
      <c r="C19" s="16">
        <v>1</v>
      </c>
      <c r="D19" s="17" t="s">
        <v>63</v>
      </c>
      <c r="E19" s="1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0"/>
    </row>
    <row r="20" spans="1:20" ht="15.95" customHeight="1">
      <c r="A20" s="15" t="s">
        <v>50</v>
      </c>
      <c r="B20" s="16">
        <v>4</v>
      </c>
      <c r="C20" s="16">
        <v>1</v>
      </c>
      <c r="D20" s="17" t="s">
        <v>99</v>
      </c>
      <c r="E20" s="1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0"/>
    </row>
    <row r="21" spans="1:20" ht="15.95" customHeight="1">
      <c r="A21" s="15" t="s">
        <v>41</v>
      </c>
      <c r="B21" s="16">
        <v>4</v>
      </c>
      <c r="C21" s="16">
        <v>1</v>
      </c>
      <c r="D21" s="17" t="s">
        <v>65</v>
      </c>
      <c r="E21" s="1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0"/>
    </row>
    <row r="22" spans="1:20" ht="15.95" customHeight="1">
      <c r="A22" s="15" t="s">
        <v>41</v>
      </c>
      <c r="B22" s="16">
        <v>4</v>
      </c>
      <c r="C22" s="16">
        <v>1</v>
      </c>
      <c r="D22" s="17" t="s">
        <v>66</v>
      </c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0"/>
    </row>
    <row r="23" spans="1:20" ht="15.95" customHeight="1">
      <c r="A23" s="15" t="s">
        <v>43</v>
      </c>
      <c r="B23" s="16">
        <v>4</v>
      </c>
      <c r="C23" s="16">
        <v>1</v>
      </c>
      <c r="D23" s="17" t="s">
        <v>67</v>
      </c>
      <c r="E23" s="1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0"/>
    </row>
    <row r="24" spans="1:20" ht="15.95" customHeight="1">
      <c r="A24" s="15" t="s">
        <v>43</v>
      </c>
      <c r="B24" s="16">
        <v>4</v>
      </c>
      <c r="C24" s="16">
        <v>1.5</v>
      </c>
      <c r="D24" s="17" t="s">
        <v>68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0" ht="15.95" customHeight="1">
      <c r="A25" s="15" t="s">
        <v>57</v>
      </c>
      <c r="B25" s="16">
        <v>4</v>
      </c>
      <c r="C25" s="16">
        <v>2</v>
      </c>
      <c r="D25" s="17" t="s">
        <v>101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0" ht="15.95" customHeight="1">
      <c r="A26" s="15" t="s">
        <v>39</v>
      </c>
      <c r="B26" s="16">
        <v>5</v>
      </c>
      <c r="C26" s="16">
        <v>1</v>
      </c>
      <c r="D26" s="17" t="s">
        <v>70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0" ht="15.95" customHeight="1">
      <c r="A27" s="15" t="s">
        <v>39</v>
      </c>
      <c r="B27" s="16">
        <v>5</v>
      </c>
      <c r="C27" s="16">
        <v>1</v>
      </c>
      <c r="D27" s="17" t="s">
        <v>71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0" ht="15.95" customHeight="1">
      <c r="A28" s="15" t="s">
        <v>39</v>
      </c>
      <c r="B28" s="16">
        <v>5</v>
      </c>
      <c r="C28" s="16">
        <v>3</v>
      </c>
      <c r="D28" s="17" t="s">
        <v>101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0" ht="15.95" customHeight="1">
      <c r="A29" s="15" t="s">
        <v>41</v>
      </c>
      <c r="B29" s="16">
        <v>5</v>
      </c>
      <c r="C29" s="16">
        <v>1</v>
      </c>
      <c r="D29" s="17" t="s">
        <v>72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0" ht="15.95" customHeight="1">
      <c r="A30" s="15" t="s">
        <v>43</v>
      </c>
      <c r="B30" s="16">
        <v>5</v>
      </c>
      <c r="C30" s="16">
        <v>1</v>
      </c>
      <c r="D30" s="17" t="s">
        <v>73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0" ht="15.95" customHeight="1">
      <c r="A31" s="15" t="s">
        <v>50</v>
      </c>
      <c r="B31" s="16">
        <v>6</v>
      </c>
      <c r="C31" s="16">
        <v>1</v>
      </c>
      <c r="D31" s="17" t="s">
        <v>102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0" ht="15.95" customHeight="1">
      <c r="A32" s="15" t="s">
        <v>41</v>
      </c>
      <c r="B32" s="16">
        <v>6</v>
      </c>
      <c r="C32" s="16">
        <v>1</v>
      </c>
      <c r="D32" s="17" t="s">
        <v>180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15" t="s">
        <v>41</v>
      </c>
      <c r="B33" s="16">
        <v>6</v>
      </c>
      <c r="C33" s="16">
        <v>2</v>
      </c>
      <c r="D33" s="17" t="s">
        <v>103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15" t="s">
        <v>77</v>
      </c>
      <c r="B34" s="16">
        <v>6</v>
      </c>
      <c r="C34" s="16">
        <v>3</v>
      </c>
      <c r="D34" s="17" t="s">
        <v>80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15" t="s">
        <v>43</v>
      </c>
      <c r="B35" s="16">
        <v>6</v>
      </c>
      <c r="C35" s="16">
        <v>2</v>
      </c>
      <c r="D35" s="17" t="s">
        <v>79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15" t="s">
        <v>39</v>
      </c>
      <c r="B36" s="16">
        <v>7</v>
      </c>
      <c r="C36" s="16">
        <v>1</v>
      </c>
      <c r="D36" s="17" t="s">
        <v>105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15" t="s">
        <v>41</v>
      </c>
      <c r="B37" s="16">
        <v>7</v>
      </c>
      <c r="C37" s="16">
        <v>1</v>
      </c>
      <c r="D37" s="17" t="s">
        <v>82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15" t="s">
        <v>43</v>
      </c>
      <c r="B38" s="16">
        <v>7</v>
      </c>
      <c r="C38" s="16">
        <v>1</v>
      </c>
      <c r="D38" s="17" t="s">
        <v>83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15" t="s">
        <v>39</v>
      </c>
      <c r="B39" s="16">
        <v>8</v>
      </c>
      <c r="C39" s="16">
        <v>1</v>
      </c>
      <c r="D39" s="17" t="s">
        <v>85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15" t="s">
        <v>50</v>
      </c>
      <c r="B40" s="16">
        <v>8</v>
      </c>
      <c r="C40" s="16">
        <v>1</v>
      </c>
      <c r="D40" s="17" t="s">
        <v>106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15" t="s">
        <v>41</v>
      </c>
      <c r="B41" s="16">
        <v>8</v>
      </c>
      <c r="C41" s="16">
        <v>1</v>
      </c>
      <c r="D41" s="17" t="s">
        <v>181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15" t="s">
        <v>50</v>
      </c>
      <c r="B42" s="17" t="s">
        <v>9</v>
      </c>
      <c r="C42" s="16">
        <v>5</v>
      </c>
      <c r="D42" s="17" t="s">
        <v>182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15" t="s">
        <v>77</v>
      </c>
      <c r="B43" s="17" t="s">
        <v>9</v>
      </c>
      <c r="C43" s="16">
        <v>4</v>
      </c>
      <c r="D43" s="17" t="s">
        <v>182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15" t="s">
        <v>50</v>
      </c>
      <c r="B44" s="17" t="s">
        <v>10</v>
      </c>
      <c r="C44" s="16">
        <v>3</v>
      </c>
      <c r="D44" s="17" t="s">
        <v>182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15" t="s">
        <v>77</v>
      </c>
      <c r="B45" s="17" t="s">
        <v>10</v>
      </c>
      <c r="C45" s="16">
        <v>2</v>
      </c>
      <c r="D45" s="17" t="s">
        <v>183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15" t="s">
        <v>39</v>
      </c>
      <c r="B46" s="16">
        <v>9</v>
      </c>
      <c r="C46" s="16">
        <v>2</v>
      </c>
      <c r="D46" s="17" t="s">
        <v>110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15" t="s">
        <v>50</v>
      </c>
      <c r="B47" s="16">
        <v>9</v>
      </c>
      <c r="C47" s="16">
        <v>1</v>
      </c>
      <c r="D47" s="17" t="s">
        <v>111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15" t="s">
        <v>43</v>
      </c>
      <c r="B48" s="16">
        <v>9</v>
      </c>
      <c r="C48" s="16">
        <v>1</v>
      </c>
      <c r="D48" s="17" t="s">
        <v>94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15" t="s">
        <v>43</v>
      </c>
      <c r="B49" s="16">
        <v>10</v>
      </c>
      <c r="C49" s="16">
        <v>1</v>
      </c>
      <c r="D49" s="17" t="s">
        <v>95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15" t="s">
        <v>59</v>
      </c>
      <c r="B50" s="16">
        <v>10</v>
      </c>
      <c r="C50" s="16">
        <v>3</v>
      </c>
      <c r="D50" s="17" t="s">
        <v>184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15" t="s">
        <v>59</v>
      </c>
      <c r="B51" s="16">
        <v>11</v>
      </c>
      <c r="C51" s="16">
        <v>3</v>
      </c>
      <c r="D51" s="17" t="s">
        <v>115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15" t="s">
        <v>43</v>
      </c>
      <c r="B52" s="16">
        <v>11</v>
      </c>
      <c r="C52" s="16">
        <v>4</v>
      </c>
      <c r="D52" s="17" t="s">
        <v>185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15" t="s">
        <v>39</v>
      </c>
      <c r="B53" s="16">
        <v>12</v>
      </c>
      <c r="C53" s="16">
        <v>4</v>
      </c>
      <c r="D53" s="17" t="s">
        <v>185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22"/>
      <c r="B54" s="3"/>
      <c r="C54" s="3"/>
      <c r="D54" s="3"/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22"/>
      <c r="B55" s="3"/>
      <c r="C55" s="3"/>
      <c r="D55" s="3"/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22"/>
      <c r="B56" s="3"/>
      <c r="C56" s="3"/>
      <c r="D56" s="3"/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22"/>
      <c r="B57" s="3"/>
      <c r="C57" s="3"/>
      <c r="D57" s="3"/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22"/>
      <c r="B58" s="3"/>
      <c r="C58" s="3"/>
      <c r="D58" s="3"/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22"/>
      <c r="B59" s="3"/>
      <c r="C59" s="3"/>
      <c r="D59" s="3"/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/>
      <c r="B60" s="3"/>
      <c r="C60" s="3"/>
      <c r="D60" s="3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/>
      <c r="B61" s="3"/>
      <c r="C61" s="3"/>
      <c r="D61" s="3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/>
      <c r="B62" s="3"/>
      <c r="C62" s="3"/>
      <c r="D62" s="3"/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/>
      <c r="B63" s="3"/>
      <c r="C63" s="3"/>
      <c r="D63" s="3"/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/>
      <c r="B64" s="3"/>
      <c r="C64" s="3"/>
      <c r="D64" s="3"/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/>
      <c r="B65" s="3"/>
      <c r="C65" s="3"/>
      <c r="D65" s="3"/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/>
      <c r="B66" s="3"/>
      <c r="C66" s="3"/>
      <c r="D66" s="3"/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/>
      <c r="B67" s="3"/>
      <c r="C67" s="3"/>
      <c r="D67" s="3"/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/>
      <c r="B68" s="3"/>
      <c r="C68" s="3"/>
      <c r="D68" s="3"/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309"/>
  <sheetViews>
    <sheetView showGridLines="0" workbookViewId="0">
      <selection activeCell="Q6" sqref="Q6"/>
    </sheetView>
  </sheetViews>
  <sheetFormatPr defaultColWidth="8.85546875" defaultRowHeight="15.75" customHeight="1"/>
  <cols>
    <col min="1" max="3" width="9.140625" style="23" customWidth="1"/>
    <col min="4" max="4" width="27.42578125" style="23" customWidth="1"/>
    <col min="5" max="5" width="6.42578125" style="23" customWidth="1"/>
    <col min="6" max="19" width="9.42578125" style="23" customWidth="1"/>
    <col min="20" max="256" width="8.85546875" style="23" customWidth="1"/>
    <col min="257" max="16384" width="8.85546875" style="8"/>
  </cols>
  <sheetData>
    <row r="1" spans="1:256" ht="15.95" customHeight="1">
      <c r="A1" s="1" t="s">
        <v>23</v>
      </c>
      <c r="B1" s="2" t="s">
        <v>24</v>
      </c>
      <c r="C1" s="2" t="s">
        <v>25</v>
      </c>
      <c r="D1" s="2" t="s">
        <v>26</v>
      </c>
      <c r="E1" s="3"/>
      <c r="F1" s="4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6" t="s">
        <v>9</v>
      </c>
      <c r="O1" s="6" t="s">
        <v>10</v>
      </c>
      <c r="P1" s="5" t="s">
        <v>35</v>
      </c>
      <c r="Q1" s="5" t="s">
        <v>36</v>
      </c>
      <c r="R1" s="5" t="s">
        <v>37</v>
      </c>
      <c r="S1" s="7" t="s">
        <v>38</v>
      </c>
      <c r="T1" s="7" t="s">
        <v>209</v>
      </c>
    </row>
    <row r="2" spans="1:256" ht="15.95" customHeight="1">
      <c r="A2" s="9" t="s">
        <v>39</v>
      </c>
      <c r="B2" s="10">
        <v>1</v>
      </c>
      <c r="C2" s="10">
        <v>1</v>
      </c>
      <c r="D2" s="11" t="s">
        <v>40</v>
      </c>
      <c r="E2" s="3"/>
      <c r="F2" s="12">
        <f t="shared" ref="F2:M2" si="0">SUMIF($B$2:$B$300,F1,$C$2:$C$300)</f>
        <v>3</v>
      </c>
      <c r="G2" s="13">
        <f t="shared" si="0"/>
        <v>5</v>
      </c>
      <c r="H2" s="13">
        <f t="shared" si="0"/>
        <v>14.5</v>
      </c>
      <c r="I2" s="13">
        <f t="shared" si="0"/>
        <v>10.5</v>
      </c>
      <c r="J2" s="13">
        <f t="shared" si="0"/>
        <v>3</v>
      </c>
      <c r="K2" s="13">
        <f t="shared" si="0"/>
        <v>12</v>
      </c>
      <c r="L2" s="13">
        <f t="shared" si="0"/>
        <v>3</v>
      </c>
      <c r="M2" s="13">
        <f t="shared" si="0"/>
        <v>3</v>
      </c>
      <c r="N2" s="13">
        <f>SUMIF($B$2:$B$301,N1,$C$2:$C$301)</f>
        <v>9</v>
      </c>
      <c r="O2" s="13">
        <f>SUMIF($B$2:$B$301,O1,$C$2:$C$301)</f>
        <v>13</v>
      </c>
      <c r="P2" s="13">
        <f>SUMIF($B$2:$B$300,P1,$C$2:$C$300)</f>
        <v>6</v>
      </c>
      <c r="Q2" s="13">
        <f>SUMIF($B$2:$B$300,Q1,$C$2:$C$300)</f>
        <v>7</v>
      </c>
      <c r="R2" s="13">
        <f>SUMIF($B$2:$B$300,R1,$C$2:$C$300)</f>
        <v>8.5</v>
      </c>
      <c r="S2" s="14">
        <f>SUMIF($B$2:$B$300,S1,$C$2:$C$300)</f>
        <v>3</v>
      </c>
      <c r="T2" s="14">
        <f>SUMIF($B$2:$B$300,T1,$C$2:$C$300)</f>
        <v>0</v>
      </c>
    </row>
    <row r="3" spans="1:256" ht="15.95" customHeight="1">
      <c r="A3" s="15" t="s">
        <v>41</v>
      </c>
      <c r="B3" s="16">
        <v>1</v>
      </c>
      <c r="C3" s="16">
        <v>1</v>
      </c>
      <c r="D3" s="17" t="s">
        <v>42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56" ht="15.95" customHeight="1">
      <c r="A4" s="15" t="s">
        <v>43</v>
      </c>
      <c r="B4" s="16">
        <v>1</v>
      </c>
      <c r="C4" s="16">
        <v>1</v>
      </c>
      <c r="D4" s="17" t="s">
        <v>44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0"/>
      <c r="IS4" s="8"/>
      <c r="IT4" s="8"/>
      <c r="IU4" s="8"/>
      <c r="IV4" s="8"/>
    </row>
    <row r="5" spans="1:256" ht="15.95" customHeight="1">
      <c r="A5" s="15" t="s">
        <v>39</v>
      </c>
      <c r="B5" s="16">
        <v>2</v>
      </c>
      <c r="C5" s="16">
        <v>1</v>
      </c>
      <c r="D5" s="17" t="s">
        <v>45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0"/>
      <c r="IS5" s="8"/>
      <c r="IT5" s="8"/>
      <c r="IU5" s="8"/>
      <c r="IV5" s="8"/>
    </row>
    <row r="6" spans="1:256" ht="15.95" customHeight="1">
      <c r="A6" s="15" t="s">
        <v>39</v>
      </c>
      <c r="B6" s="16">
        <v>2</v>
      </c>
      <c r="C6" s="16">
        <v>1</v>
      </c>
      <c r="D6" s="17" t="s">
        <v>96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0"/>
      <c r="IS6" s="8"/>
      <c r="IT6" s="8"/>
      <c r="IU6" s="8"/>
      <c r="IV6" s="8"/>
    </row>
    <row r="7" spans="1:256" ht="15.95" customHeight="1">
      <c r="A7" s="15" t="s">
        <v>77</v>
      </c>
      <c r="B7" s="16">
        <v>2</v>
      </c>
      <c r="C7" s="16">
        <v>1</v>
      </c>
      <c r="D7" s="17" t="s">
        <v>97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0"/>
      <c r="IS7" s="8"/>
      <c r="IT7" s="8"/>
      <c r="IU7" s="8"/>
      <c r="IV7" s="8"/>
    </row>
    <row r="8" spans="1:256" ht="15.95" customHeight="1">
      <c r="A8" s="15" t="s">
        <v>43</v>
      </c>
      <c r="B8" s="16">
        <v>2</v>
      </c>
      <c r="C8" s="16">
        <v>1</v>
      </c>
      <c r="D8" s="17" t="s">
        <v>46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0"/>
      <c r="IS8" s="8"/>
      <c r="IT8" s="8"/>
      <c r="IU8" s="8"/>
      <c r="IV8" s="8"/>
    </row>
    <row r="9" spans="1:256" ht="15.95" customHeight="1">
      <c r="A9" s="15" t="s">
        <v>43</v>
      </c>
      <c r="B9" s="16">
        <v>2</v>
      </c>
      <c r="C9" s="16">
        <v>1</v>
      </c>
      <c r="D9" s="17" t="s">
        <v>186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0"/>
      <c r="IS9" s="8"/>
      <c r="IT9" s="8"/>
      <c r="IU9" s="8"/>
      <c r="IV9" s="8"/>
    </row>
    <row r="10" spans="1:256" ht="15.95" customHeight="1">
      <c r="A10" s="15" t="s">
        <v>39</v>
      </c>
      <c r="B10" s="16">
        <v>3</v>
      </c>
      <c r="C10" s="16">
        <v>1</v>
      </c>
      <c r="D10" s="17" t="s">
        <v>48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0"/>
      <c r="IS10" s="8"/>
      <c r="IT10" s="8"/>
      <c r="IU10" s="8"/>
      <c r="IV10" s="8"/>
    </row>
    <row r="11" spans="1:256" ht="15.95" customHeight="1">
      <c r="A11" s="15" t="s">
        <v>39</v>
      </c>
      <c r="B11" s="16">
        <v>3</v>
      </c>
      <c r="C11" s="16">
        <v>1</v>
      </c>
      <c r="D11" s="17" t="s">
        <v>49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0"/>
      <c r="IS11" s="8"/>
      <c r="IT11" s="8"/>
      <c r="IU11" s="8"/>
      <c r="IV11" s="8"/>
    </row>
    <row r="12" spans="1:256" ht="15.95" customHeight="1">
      <c r="A12" s="15" t="s">
        <v>50</v>
      </c>
      <c r="B12" s="16">
        <v>3</v>
      </c>
      <c r="C12" s="16">
        <v>1</v>
      </c>
      <c r="D12" s="17" t="s">
        <v>98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0"/>
      <c r="IS12" s="8"/>
      <c r="IT12" s="8"/>
      <c r="IU12" s="8"/>
      <c r="IV12" s="8"/>
    </row>
    <row r="13" spans="1:256" ht="15.95" customHeight="1">
      <c r="A13" s="15" t="s">
        <v>187</v>
      </c>
      <c r="B13" s="16">
        <v>3</v>
      </c>
      <c r="C13" s="16">
        <v>2</v>
      </c>
      <c r="D13" s="17" t="s">
        <v>188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0"/>
      <c r="IS13" s="8"/>
      <c r="IT13" s="8"/>
      <c r="IU13" s="8"/>
      <c r="IV13" s="8"/>
    </row>
    <row r="14" spans="1:256" ht="15.95" customHeight="1">
      <c r="A14" s="15" t="s">
        <v>41</v>
      </c>
      <c r="B14" s="16">
        <v>3</v>
      </c>
      <c r="C14" s="16">
        <v>1</v>
      </c>
      <c r="D14" s="17" t="s">
        <v>52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0"/>
      <c r="IS14" s="8"/>
      <c r="IT14" s="8"/>
      <c r="IU14" s="8"/>
      <c r="IV14" s="8"/>
    </row>
    <row r="15" spans="1:256" ht="15.95" customHeight="1">
      <c r="A15" s="15" t="s">
        <v>41</v>
      </c>
      <c r="B15" s="16">
        <v>3</v>
      </c>
      <c r="C15" s="16">
        <v>1</v>
      </c>
      <c r="D15" s="17" t="s">
        <v>53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0"/>
      <c r="IS15" s="8"/>
      <c r="IT15" s="8"/>
      <c r="IU15" s="8"/>
      <c r="IV15" s="8"/>
    </row>
    <row r="16" spans="1:256" ht="15.95" customHeight="1">
      <c r="A16" s="15" t="s">
        <v>189</v>
      </c>
      <c r="B16" s="16">
        <v>3</v>
      </c>
      <c r="C16" s="16">
        <v>0.5</v>
      </c>
      <c r="D16" s="17" t="s">
        <v>190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0"/>
      <c r="IS16" s="8"/>
      <c r="IT16" s="8"/>
      <c r="IU16" s="8"/>
      <c r="IV16" s="8"/>
    </row>
    <row r="17" spans="1:256" ht="15.95" customHeight="1">
      <c r="A17" s="15" t="s">
        <v>57</v>
      </c>
      <c r="B17" s="16">
        <v>3</v>
      </c>
      <c r="C17" s="16">
        <v>7</v>
      </c>
      <c r="D17" s="17" t="s">
        <v>191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0"/>
      <c r="IS17" s="8"/>
      <c r="IT17" s="8"/>
      <c r="IU17" s="8"/>
      <c r="IV17" s="8"/>
    </row>
    <row r="18" spans="1:256" ht="15.95" customHeight="1">
      <c r="A18" s="15" t="s">
        <v>39</v>
      </c>
      <c r="B18" s="16">
        <v>4</v>
      </c>
      <c r="C18" s="16">
        <v>1</v>
      </c>
      <c r="D18" s="17" t="s">
        <v>62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0"/>
      <c r="IS18" s="8"/>
      <c r="IT18" s="8"/>
      <c r="IU18" s="8"/>
      <c r="IV18" s="8"/>
    </row>
    <row r="19" spans="1:256" ht="15.95" customHeight="1">
      <c r="A19" s="15" t="s">
        <v>39</v>
      </c>
      <c r="B19" s="16">
        <v>4</v>
      </c>
      <c r="C19" s="16">
        <v>1</v>
      </c>
      <c r="D19" s="1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0"/>
      <c r="IS19" s="8"/>
      <c r="IT19" s="8"/>
      <c r="IU19" s="8"/>
      <c r="IV19" s="8"/>
    </row>
    <row r="20" spans="1:256" ht="15.95" customHeight="1">
      <c r="A20" s="15" t="s">
        <v>50</v>
      </c>
      <c r="B20" s="16">
        <v>4</v>
      </c>
      <c r="C20" s="16">
        <v>1</v>
      </c>
      <c r="D20" s="17" t="s">
        <v>99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0"/>
      <c r="IS20" s="8"/>
      <c r="IT20" s="8"/>
      <c r="IU20" s="8"/>
      <c r="IV20" s="8"/>
    </row>
    <row r="21" spans="1:256" ht="15.95" customHeight="1">
      <c r="A21" s="15" t="s">
        <v>41</v>
      </c>
      <c r="B21" s="16">
        <v>4</v>
      </c>
      <c r="C21" s="16">
        <v>1</v>
      </c>
      <c r="D21" s="17" t="s">
        <v>65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0"/>
      <c r="IS21" s="8"/>
      <c r="IT21" s="8"/>
      <c r="IU21" s="8"/>
      <c r="IV21" s="8"/>
    </row>
    <row r="22" spans="1:256" ht="15.95" customHeight="1">
      <c r="A22" s="15" t="s">
        <v>41</v>
      </c>
      <c r="B22" s="16">
        <v>4</v>
      </c>
      <c r="C22" s="16">
        <v>1</v>
      </c>
      <c r="D22" s="17" t="s">
        <v>66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0"/>
      <c r="IS22" s="8"/>
      <c r="IT22" s="8"/>
      <c r="IU22" s="8"/>
      <c r="IV22" s="8"/>
    </row>
    <row r="23" spans="1:256" ht="15.95" customHeight="1">
      <c r="A23" s="15" t="s">
        <v>43</v>
      </c>
      <c r="B23" s="16">
        <v>4</v>
      </c>
      <c r="C23" s="16">
        <v>1</v>
      </c>
      <c r="D23" s="17" t="s">
        <v>67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0"/>
      <c r="IS23" s="8"/>
      <c r="IT23" s="8"/>
      <c r="IU23" s="8"/>
      <c r="IV23" s="8"/>
    </row>
    <row r="24" spans="1:256" ht="15.95" customHeight="1">
      <c r="A24" s="15" t="s">
        <v>43</v>
      </c>
      <c r="B24" s="16">
        <v>4</v>
      </c>
      <c r="C24" s="16">
        <v>1.5</v>
      </c>
      <c r="D24" s="17" t="s">
        <v>68</v>
      </c>
      <c r="E24" s="1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0"/>
    </row>
    <row r="25" spans="1:256" ht="15.95" customHeight="1">
      <c r="A25" s="15" t="s">
        <v>57</v>
      </c>
      <c r="B25" s="16">
        <v>4</v>
      </c>
      <c r="C25" s="16">
        <v>3</v>
      </c>
      <c r="D25" s="17" t="s">
        <v>192</v>
      </c>
      <c r="E25" s="1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0"/>
    </row>
    <row r="26" spans="1:256" ht="15.95" customHeight="1">
      <c r="A26" s="15" t="s">
        <v>39</v>
      </c>
      <c r="B26" s="16">
        <v>5</v>
      </c>
      <c r="C26" s="16">
        <v>1</v>
      </c>
      <c r="D26" s="17" t="s">
        <v>70</v>
      </c>
      <c r="E26" s="1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0"/>
    </row>
    <row r="27" spans="1:256" ht="15.95" customHeight="1">
      <c r="A27" s="15" t="s">
        <v>41</v>
      </c>
      <c r="B27" s="16">
        <v>5</v>
      </c>
      <c r="C27" s="16">
        <v>1</v>
      </c>
      <c r="D27" s="17" t="s">
        <v>72</v>
      </c>
      <c r="E27" s="1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</row>
    <row r="28" spans="1:256" ht="15.95" customHeight="1">
      <c r="A28" s="15" t="s">
        <v>43</v>
      </c>
      <c r="B28" s="16">
        <v>5</v>
      </c>
      <c r="C28" s="16">
        <v>1</v>
      </c>
      <c r="D28" s="17" t="s">
        <v>73</v>
      </c>
      <c r="E28" s="1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</row>
    <row r="29" spans="1:256" ht="15.95" customHeight="1">
      <c r="A29" s="15" t="s">
        <v>50</v>
      </c>
      <c r="B29" s="16">
        <v>6</v>
      </c>
      <c r="C29" s="16">
        <v>1</v>
      </c>
      <c r="D29" s="17" t="s">
        <v>102</v>
      </c>
      <c r="E29" s="1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</row>
    <row r="30" spans="1:256" ht="15.95" customHeight="1">
      <c r="A30" s="15" t="s">
        <v>187</v>
      </c>
      <c r="B30" s="16">
        <v>6</v>
      </c>
      <c r="C30" s="16">
        <v>4</v>
      </c>
      <c r="D30" s="17" t="s">
        <v>193</v>
      </c>
      <c r="E30" s="1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</row>
    <row r="31" spans="1:256" ht="15.95" customHeight="1">
      <c r="A31" s="15" t="s">
        <v>41</v>
      </c>
      <c r="B31" s="16">
        <v>6</v>
      </c>
      <c r="C31" s="16">
        <v>1</v>
      </c>
      <c r="D31" s="17" t="s">
        <v>180</v>
      </c>
      <c r="E31" s="1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0"/>
    </row>
    <row r="32" spans="1:256" ht="15.95" customHeight="1">
      <c r="A32" s="15" t="s">
        <v>41</v>
      </c>
      <c r="B32" s="16">
        <v>6</v>
      </c>
      <c r="C32" s="16">
        <v>2</v>
      </c>
      <c r="D32" s="17" t="s">
        <v>103</v>
      </c>
      <c r="E32" s="1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0"/>
    </row>
    <row r="33" spans="1:20" ht="15.95" customHeight="1">
      <c r="A33" s="15" t="s">
        <v>77</v>
      </c>
      <c r="B33" s="16">
        <v>6</v>
      </c>
      <c r="C33" s="16">
        <v>2</v>
      </c>
      <c r="D33" s="17" t="s">
        <v>80</v>
      </c>
      <c r="E33" s="1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0"/>
    </row>
    <row r="34" spans="1:20" ht="15.95" customHeight="1">
      <c r="A34" s="15" t="s">
        <v>43</v>
      </c>
      <c r="B34" s="16">
        <v>6</v>
      </c>
      <c r="C34" s="16">
        <v>2</v>
      </c>
      <c r="D34" s="17" t="s">
        <v>79</v>
      </c>
      <c r="E34" s="1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0"/>
    </row>
    <row r="35" spans="1:20" ht="15.95" customHeight="1">
      <c r="A35" s="15" t="s">
        <v>39</v>
      </c>
      <c r="B35" s="16">
        <v>7</v>
      </c>
      <c r="C35" s="16">
        <v>1</v>
      </c>
      <c r="D35" s="17" t="s">
        <v>105</v>
      </c>
      <c r="E35" s="1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0"/>
    </row>
    <row r="36" spans="1:20" ht="15.95" customHeight="1">
      <c r="A36" s="15" t="s">
        <v>41</v>
      </c>
      <c r="B36" s="16">
        <v>7</v>
      </c>
      <c r="C36" s="16">
        <v>1</v>
      </c>
      <c r="D36" s="17" t="s">
        <v>82</v>
      </c>
      <c r="E36" s="1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0"/>
    </row>
    <row r="37" spans="1:20" ht="15.95" customHeight="1">
      <c r="A37" s="15" t="s">
        <v>43</v>
      </c>
      <c r="B37" s="16">
        <v>7</v>
      </c>
      <c r="C37" s="16">
        <v>1</v>
      </c>
      <c r="D37" s="17" t="s">
        <v>83</v>
      </c>
      <c r="E37" s="1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0"/>
    </row>
    <row r="38" spans="1:20" ht="15.95" customHeight="1">
      <c r="A38" s="15" t="s">
        <v>39</v>
      </c>
      <c r="B38" s="16">
        <v>8</v>
      </c>
      <c r="C38" s="16">
        <v>1</v>
      </c>
      <c r="D38" s="17" t="s">
        <v>85</v>
      </c>
      <c r="E38" s="1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0"/>
    </row>
    <row r="39" spans="1:20" ht="15.95" customHeight="1">
      <c r="A39" s="15" t="s">
        <v>50</v>
      </c>
      <c r="B39" s="16">
        <v>8</v>
      </c>
      <c r="C39" s="16">
        <v>1</v>
      </c>
      <c r="D39" s="17" t="s">
        <v>106</v>
      </c>
      <c r="E39" s="1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0"/>
    </row>
    <row r="40" spans="1:20" ht="15.95" customHeight="1">
      <c r="A40" s="15" t="s">
        <v>41</v>
      </c>
      <c r="B40" s="16">
        <v>8</v>
      </c>
      <c r="C40" s="16">
        <v>1</v>
      </c>
      <c r="D40" s="17" t="s">
        <v>181</v>
      </c>
      <c r="E40" s="1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"/>
    </row>
    <row r="41" spans="1:20" ht="15.95" customHeight="1">
      <c r="A41" s="15" t="s">
        <v>50</v>
      </c>
      <c r="B41" s="17" t="s">
        <v>9</v>
      </c>
      <c r="C41" s="16">
        <v>4</v>
      </c>
      <c r="D41" s="17" t="s">
        <v>207</v>
      </c>
      <c r="E41" s="1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"/>
    </row>
    <row r="42" spans="1:20" ht="15.95" customHeight="1">
      <c r="A42" s="15" t="s">
        <v>41</v>
      </c>
      <c r="B42" s="17" t="s">
        <v>9</v>
      </c>
      <c r="C42" s="16">
        <v>5</v>
      </c>
      <c r="D42" s="17" t="s">
        <v>194</v>
      </c>
      <c r="E42" s="1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"/>
    </row>
    <row r="43" spans="1:20" ht="15.95" customHeight="1">
      <c r="A43" s="15" t="s">
        <v>50</v>
      </c>
      <c r="B43" s="17" t="s">
        <v>10</v>
      </c>
      <c r="C43" s="16">
        <v>2</v>
      </c>
      <c r="D43" s="17" t="s">
        <v>195</v>
      </c>
      <c r="E43" s="1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0"/>
    </row>
    <row r="44" spans="1:20" ht="15.95" customHeight="1">
      <c r="A44" s="15" t="s">
        <v>50</v>
      </c>
      <c r="B44" s="17" t="s">
        <v>10</v>
      </c>
      <c r="C44" s="16">
        <v>5</v>
      </c>
      <c r="D44" s="17" t="s">
        <v>206</v>
      </c>
      <c r="E44" s="1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0"/>
    </row>
    <row r="45" spans="1:20" ht="15.95" customHeight="1">
      <c r="A45" s="15" t="s">
        <v>41</v>
      </c>
      <c r="B45" s="17" t="s">
        <v>10</v>
      </c>
      <c r="C45" s="16">
        <v>3</v>
      </c>
      <c r="D45" s="17" t="s">
        <v>196</v>
      </c>
      <c r="E45" s="1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0"/>
    </row>
    <row r="46" spans="1:20" ht="15.95" customHeight="1">
      <c r="A46" s="15" t="s">
        <v>77</v>
      </c>
      <c r="B46" s="17" t="s">
        <v>10</v>
      </c>
      <c r="C46" s="16">
        <v>3</v>
      </c>
      <c r="D46" s="17" t="s">
        <v>197</v>
      </c>
      <c r="E46" s="1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0"/>
    </row>
    <row r="47" spans="1:20" ht="15.95" customHeight="1">
      <c r="A47" s="15" t="s">
        <v>39</v>
      </c>
      <c r="B47" s="16">
        <v>9</v>
      </c>
      <c r="C47" s="16">
        <v>2</v>
      </c>
      <c r="D47" s="17" t="s">
        <v>110</v>
      </c>
      <c r="E47" s="1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0"/>
    </row>
    <row r="48" spans="1:20" ht="15.95" customHeight="1">
      <c r="A48" s="15" t="s">
        <v>39</v>
      </c>
      <c r="B48" s="16">
        <v>9</v>
      </c>
      <c r="C48" s="16">
        <v>2</v>
      </c>
      <c r="D48" s="17" t="s">
        <v>198</v>
      </c>
      <c r="E48" s="1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0"/>
    </row>
    <row r="49" spans="1:20" ht="15.95" customHeight="1">
      <c r="A49" s="15" t="s">
        <v>50</v>
      </c>
      <c r="B49" s="16">
        <v>9</v>
      </c>
      <c r="C49" s="16">
        <v>1</v>
      </c>
      <c r="D49" s="17" t="s">
        <v>111</v>
      </c>
      <c r="E49" s="1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0"/>
    </row>
    <row r="50" spans="1:20" ht="15.95" customHeight="1">
      <c r="A50" s="15" t="s">
        <v>43</v>
      </c>
      <c r="B50" s="16">
        <v>9</v>
      </c>
      <c r="C50" s="16">
        <v>1</v>
      </c>
      <c r="D50" s="17" t="s">
        <v>94</v>
      </c>
      <c r="E50" s="1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0"/>
    </row>
    <row r="51" spans="1:20" ht="15.95" customHeight="1">
      <c r="A51" s="15" t="s">
        <v>43</v>
      </c>
      <c r="B51" s="16">
        <v>10</v>
      </c>
      <c r="C51" s="16">
        <v>1</v>
      </c>
      <c r="D51" s="17" t="s">
        <v>95</v>
      </c>
      <c r="E51" s="1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0"/>
    </row>
    <row r="52" spans="1:20" ht="15.95" customHeight="1">
      <c r="A52" s="15" t="s">
        <v>59</v>
      </c>
      <c r="B52" s="16">
        <v>10</v>
      </c>
      <c r="C52" s="16">
        <v>3</v>
      </c>
      <c r="D52" s="17" t="s">
        <v>184</v>
      </c>
      <c r="E52" s="1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0"/>
    </row>
    <row r="53" spans="1:20" ht="15.95" customHeight="1">
      <c r="A53" s="15" t="s">
        <v>59</v>
      </c>
      <c r="B53" s="16">
        <v>10</v>
      </c>
      <c r="C53" s="16">
        <v>3</v>
      </c>
      <c r="D53" s="17" t="s">
        <v>115</v>
      </c>
      <c r="E53" s="1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0"/>
    </row>
    <row r="54" spans="1:20" ht="15.95" customHeight="1">
      <c r="A54" s="15" t="s">
        <v>43</v>
      </c>
      <c r="B54" s="16">
        <v>11</v>
      </c>
      <c r="C54" s="16">
        <v>5</v>
      </c>
      <c r="D54" s="17" t="s">
        <v>199</v>
      </c>
      <c r="E54" s="1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0"/>
    </row>
    <row r="55" spans="1:20" ht="15.95" customHeight="1">
      <c r="A55" s="15" t="s">
        <v>43</v>
      </c>
      <c r="B55" s="16">
        <v>11</v>
      </c>
      <c r="C55" s="16">
        <v>1</v>
      </c>
      <c r="D55" s="17" t="s">
        <v>96</v>
      </c>
      <c r="E55" s="1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0"/>
    </row>
    <row r="56" spans="1:20" ht="15.95" customHeight="1">
      <c r="A56" s="15" t="s">
        <v>43</v>
      </c>
      <c r="B56" s="16">
        <v>11</v>
      </c>
      <c r="C56" s="16">
        <v>2</v>
      </c>
      <c r="D56" s="17" t="s">
        <v>200</v>
      </c>
      <c r="E56" s="1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0"/>
    </row>
    <row r="57" spans="1:20" ht="15.95" customHeight="1">
      <c r="A57" s="22" t="s">
        <v>59</v>
      </c>
      <c r="B57" s="3">
        <v>11</v>
      </c>
      <c r="C57" s="3">
        <v>0.5</v>
      </c>
      <c r="D57" s="3" t="s">
        <v>201</v>
      </c>
      <c r="E57" s="1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0"/>
    </row>
    <row r="58" spans="1:20" ht="15.95" customHeight="1">
      <c r="A58" s="22" t="s">
        <v>39</v>
      </c>
      <c r="B58" s="3">
        <v>12</v>
      </c>
      <c r="C58" s="3">
        <v>3</v>
      </c>
      <c r="D58" s="3" t="s">
        <v>202</v>
      </c>
      <c r="E58" s="1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0"/>
    </row>
    <row r="59" spans="1:20" ht="15.95" customHeight="1">
      <c r="A59" s="22"/>
      <c r="B59" s="3"/>
      <c r="C59" s="3"/>
      <c r="D59" s="3"/>
      <c r="E59" s="1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0"/>
    </row>
    <row r="60" spans="1:20" ht="15.95" customHeight="1">
      <c r="A60" s="22"/>
      <c r="B60" s="3"/>
      <c r="C60" s="3"/>
      <c r="D60" s="3"/>
      <c r="E60" s="1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0"/>
    </row>
    <row r="61" spans="1:20" ht="15.95" customHeight="1">
      <c r="A61" s="22"/>
      <c r="B61" s="3"/>
      <c r="C61" s="3"/>
      <c r="D61" s="3"/>
      <c r="E61" s="1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0"/>
    </row>
    <row r="62" spans="1:20" ht="15.95" customHeight="1">
      <c r="A62" s="22"/>
      <c r="B62" s="3"/>
      <c r="C62" s="3"/>
      <c r="D62" s="3"/>
      <c r="E62" s="1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0"/>
    </row>
    <row r="63" spans="1:20" ht="15.95" customHeight="1">
      <c r="A63" s="22"/>
      <c r="B63" s="3"/>
      <c r="C63" s="3"/>
      <c r="D63" s="3"/>
      <c r="E63" s="1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0"/>
    </row>
    <row r="64" spans="1:20" ht="15.95" customHeight="1">
      <c r="A64" s="22"/>
      <c r="B64" s="3"/>
      <c r="C64" s="3"/>
      <c r="D64" s="3"/>
      <c r="E64" s="1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0"/>
    </row>
    <row r="65" spans="1:20" ht="15.95" customHeight="1">
      <c r="A65" s="22"/>
      <c r="B65" s="3"/>
      <c r="C65" s="3"/>
      <c r="D65" s="3"/>
      <c r="E65" s="1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0"/>
    </row>
    <row r="66" spans="1:20" ht="15.95" customHeight="1">
      <c r="A66" s="22"/>
      <c r="B66" s="3"/>
      <c r="C66" s="3"/>
      <c r="D66" s="3"/>
      <c r="E66" s="1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0"/>
    </row>
    <row r="67" spans="1:20" ht="15.95" customHeight="1">
      <c r="A67" s="22"/>
      <c r="B67" s="3"/>
      <c r="C67" s="3"/>
      <c r="D67" s="3"/>
      <c r="E67" s="1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</row>
    <row r="68" spans="1:20" ht="15.95" customHeight="1">
      <c r="A68" s="22"/>
      <c r="B68" s="3"/>
      <c r="C68" s="3"/>
      <c r="D68" s="3"/>
      <c r="E68" s="1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0"/>
    </row>
    <row r="69" spans="1:20" ht="15.95" customHeight="1">
      <c r="A69" s="22"/>
      <c r="B69" s="3"/>
      <c r="C69" s="3"/>
      <c r="D69" s="3"/>
      <c r="E69" s="1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0"/>
    </row>
    <row r="70" spans="1:20" ht="15.95" customHeight="1">
      <c r="A70" s="22"/>
      <c r="B70" s="3"/>
      <c r="C70" s="3"/>
      <c r="D70" s="3"/>
      <c r="E70" s="1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0"/>
    </row>
    <row r="71" spans="1:20" ht="15.95" customHeight="1">
      <c r="A71" s="22"/>
      <c r="B71" s="3"/>
      <c r="C71" s="3"/>
      <c r="D71" s="3"/>
      <c r="E71" s="1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0"/>
    </row>
    <row r="72" spans="1:20" ht="15.95" customHeight="1">
      <c r="A72" s="22"/>
      <c r="B72" s="3"/>
      <c r="C72" s="3"/>
      <c r="D72" s="3"/>
      <c r="E72" s="1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0"/>
    </row>
    <row r="73" spans="1:20" ht="15.95" customHeight="1">
      <c r="A73" s="22"/>
      <c r="B73" s="3"/>
      <c r="C73" s="3"/>
      <c r="D73" s="3"/>
      <c r="E73" s="1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0"/>
    </row>
    <row r="74" spans="1:20" ht="15.95" customHeight="1">
      <c r="A74" s="22"/>
      <c r="B74" s="3"/>
      <c r="C74" s="3"/>
      <c r="D74" s="3"/>
      <c r="E74" s="1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0"/>
    </row>
    <row r="75" spans="1:20" ht="15.95" customHeight="1">
      <c r="A75" s="22"/>
      <c r="B75" s="3"/>
      <c r="C75" s="3"/>
      <c r="D75" s="3"/>
      <c r="E75" s="1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0"/>
    </row>
    <row r="76" spans="1:20" ht="15.95" customHeight="1">
      <c r="A76" s="22"/>
      <c r="B76" s="3"/>
      <c r="C76" s="3"/>
      <c r="D76" s="3"/>
      <c r="E76" s="1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0"/>
    </row>
    <row r="77" spans="1:20" ht="15.95" customHeight="1">
      <c r="A77" s="22"/>
      <c r="B77" s="3"/>
      <c r="C77" s="3"/>
      <c r="D77" s="3"/>
      <c r="E77" s="1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0"/>
    </row>
    <row r="78" spans="1:20" ht="15.95" customHeight="1">
      <c r="A78" s="22"/>
      <c r="B78" s="3"/>
      <c r="C78" s="3"/>
      <c r="D78" s="3"/>
      <c r="E78" s="1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0"/>
    </row>
    <row r="79" spans="1:20" ht="15.95" customHeight="1">
      <c r="A79" s="22"/>
      <c r="B79" s="3"/>
      <c r="C79" s="3"/>
      <c r="D79" s="3"/>
      <c r="E79" s="1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0"/>
    </row>
    <row r="80" spans="1:20" ht="15.95" customHeight="1">
      <c r="A80" s="22"/>
      <c r="B80" s="3"/>
      <c r="C80" s="3"/>
      <c r="D80" s="3"/>
      <c r="E80" s="1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0"/>
    </row>
    <row r="81" spans="1:20" ht="15.95" customHeight="1">
      <c r="A81" s="22"/>
      <c r="B81" s="3"/>
      <c r="C81" s="3"/>
      <c r="D81" s="3"/>
      <c r="E81" s="1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0"/>
    </row>
    <row r="82" spans="1:20" ht="15.95" customHeight="1">
      <c r="A82" s="22"/>
      <c r="B82" s="3"/>
      <c r="C82" s="3"/>
      <c r="D82" s="3"/>
      <c r="E82" s="1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0"/>
    </row>
    <row r="83" spans="1:20" ht="15.95" customHeight="1">
      <c r="A83" s="22"/>
      <c r="B83" s="3"/>
      <c r="C83" s="3"/>
      <c r="D83" s="3"/>
      <c r="E83" s="1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0"/>
    </row>
    <row r="84" spans="1:20" ht="15.95" customHeight="1">
      <c r="A84" s="22"/>
      <c r="B84" s="3"/>
      <c r="C84" s="3"/>
      <c r="D84" s="3"/>
      <c r="E84" s="1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0"/>
    </row>
    <row r="85" spans="1:20" ht="15.95" customHeight="1">
      <c r="A85" s="22"/>
      <c r="B85" s="3"/>
      <c r="C85" s="3"/>
      <c r="D85" s="3"/>
      <c r="E85" s="1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0"/>
    </row>
    <row r="86" spans="1:20" ht="15.95" customHeight="1">
      <c r="A86" s="22"/>
      <c r="B86" s="3"/>
      <c r="C86" s="3"/>
      <c r="D86" s="3"/>
      <c r="E86" s="1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0"/>
    </row>
    <row r="87" spans="1:20" ht="15.95" customHeight="1">
      <c r="A87" s="22"/>
      <c r="B87" s="3"/>
      <c r="C87" s="3"/>
      <c r="D87" s="3"/>
      <c r="E87" s="1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0"/>
    </row>
    <row r="88" spans="1:20" ht="15.95" customHeight="1">
      <c r="A88" s="22"/>
      <c r="B88" s="3"/>
      <c r="C88" s="3"/>
      <c r="D88" s="3"/>
      <c r="E88" s="1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0"/>
    </row>
    <row r="89" spans="1:20" ht="15.95" customHeight="1">
      <c r="A89" s="22"/>
      <c r="B89" s="3"/>
      <c r="C89" s="3"/>
      <c r="D89" s="3"/>
      <c r="E89" s="1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0"/>
    </row>
    <row r="90" spans="1:20" ht="15.95" customHeight="1">
      <c r="A90" s="22"/>
      <c r="B90" s="3"/>
      <c r="C90" s="3"/>
      <c r="D90" s="3"/>
      <c r="E90" s="1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0"/>
    </row>
    <row r="91" spans="1:20" ht="15.95" customHeight="1">
      <c r="A91" s="22"/>
      <c r="B91" s="3"/>
      <c r="C91" s="3"/>
      <c r="D91" s="3"/>
      <c r="E91" s="1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0"/>
    </row>
    <row r="92" spans="1:20" ht="15.95" customHeight="1">
      <c r="A92" s="22"/>
      <c r="B92" s="3"/>
      <c r="C92" s="3"/>
      <c r="D92" s="3"/>
      <c r="E92" s="1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0"/>
    </row>
    <row r="93" spans="1:20" ht="15.95" customHeight="1">
      <c r="A93" s="22"/>
      <c r="B93" s="3"/>
      <c r="C93" s="3"/>
      <c r="D93" s="3"/>
      <c r="E93" s="1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0"/>
    </row>
    <row r="94" spans="1:20" ht="15.95" customHeight="1">
      <c r="A94" s="22"/>
      <c r="B94" s="3"/>
      <c r="C94" s="3"/>
      <c r="D94" s="3"/>
      <c r="E94" s="1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0"/>
    </row>
    <row r="95" spans="1:20" ht="15.95" customHeight="1">
      <c r="A95" s="22"/>
      <c r="B95" s="3"/>
      <c r="C95" s="3"/>
      <c r="D95" s="3"/>
      <c r="E95" s="1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0"/>
    </row>
    <row r="96" spans="1:20" ht="15.95" customHeight="1">
      <c r="A96" s="22"/>
      <c r="B96" s="3"/>
      <c r="C96" s="3"/>
      <c r="D96" s="3"/>
      <c r="E96" s="1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0"/>
    </row>
    <row r="97" spans="1:20" ht="15.95" customHeight="1">
      <c r="A97" s="22"/>
      <c r="B97" s="3"/>
      <c r="C97" s="3"/>
      <c r="D97" s="3"/>
      <c r="E97" s="1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0"/>
    </row>
    <row r="98" spans="1:20" ht="15.95" customHeight="1">
      <c r="A98" s="22"/>
      <c r="B98" s="3"/>
      <c r="C98" s="3"/>
      <c r="D98" s="3"/>
      <c r="E98" s="1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0"/>
    </row>
    <row r="99" spans="1:20" ht="15.95" customHeight="1">
      <c r="A99" s="22"/>
      <c r="B99" s="3"/>
      <c r="C99" s="3"/>
      <c r="D99" s="3"/>
      <c r="E99" s="1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0"/>
    </row>
    <row r="100" spans="1:20" ht="15.95" customHeight="1">
      <c r="A100" s="22"/>
      <c r="B100" s="3"/>
      <c r="C100" s="3"/>
      <c r="D100" s="3"/>
      <c r="E100" s="1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0"/>
    </row>
    <row r="101" spans="1:20" ht="15.95" customHeight="1">
      <c r="A101" s="22"/>
      <c r="B101" s="3"/>
      <c r="C101" s="3"/>
      <c r="D101" s="3"/>
      <c r="E101" s="1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0"/>
    </row>
    <row r="102" spans="1:20" ht="15.95" customHeight="1">
      <c r="A102" s="22"/>
      <c r="B102" s="3"/>
      <c r="C102" s="3"/>
      <c r="D102" s="3"/>
      <c r="E102" s="1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0"/>
    </row>
    <row r="103" spans="1:20" ht="15.95" customHeight="1">
      <c r="A103" s="22"/>
      <c r="B103" s="3"/>
      <c r="C103" s="3"/>
      <c r="D103" s="3"/>
      <c r="E103" s="1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0"/>
    </row>
    <row r="104" spans="1:20" ht="15.95" customHeight="1">
      <c r="A104" s="22"/>
      <c r="B104" s="3"/>
      <c r="C104" s="3"/>
      <c r="D104" s="3"/>
      <c r="E104" s="1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0"/>
    </row>
    <row r="105" spans="1:20" ht="15.95" customHeight="1">
      <c r="A105" s="22"/>
      <c r="B105" s="3"/>
      <c r="C105" s="3"/>
      <c r="D105" s="3"/>
      <c r="E105" s="1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0"/>
    </row>
    <row r="106" spans="1:20" ht="15.95" customHeight="1">
      <c r="A106" s="22"/>
      <c r="B106" s="3"/>
      <c r="C106" s="3"/>
      <c r="D106" s="3"/>
      <c r="E106" s="1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0"/>
    </row>
    <row r="107" spans="1:20" ht="15.95" customHeight="1">
      <c r="A107" s="22"/>
      <c r="B107" s="3"/>
      <c r="C107" s="3"/>
      <c r="D107" s="3"/>
      <c r="E107" s="1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0"/>
    </row>
    <row r="108" spans="1:20" ht="15.95" customHeight="1">
      <c r="A108" s="22"/>
      <c r="B108" s="3"/>
      <c r="C108" s="3"/>
      <c r="D108" s="3"/>
      <c r="E108" s="1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0"/>
    </row>
    <row r="109" spans="1:20" ht="15.95" customHeight="1">
      <c r="A109" s="22"/>
      <c r="B109" s="3"/>
      <c r="C109" s="3"/>
      <c r="D109" s="3"/>
      <c r="E109" s="1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0"/>
    </row>
    <row r="110" spans="1:20" ht="15.95" customHeight="1">
      <c r="A110" s="22"/>
      <c r="B110" s="3"/>
      <c r="C110" s="3"/>
      <c r="D110" s="3"/>
      <c r="E110" s="1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0"/>
    </row>
    <row r="111" spans="1:20" ht="15.95" customHeight="1">
      <c r="A111" s="22"/>
      <c r="B111" s="3"/>
      <c r="C111" s="3"/>
      <c r="D111" s="3"/>
      <c r="E111" s="1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0"/>
    </row>
    <row r="112" spans="1:20" ht="15.95" customHeight="1">
      <c r="A112" s="22"/>
      <c r="B112" s="3"/>
      <c r="C112" s="3"/>
      <c r="D112" s="3"/>
      <c r="E112" s="1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0"/>
    </row>
    <row r="113" spans="1:20" ht="15.95" customHeight="1">
      <c r="A113" s="22"/>
      <c r="B113" s="3"/>
      <c r="C113" s="3"/>
      <c r="D113" s="3"/>
      <c r="E113" s="1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0"/>
    </row>
    <row r="114" spans="1:20" ht="15.95" customHeight="1">
      <c r="A114" s="22"/>
      <c r="B114" s="3"/>
      <c r="C114" s="3"/>
      <c r="D114" s="3"/>
      <c r="E114" s="1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0"/>
    </row>
    <row r="115" spans="1:20" ht="15.95" customHeight="1">
      <c r="A115" s="22"/>
      <c r="B115" s="3"/>
      <c r="C115" s="3"/>
      <c r="D115" s="3"/>
      <c r="E115" s="1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0"/>
    </row>
    <row r="116" spans="1:20" ht="15.95" customHeight="1">
      <c r="A116" s="22"/>
      <c r="B116" s="3"/>
      <c r="C116" s="3"/>
      <c r="D116" s="3"/>
      <c r="E116" s="1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0"/>
    </row>
    <row r="117" spans="1:20" ht="15.95" customHeight="1">
      <c r="A117" s="22"/>
      <c r="B117" s="3"/>
      <c r="C117" s="3"/>
      <c r="D117" s="3"/>
      <c r="E117" s="1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0"/>
    </row>
    <row r="118" spans="1:20" ht="15.95" customHeight="1">
      <c r="A118" s="22"/>
      <c r="B118" s="3"/>
      <c r="C118" s="3"/>
      <c r="D118" s="3"/>
      <c r="E118" s="1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0"/>
    </row>
    <row r="119" spans="1:20" ht="15.95" customHeight="1">
      <c r="A119" s="22"/>
      <c r="B119" s="3"/>
      <c r="C119" s="3"/>
      <c r="D119" s="3"/>
      <c r="E119" s="1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0"/>
    </row>
    <row r="120" spans="1:20" ht="15.95" customHeight="1">
      <c r="A120" s="22"/>
      <c r="B120" s="3"/>
      <c r="C120" s="3"/>
      <c r="D120" s="3"/>
      <c r="E120" s="1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0"/>
    </row>
    <row r="121" spans="1:20" ht="15.95" customHeight="1">
      <c r="A121" s="22"/>
      <c r="B121" s="3"/>
      <c r="C121" s="3"/>
      <c r="D121" s="3"/>
      <c r="E121" s="1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0"/>
    </row>
    <row r="122" spans="1:20" ht="15.95" customHeight="1">
      <c r="A122" s="22"/>
      <c r="B122" s="3"/>
      <c r="C122" s="3"/>
      <c r="D122" s="3"/>
      <c r="E122" s="1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0"/>
    </row>
    <row r="123" spans="1:20" ht="15.95" customHeight="1">
      <c r="A123" s="22"/>
      <c r="B123" s="3"/>
      <c r="C123" s="3"/>
      <c r="D123" s="3"/>
      <c r="E123" s="1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0"/>
    </row>
    <row r="124" spans="1:20" ht="15.95" customHeight="1">
      <c r="A124" s="22"/>
      <c r="B124" s="3"/>
      <c r="C124" s="3"/>
      <c r="D124" s="3"/>
      <c r="E124" s="1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0"/>
    </row>
    <row r="125" spans="1:20" ht="15.95" customHeight="1">
      <c r="A125" s="22"/>
      <c r="B125" s="3"/>
      <c r="C125" s="3"/>
      <c r="D125" s="3"/>
      <c r="E125" s="1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0"/>
    </row>
    <row r="126" spans="1:20" ht="15.95" customHeight="1">
      <c r="A126" s="22"/>
      <c r="B126" s="3"/>
      <c r="C126" s="3"/>
      <c r="D126" s="3"/>
      <c r="E126" s="1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0"/>
    </row>
    <row r="127" spans="1:20" ht="15.95" customHeight="1">
      <c r="A127" s="22"/>
      <c r="B127" s="3"/>
      <c r="C127" s="3"/>
      <c r="D127" s="3"/>
      <c r="E127" s="1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0"/>
    </row>
    <row r="128" spans="1:20" ht="15.95" customHeight="1">
      <c r="A128" s="22"/>
      <c r="B128" s="3"/>
      <c r="C128" s="3"/>
      <c r="D128" s="3"/>
      <c r="E128" s="1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0"/>
    </row>
    <row r="129" spans="1:20" ht="15.95" customHeight="1">
      <c r="A129" s="22"/>
      <c r="B129" s="3"/>
      <c r="C129" s="3"/>
      <c r="D129" s="3"/>
      <c r="E129" s="1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0"/>
    </row>
    <row r="130" spans="1:20" ht="15.95" customHeight="1">
      <c r="A130" s="22"/>
      <c r="B130" s="3"/>
      <c r="C130" s="3"/>
      <c r="D130" s="3"/>
      <c r="E130" s="1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0"/>
    </row>
    <row r="131" spans="1:20" ht="15.95" customHeight="1">
      <c r="A131" s="22"/>
      <c r="B131" s="3"/>
      <c r="C131" s="3"/>
      <c r="D131" s="3"/>
      <c r="E131" s="1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0"/>
    </row>
    <row r="132" spans="1:20" ht="15.95" customHeight="1">
      <c r="A132" s="22"/>
      <c r="B132" s="3"/>
      <c r="C132" s="3"/>
      <c r="D132" s="3"/>
      <c r="E132" s="1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0"/>
    </row>
    <row r="133" spans="1:20" ht="15.95" customHeight="1">
      <c r="A133" s="22"/>
      <c r="B133" s="3"/>
      <c r="C133" s="3"/>
      <c r="D133" s="3"/>
      <c r="E133" s="1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0"/>
    </row>
    <row r="134" spans="1:20" ht="15.95" customHeight="1">
      <c r="A134" s="22"/>
      <c r="B134" s="3"/>
      <c r="C134" s="3"/>
      <c r="D134" s="3"/>
      <c r="E134" s="1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0"/>
    </row>
    <row r="135" spans="1:20" ht="15.95" customHeight="1">
      <c r="A135" s="22"/>
      <c r="B135" s="3"/>
      <c r="C135" s="3"/>
      <c r="D135" s="3"/>
      <c r="E135" s="1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0"/>
    </row>
    <row r="136" spans="1:20" ht="15.95" customHeight="1">
      <c r="A136" s="22"/>
      <c r="B136" s="3"/>
      <c r="C136" s="3"/>
      <c r="D136" s="3"/>
      <c r="E136" s="1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0"/>
    </row>
    <row r="137" spans="1:20" ht="15.95" customHeight="1">
      <c r="A137" s="22"/>
      <c r="B137" s="3"/>
      <c r="C137" s="3"/>
      <c r="D137" s="3"/>
      <c r="E137" s="1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0"/>
    </row>
    <row r="138" spans="1:20" ht="15.95" customHeight="1">
      <c r="A138" s="22"/>
      <c r="B138" s="3"/>
      <c r="C138" s="3"/>
      <c r="D138" s="3"/>
      <c r="E138" s="1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0"/>
    </row>
    <row r="139" spans="1:20" ht="15.95" customHeight="1">
      <c r="A139" s="22"/>
      <c r="B139" s="3"/>
      <c r="C139" s="3"/>
      <c r="D139" s="3"/>
      <c r="E139" s="1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0"/>
    </row>
    <row r="140" spans="1:20" ht="15.95" customHeight="1">
      <c r="A140" s="22"/>
      <c r="B140" s="3"/>
      <c r="C140" s="3"/>
      <c r="D140" s="3"/>
      <c r="E140" s="1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0"/>
    </row>
    <row r="141" spans="1:20" ht="15.95" customHeight="1">
      <c r="A141" s="22"/>
      <c r="B141" s="3"/>
      <c r="C141" s="3"/>
      <c r="D141" s="3"/>
      <c r="E141" s="1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0"/>
    </row>
    <row r="142" spans="1:20" ht="15.95" customHeight="1">
      <c r="A142" s="22"/>
      <c r="B142" s="3"/>
      <c r="C142" s="3"/>
      <c r="D142" s="3"/>
      <c r="E142" s="1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0"/>
    </row>
    <row r="143" spans="1:20" ht="15.95" customHeight="1">
      <c r="A143" s="22"/>
      <c r="B143" s="3"/>
      <c r="C143" s="3"/>
      <c r="D143" s="3"/>
      <c r="E143" s="1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0"/>
    </row>
    <row r="144" spans="1:20" ht="15.95" customHeight="1">
      <c r="A144" s="22"/>
      <c r="B144" s="3"/>
      <c r="C144" s="3"/>
      <c r="D144" s="3"/>
      <c r="E144" s="1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0"/>
    </row>
    <row r="145" spans="1:20" ht="15.95" customHeight="1">
      <c r="A145" s="22"/>
      <c r="B145" s="3"/>
      <c r="C145" s="3"/>
      <c r="D145" s="3"/>
      <c r="E145" s="1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0"/>
    </row>
    <row r="146" spans="1:20" ht="15.95" customHeight="1">
      <c r="A146" s="22"/>
      <c r="B146" s="3"/>
      <c r="C146" s="3"/>
      <c r="D146" s="3"/>
      <c r="E146" s="1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0"/>
    </row>
    <row r="147" spans="1:20" ht="15.95" customHeight="1">
      <c r="A147" s="22"/>
      <c r="B147" s="3"/>
      <c r="C147" s="3"/>
      <c r="D147" s="3"/>
      <c r="E147" s="1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0"/>
    </row>
    <row r="148" spans="1:20" ht="15.95" customHeight="1">
      <c r="A148" s="22"/>
      <c r="B148" s="3"/>
      <c r="C148" s="3"/>
      <c r="D148" s="3"/>
      <c r="E148" s="1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0"/>
    </row>
    <row r="149" spans="1:20" ht="15.95" customHeight="1">
      <c r="A149" s="22"/>
      <c r="B149" s="3"/>
      <c r="C149" s="3"/>
      <c r="D149" s="3"/>
      <c r="E149" s="1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0"/>
    </row>
    <row r="150" spans="1:20" ht="15.95" customHeight="1">
      <c r="A150" s="22"/>
      <c r="B150" s="3"/>
      <c r="C150" s="3"/>
      <c r="D150" s="3"/>
      <c r="E150" s="1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0"/>
    </row>
    <row r="151" spans="1:20" ht="15.95" customHeight="1">
      <c r="A151" s="22"/>
      <c r="B151" s="3"/>
      <c r="C151" s="3"/>
      <c r="D151" s="3"/>
      <c r="E151" s="1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0"/>
    </row>
    <row r="152" spans="1:20" ht="15.95" customHeight="1">
      <c r="A152" s="22"/>
      <c r="B152" s="3"/>
      <c r="C152" s="3"/>
      <c r="D152" s="3"/>
      <c r="E152" s="1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0"/>
    </row>
    <row r="153" spans="1:20" ht="15.95" customHeight="1">
      <c r="A153" s="22"/>
      <c r="B153" s="3"/>
      <c r="C153" s="3"/>
      <c r="D153" s="3"/>
      <c r="E153" s="1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0"/>
    </row>
    <row r="154" spans="1:20" ht="15.95" customHeight="1">
      <c r="A154" s="22"/>
      <c r="B154" s="3"/>
      <c r="C154" s="3"/>
      <c r="D154" s="3"/>
      <c r="E154" s="1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0"/>
    </row>
    <row r="155" spans="1:20" ht="15.95" customHeight="1">
      <c r="A155" s="22"/>
      <c r="B155" s="3"/>
      <c r="C155" s="3"/>
      <c r="D155" s="3"/>
      <c r="E155" s="1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0"/>
    </row>
    <row r="156" spans="1:20" ht="15.95" customHeight="1">
      <c r="A156" s="22"/>
      <c r="B156" s="3"/>
      <c r="C156" s="3"/>
      <c r="D156" s="3"/>
      <c r="E156" s="1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0"/>
    </row>
    <row r="157" spans="1:20" ht="15.95" customHeight="1">
      <c r="A157" s="22"/>
      <c r="B157" s="3"/>
      <c r="C157" s="3"/>
      <c r="D157" s="3"/>
      <c r="E157" s="1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0"/>
    </row>
    <row r="158" spans="1:20" ht="15.95" customHeight="1">
      <c r="A158" s="22"/>
      <c r="B158" s="3"/>
      <c r="C158" s="3"/>
      <c r="D158" s="3"/>
      <c r="E158" s="1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0"/>
    </row>
    <row r="159" spans="1:20" ht="15.95" customHeight="1">
      <c r="A159" s="22"/>
      <c r="B159" s="3"/>
      <c r="C159" s="3"/>
      <c r="D159" s="3"/>
      <c r="E159" s="1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0"/>
    </row>
    <row r="160" spans="1:20" ht="15.95" customHeight="1">
      <c r="A160" s="22"/>
      <c r="B160" s="3"/>
      <c r="C160" s="3"/>
      <c r="D160" s="3"/>
      <c r="E160" s="1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0"/>
    </row>
    <row r="161" spans="1:20" ht="15.95" customHeight="1">
      <c r="A161" s="22"/>
      <c r="B161" s="3"/>
      <c r="C161" s="3"/>
      <c r="D161" s="3"/>
      <c r="E161" s="1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0"/>
    </row>
    <row r="162" spans="1:20" ht="15.95" customHeight="1">
      <c r="A162" s="22"/>
      <c r="B162" s="3"/>
      <c r="C162" s="3"/>
      <c r="D162" s="3"/>
      <c r="E162" s="1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0"/>
    </row>
    <row r="163" spans="1:20" ht="15.95" customHeight="1">
      <c r="A163" s="22"/>
      <c r="B163" s="3"/>
      <c r="C163" s="3"/>
      <c r="D163" s="3"/>
      <c r="E163" s="1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0"/>
    </row>
    <row r="164" spans="1:20" ht="15.95" customHeight="1">
      <c r="A164" s="22"/>
      <c r="B164" s="3"/>
      <c r="C164" s="3"/>
      <c r="D164" s="3"/>
      <c r="E164" s="1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0"/>
    </row>
    <row r="165" spans="1:20" ht="15.95" customHeight="1">
      <c r="A165" s="22"/>
      <c r="B165" s="3"/>
      <c r="C165" s="3"/>
      <c r="D165" s="3"/>
      <c r="E165" s="1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0"/>
    </row>
    <row r="166" spans="1:20" ht="15.95" customHeight="1">
      <c r="A166" s="22"/>
      <c r="B166" s="3"/>
      <c r="C166" s="3"/>
      <c r="D166" s="3"/>
      <c r="E166" s="1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0"/>
    </row>
    <row r="167" spans="1:20" ht="15.95" customHeight="1">
      <c r="A167" s="22"/>
      <c r="B167" s="3"/>
      <c r="C167" s="3"/>
      <c r="D167" s="3"/>
      <c r="E167" s="1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0"/>
    </row>
    <row r="168" spans="1:20" ht="15.95" customHeight="1">
      <c r="A168" s="22"/>
      <c r="B168" s="3"/>
      <c r="C168" s="3"/>
      <c r="D168" s="3"/>
      <c r="E168" s="1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0"/>
    </row>
    <row r="169" spans="1:20" ht="15.95" customHeight="1">
      <c r="A169" s="22"/>
      <c r="B169" s="3"/>
      <c r="C169" s="3"/>
      <c r="D169" s="3"/>
      <c r="E169" s="1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0"/>
    </row>
    <row r="170" spans="1:20" ht="15.95" customHeight="1">
      <c r="A170" s="22"/>
      <c r="B170" s="3"/>
      <c r="C170" s="3"/>
      <c r="D170" s="3"/>
      <c r="E170" s="1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0"/>
    </row>
    <row r="171" spans="1:20" ht="15.95" customHeight="1">
      <c r="A171" s="22"/>
      <c r="B171" s="3"/>
      <c r="C171" s="3"/>
      <c r="D171" s="3"/>
      <c r="E171" s="1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0"/>
    </row>
    <row r="172" spans="1:20" ht="15.95" customHeight="1">
      <c r="A172" s="22"/>
      <c r="B172" s="3"/>
      <c r="C172" s="3"/>
      <c r="D172" s="3"/>
      <c r="E172" s="1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0"/>
    </row>
    <row r="173" spans="1:20" ht="15.95" customHeight="1">
      <c r="A173" s="22"/>
      <c r="B173" s="3"/>
      <c r="C173" s="3"/>
      <c r="D173" s="3"/>
      <c r="E173" s="1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0"/>
    </row>
    <row r="174" spans="1:20" ht="15.95" customHeight="1">
      <c r="A174" s="22"/>
      <c r="B174" s="3"/>
      <c r="C174" s="3"/>
      <c r="D174" s="3"/>
      <c r="E174" s="1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0"/>
    </row>
    <row r="175" spans="1:20" ht="15.95" customHeight="1">
      <c r="A175" s="22"/>
      <c r="B175" s="3"/>
      <c r="C175" s="3"/>
      <c r="D175" s="3"/>
      <c r="E175" s="1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0"/>
    </row>
    <row r="176" spans="1:20" ht="15.95" customHeight="1">
      <c r="A176" s="22"/>
      <c r="B176" s="3"/>
      <c r="C176" s="3"/>
      <c r="D176" s="3"/>
      <c r="E176" s="1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0"/>
    </row>
    <row r="177" spans="1:20" ht="15.95" customHeight="1">
      <c r="A177" s="22"/>
      <c r="B177" s="3"/>
      <c r="C177" s="3"/>
      <c r="D177" s="3"/>
      <c r="E177" s="1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0"/>
    </row>
    <row r="178" spans="1:20" ht="15.95" customHeight="1">
      <c r="A178" s="22"/>
      <c r="B178" s="3"/>
      <c r="C178" s="3"/>
      <c r="D178" s="3"/>
      <c r="E178" s="1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0"/>
    </row>
    <row r="179" spans="1:20" ht="15.95" customHeight="1">
      <c r="A179" s="22"/>
      <c r="B179" s="3"/>
      <c r="C179" s="3"/>
      <c r="D179" s="3"/>
      <c r="E179" s="1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0"/>
    </row>
    <row r="180" spans="1:20" ht="15.95" customHeight="1">
      <c r="A180" s="22"/>
      <c r="B180" s="3"/>
      <c r="C180" s="3"/>
      <c r="D180" s="3"/>
      <c r="E180" s="1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0"/>
    </row>
    <row r="181" spans="1:20" ht="15.95" customHeight="1">
      <c r="A181" s="22"/>
      <c r="B181" s="3"/>
      <c r="C181" s="3"/>
      <c r="D181" s="3"/>
      <c r="E181" s="1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0"/>
    </row>
    <row r="182" spans="1:20" ht="15.95" customHeight="1">
      <c r="A182" s="22"/>
      <c r="B182" s="3"/>
      <c r="C182" s="3"/>
      <c r="D182" s="3"/>
      <c r="E182" s="1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0"/>
    </row>
    <row r="183" spans="1:20" ht="15.95" customHeight="1">
      <c r="A183" s="22"/>
      <c r="B183" s="3"/>
      <c r="C183" s="3"/>
      <c r="D183" s="3"/>
      <c r="E183" s="1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0"/>
    </row>
    <row r="184" spans="1:20" ht="15.95" customHeight="1">
      <c r="A184" s="22"/>
      <c r="B184" s="3"/>
      <c r="C184" s="3"/>
      <c r="D184" s="3"/>
      <c r="E184" s="1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0"/>
    </row>
    <row r="185" spans="1:20" ht="15.95" customHeight="1">
      <c r="A185" s="22"/>
      <c r="B185" s="3"/>
      <c r="C185" s="3"/>
      <c r="D185" s="3"/>
      <c r="E185" s="1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0"/>
    </row>
    <row r="186" spans="1:20" ht="15.95" customHeight="1">
      <c r="A186" s="22"/>
      <c r="B186" s="3"/>
      <c r="C186" s="3"/>
      <c r="D186" s="3"/>
      <c r="E186" s="1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0"/>
    </row>
    <row r="187" spans="1:20" ht="15.95" customHeight="1">
      <c r="A187" s="22"/>
      <c r="B187" s="3"/>
      <c r="C187" s="3"/>
      <c r="D187" s="3"/>
      <c r="E187" s="1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0"/>
    </row>
    <row r="188" spans="1:20" ht="15.95" customHeight="1">
      <c r="A188" s="22"/>
      <c r="B188" s="3"/>
      <c r="C188" s="3"/>
      <c r="D188" s="3"/>
      <c r="E188" s="1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0"/>
    </row>
    <row r="189" spans="1:20" ht="15.95" customHeight="1">
      <c r="A189" s="22"/>
      <c r="B189" s="3"/>
      <c r="C189" s="3"/>
      <c r="D189" s="3"/>
      <c r="E189" s="1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0"/>
    </row>
    <row r="190" spans="1:20" ht="15.95" customHeight="1">
      <c r="A190" s="22"/>
      <c r="B190" s="3"/>
      <c r="C190" s="3"/>
      <c r="D190" s="3"/>
      <c r="E190" s="1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0"/>
    </row>
    <row r="191" spans="1:20" ht="15.95" customHeight="1">
      <c r="A191" s="22"/>
      <c r="B191" s="3"/>
      <c r="C191" s="3"/>
      <c r="D191" s="3"/>
      <c r="E191" s="1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0"/>
    </row>
    <row r="192" spans="1:20" ht="15.95" customHeight="1">
      <c r="A192" s="22"/>
      <c r="B192" s="3"/>
      <c r="C192" s="3"/>
      <c r="D192" s="3"/>
      <c r="E192" s="1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0"/>
    </row>
    <row r="193" spans="1:20" ht="15.95" customHeight="1">
      <c r="A193" s="22"/>
      <c r="B193" s="3"/>
      <c r="C193" s="3"/>
      <c r="D193" s="3"/>
      <c r="E193" s="1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0"/>
    </row>
    <row r="194" spans="1:20" ht="15.95" customHeight="1">
      <c r="A194" s="22"/>
      <c r="B194" s="3"/>
      <c r="C194" s="3"/>
      <c r="D194" s="3"/>
      <c r="E194" s="1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0"/>
    </row>
    <row r="195" spans="1:20" ht="15.95" customHeight="1">
      <c r="A195" s="22"/>
      <c r="B195" s="3"/>
      <c r="C195" s="3"/>
      <c r="D195" s="3"/>
      <c r="E195" s="1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0"/>
    </row>
    <row r="196" spans="1:20" ht="15.95" customHeight="1">
      <c r="A196" s="22"/>
      <c r="B196" s="3"/>
      <c r="C196" s="3"/>
      <c r="D196" s="3"/>
      <c r="E196" s="1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0"/>
    </row>
    <row r="197" spans="1:20" ht="15.95" customHeight="1">
      <c r="A197" s="22"/>
      <c r="B197" s="3"/>
      <c r="C197" s="3"/>
      <c r="D197" s="3"/>
      <c r="E197" s="1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0"/>
    </row>
    <row r="198" spans="1:20" ht="15.95" customHeight="1">
      <c r="A198" s="22"/>
      <c r="B198" s="3"/>
      <c r="C198" s="3"/>
      <c r="D198" s="3"/>
      <c r="E198" s="1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0"/>
    </row>
    <row r="199" spans="1:20" ht="15.95" customHeight="1">
      <c r="A199" s="22"/>
      <c r="B199" s="3"/>
      <c r="C199" s="3"/>
      <c r="D199" s="3"/>
      <c r="E199" s="1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0"/>
    </row>
    <row r="200" spans="1:20" ht="15.95" customHeight="1">
      <c r="A200" s="22"/>
      <c r="B200" s="3"/>
      <c r="C200" s="3"/>
      <c r="D200" s="3"/>
      <c r="E200" s="1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0"/>
    </row>
    <row r="201" spans="1:20" ht="15.95" customHeight="1">
      <c r="A201" s="22"/>
      <c r="B201" s="3"/>
      <c r="C201" s="3"/>
      <c r="D201" s="3"/>
      <c r="E201" s="1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0"/>
    </row>
    <row r="202" spans="1:20" ht="15.95" customHeight="1">
      <c r="A202" s="22"/>
      <c r="B202" s="3"/>
      <c r="C202" s="3"/>
      <c r="D202" s="3"/>
      <c r="E202" s="1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0"/>
    </row>
    <row r="203" spans="1:20" ht="15.95" customHeight="1">
      <c r="A203" s="22"/>
      <c r="B203" s="3"/>
      <c r="C203" s="3"/>
      <c r="D203" s="3"/>
      <c r="E203" s="1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0"/>
    </row>
    <row r="204" spans="1:20" ht="15.95" customHeight="1">
      <c r="A204" s="22"/>
      <c r="B204" s="3"/>
      <c r="C204" s="3"/>
      <c r="D204" s="3"/>
      <c r="E204" s="1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0"/>
    </row>
    <row r="205" spans="1:20" ht="15.95" customHeight="1">
      <c r="A205" s="22"/>
      <c r="B205" s="3"/>
      <c r="C205" s="3"/>
      <c r="D205" s="3"/>
      <c r="E205" s="1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0"/>
    </row>
    <row r="206" spans="1:20" ht="15.95" customHeight="1">
      <c r="A206" s="22"/>
      <c r="B206" s="3"/>
      <c r="C206" s="3"/>
      <c r="D206" s="3"/>
      <c r="E206" s="1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0"/>
    </row>
    <row r="207" spans="1:20" ht="15.95" customHeight="1">
      <c r="A207" s="22"/>
      <c r="B207" s="3"/>
      <c r="C207" s="3"/>
      <c r="D207" s="3"/>
      <c r="E207" s="1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0"/>
    </row>
    <row r="208" spans="1:20" ht="15.95" customHeight="1">
      <c r="A208" s="22"/>
      <c r="B208" s="3"/>
      <c r="C208" s="3"/>
      <c r="D208" s="3"/>
      <c r="E208" s="1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0"/>
    </row>
    <row r="209" spans="1:20" ht="15.95" customHeight="1">
      <c r="A209" s="22"/>
      <c r="B209" s="3"/>
      <c r="C209" s="3"/>
      <c r="D209" s="3"/>
      <c r="E209" s="1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0"/>
    </row>
    <row r="210" spans="1:20" ht="15.95" customHeight="1">
      <c r="A210" s="22"/>
      <c r="B210" s="3"/>
      <c r="C210" s="3"/>
      <c r="D210" s="3"/>
      <c r="E210" s="1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0"/>
    </row>
    <row r="211" spans="1:20" ht="15.95" customHeight="1">
      <c r="A211" s="22"/>
      <c r="B211" s="3"/>
      <c r="C211" s="3"/>
      <c r="D211" s="3"/>
      <c r="E211" s="1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0"/>
    </row>
    <row r="212" spans="1:20" ht="15.95" customHeight="1">
      <c r="A212" s="22"/>
      <c r="B212" s="3"/>
      <c r="C212" s="3"/>
      <c r="D212" s="3"/>
      <c r="E212" s="1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0"/>
    </row>
    <row r="213" spans="1:20" ht="15.95" customHeight="1">
      <c r="A213" s="22"/>
      <c r="B213" s="3"/>
      <c r="C213" s="3"/>
      <c r="D213" s="3"/>
      <c r="E213" s="1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0"/>
    </row>
    <row r="214" spans="1:20" ht="15.95" customHeight="1">
      <c r="A214" s="22"/>
      <c r="B214" s="3"/>
      <c r="C214" s="3"/>
      <c r="D214" s="3"/>
      <c r="E214" s="1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0"/>
    </row>
    <row r="215" spans="1:20" ht="15.95" customHeight="1">
      <c r="A215" s="22"/>
      <c r="B215" s="3"/>
      <c r="C215" s="3"/>
      <c r="D215" s="3"/>
      <c r="E215" s="1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0"/>
    </row>
    <row r="216" spans="1:20" ht="15.95" customHeight="1">
      <c r="A216" s="22"/>
      <c r="B216" s="3"/>
      <c r="C216" s="3"/>
      <c r="D216" s="3"/>
      <c r="E216" s="1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0"/>
    </row>
    <row r="217" spans="1:20" ht="15.95" customHeight="1">
      <c r="A217" s="22"/>
      <c r="B217" s="3"/>
      <c r="C217" s="3"/>
      <c r="D217" s="3"/>
      <c r="E217" s="1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0"/>
    </row>
    <row r="218" spans="1:20" ht="15.95" customHeight="1">
      <c r="A218" s="22"/>
      <c r="B218" s="3"/>
      <c r="C218" s="3"/>
      <c r="D218" s="3"/>
      <c r="E218" s="1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0"/>
    </row>
    <row r="219" spans="1:20" ht="15.95" customHeight="1">
      <c r="A219" s="22"/>
      <c r="B219" s="3"/>
      <c r="C219" s="3"/>
      <c r="D219" s="3"/>
      <c r="E219" s="1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0"/>
    </row>
    <row r="220" spans="1:20" ht="15.95" customHeight="1">
      <c r="A220" s="22"/>
      <c r="B220" s="3"/>
      <c r="C220" s="3"/>
      <c r="D220" s="3"/>
      <c r="E220" s="1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0"/>
    </row>
    <row r="221" spans="1:20" ht="15.95" customHeight="1">
      <c r="A221" s="22"/>
      <c r="B221" s="3"/>
      <c r="C221" s="3"/>
      <c r="D221" s="3"/>
      <c r="E221" s="1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0"/>
    </row>
    <row r="222" spans="1:20" ht="15.95" customHeight="1">
      <c r="A222" s="22"/>
      <c r="B222" s="3"/>
      <c r="C222" s="3"/>
      <c r="D222" s="3"/>
      <c r="E222" s="1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0"/>
    </row>
    <row r="223" spans="1:20" ht="15.95" customHeight="1">
      <c r="A223" s="22"/>
      <c r="B223" s="3"/>
      <c r="C223" s="3"/>
      <c r="D223" s="3"/>
      <c r="E223" s="1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0"/>
    </row>
    <row r="224" spans="1:20" ht="15.95" customHeight="1">
      <c r="A224" s="22"/>
      <c r="B224" s="3"/>
      <c r="C224" s="3"/>
      <c r="D224" s="3"/>
      <c r="E224" s="1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0"/>
    </row>
    <row r="225" spans="1:20" ht="15.95" customHeight="1">
      <c r="A225" s="22"/>
      <c r="B225" s="3"/>
      <c r="C225" s="3"/>
      <c r="D225" s="3"/>
      <c r="E225" s="1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0"/>
    </row>
    <row r="226" spans="1:20" ht="15.95" customHeight="1">
      <c r="A226" s="22"/>
      <c r="B226" s="3"/>
      <c r="C226" s="3"/>
      <c r="D226" s="3"/>
      <c r="E226" s="1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0"/>
    </row>
    <row r="227" spans="1:20" ht="15.95" customHeight="1">
      <c r="A227" s="22"/>
      <c r="B227" s="3"/>
      <c r="C227" s="3"/>
      <c r="D227" s="3"/>
      <c r="E227" s="1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0"/>
    </row>
    <row r="228" spans="1:20" ht="15.95" customHeight="1">
      <c r="A228" s="22"/>
      <c r="B228" s="3"/>
      <c r="C228" s="3"/>
      <c r="D228" s="3"/>
      <c r="E228" s="1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0"/>
    </row>
    <row r="229" spans="1:20" ht="15.95" customHeight="1">
      <c r="A229" s="22"/>
      <c r="B229" s="3"/>
      <c r="C229" s="3"/>
      <c r="D229" s="3"/>
      <c r="E229" s="1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0"/>
    </row>
    <row r="230" spans="1:20" ht="15.95" customHeight="1">
      <c r="A230" s="22"/>
      <c r="B230" s="3"/>
      <c r="C230" s="3"/>
      <c r="D230" s="3"/>
      <c r="E230" s="1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0"/>
    </row>
    <row r="231" spans="1:20" ht="15.95" customHeight="1">
      <c r="A231" s="22"/>
      <c r="B231" s="3"/>
      <c r="C231" s="3"/>
      <c r="D231" s="3"/>
      <c r="E231" s="1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0"/>
    </row>
    <row r="232" spans="1:20" ht="15.95" customHeight="1">
      <c r="A232" s="22"/>
      <c r="B232" s="3"/>
      <c r="C232" s="3"/>
      <c r="D232" s="3"/>
      <c r="E232" s="1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0"/>
    </row>
    <row r="233" spans="1:20" ht="15.95" customHeight="1">
      <c r="A233" s="22"/>
      <c r="B233" s="3"/>
      <c r="C233" s="3"/>
      <c r="D233" s="3"/>
      <c r="E233" s="1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0"/>
    </row>
    <row r="234" spans="1:20" ht="15.95" customHeight="1">
      <c r="A234" s="22"/>
      <c r="B234" s="3"/>
      <c r="C234" s="3"/>
      <c r="D234" s="3"/>
      <c r="E234" s="1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0"/>
    </row>
    <row r="235" spans="1:20" ht="15.95" customHeight="1">
      <c r="A235" s="22"/>
      <c r="B235" s="3"/>
      <c r="C235" s="3"/>
      <c r="D235" s="3"/>
      <c r="E235" s="1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0"/>
    </row>
    <row r="236" spans="1:20" ht="15.95" customHeight="1">
      <c r="A236" s="22"/>
      <c r="B236" s="3"/>
      <c r="C236" s="3"/>
      <c r="D236" s="3"/>
      <c r="E236" s="1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0"/>
    </row>
    <row r="237" spans="1:20" ht="15.95" customHeight="1">
      <c r="A237" s="22"/>
      <c r="B237" s="3"/>
      <c r="C237" s="3"/>
      <c r="D237" s="3"/>
      <c r="E237" s="1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0"/>
    </row>
    <row r="238" spans="1:20" ht="15.95" customHeight="1">
      <c r="A238" s="22"/>
      <c r="B238" s="3"/>
      <c r="C238" s="3"/>
      <c r="D238" s="3"/>
      <c r="E238" s="1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0"/>
    </row>
    <row r="239" spans="1:20" ht="15.95" customHeight="1">
      <c r="A239" s="22"/>
      <c r="B239" s="3"/>
      <c r="C239" s="3"/>
      <c r="D239" s="3"/>
      <c r="E239" s="1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0"/>
    </row>
    <row r="240" spans="1:20" ht="15.95" customHeight="1">
      <c r="A240" s="22"/>
      <c r="B240" s="3"/>
      <c r="C240" s="3"/>
      <c r="D240" s="3"/>
      <c r="E240" s="1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0"/>
    </row>
    <row r="241" spans="1:20" ht="15.95" customHeight="1">
      <c r="A241" s="22"/>
      <c r="B241" s="3"/>
      <c r="C241" s="3"/>
      <c r="D241" s="3"/>
      <c r="E241" s="1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0"/>
    </row>
    <row r="242" spans="1:20" ht="15.95" customHeight="1">
      <c r="A242" s="22"/>
      <c r="B242" s="3"/>
      <c r="C242" s="3"/>
      <c r="D242" s="3"/>
      <c r="E242" s="1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0"/>
    </row>
    <row r="243" spans="1:20" ht="15.95" customHeight="1">
      <c r="A243" s="22"/>
      <c r="B243" s="3"/>
      <c r="C243" s="3"/>
      <c r="D243" s="3"/>
      <c r="E243" s="1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0"/>
    </row>
    <row r="244" spans="1:20" ht="15.95" customHeight="1">
      <c r="A244" s="22"/>
      <c r="B244" s="3"/>
      <c r="C244" s="3"/>
      <c r="D244" s="3"/>
      <c r="E244" s="1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0"/>
    </row>
    <row r="245" spans="1:20" ht="15.95" customHeight="1">
      <c r="A245" s="22"/>
      <c r="B245" s="3"/>
      <c r="C245" s="3"/>
      <c r="D245" s="3"/>
      <c r="E245" s="1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0"/>
    </row>
    <row r="246" spans="1:20" ht="15.95" customHeight="1">
      <c r="A246" s="22"/>
      <c r="B246" s="3"/>
      <c r="C246" s="3"/>
      <c r="D246" s="3"/>
      <c r="E246" s="1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0"/>
    </row>
    <row r="247" spans="1:20" ht="15.95" customHeight="1">
      <c r="A247" s="22"/>
      <c r="B247" s="3"/>
      <c r="C247" s="3"/>
      <c r="D247" s="3"/>
      <c r="E247" s="1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0"/>
    </row>
    <row r="248" spans="1:20" ht="15.95" customHeight="1">
      <c r="A248" s="22"/>
      <c r="B248" s="3"/>
      <c r="C248" s="3"/>
      <c r="D248" s="3"/>
      <c r="E248" s="1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0"/>
    </row>
    <row r="249" spans="1:20" ht="15.95" customHeight="1">
      <c r="A249" s="22"/>
      <c r="B249" s="3"/>
      <c r="C249" s="3"/>
      <c r="D249" s="3"/>
      <c r="E249" s="1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0"/>
    </row>
    <row r="250" spans="1:20" ht="15.95" customHeight="1">
      <c r="A250" s="22"/>
      <c r="B250" s="3"/>
      <c r="C250" s="3"/>
      <c r="D250" s="3"/>
      <c r="E250" s="1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0"/>
    </row>
    <row r="251" spans="1:20" ht="15.95" customHeight="1">
      <c r="A251" s="22"/>
      <c r="B251" s="3"/>
      <c r="C251" s="3"/>
      <c r="D251" s="3"/>
      <c r="E251" s="1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0"/>
    </row>
    <row r="252" spans="1:20" ht="15.95" customHeight="1">
      <c r="A252" s="22"/>
      <c r="B252" s="3"/>
      <c r="C252" s="3"/>
      <c r="D252" s="3"/>
      <c r="E252" s="1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0"/>
    </row>
    <row r="253" spans="1:20" ht="15.95" customHeight="1">
      <c r="A253" s="22"/>
      <c r="B253" s="3"/>
      <c r="C253" s="3"/>
      <c r="D253" s="3"/>
      <c r="E253" s="1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0"/>
    </row>
    <row r="254" spans="1:20" ht="15.95" customHeight="1">
      <c r="A254" s="22"/>
      <c r="B254" s="3"/>
      <c r="C254" s="3"/>
      <c r="D254" s="3"/>
      <c r="E254" s="1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0"/>
    </row>
    <row r="255" spans="1:20" ht="15.95" customHeight="1">
      <c r="A255" s="22"/>
      <c r="B255" s="3"/>
      <c r="C255" s="3"/>
      <c r="D255" s="3"/>
      <c r="E255" s="1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0"/>
    </row>
    <row r="256" spans="1:20" ht="15.95" customHeight="1">
      <c r="A256" s="22"/>
      <c r="B256" s="3"/>
      <c r="C256" s="3"/>
      <c r="D256" s="3"/>
      <c r="E256" s="1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0"/>
    </row>
    <row r="257" spans="1:20" ht="15.95" customHeight="1">
      <c r="A257" s="22"/>
      <c r="B257" s="3"/>
      <c r="C257" s="3"/>
      <c r="D257" s="3"/>
      <c r="E257" s="1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0"/>
    </row>
    <row r="258" spans="1:20" ht="15.95" customHeight="1">
      <c r="A258" s="22"/>
      <c r="B258" s="3"/>
      <c r="C258" s="3"/>
      <c r="D258" s="3"/>
      <c r="E258" s="1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0"/>
    </row>
    <row r="259" spans="1:20" ht="15.95" customHeight="1">
      <c r="A259" s="22"/>
      <c r="B259" s="3"/>
      <c r="C259" s="3"/>
      <c r="D259" s="3"/>
      <c r="E259" s="1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0"/>
    </row>
    <row r="260" spans="1:20" ht="15.95" customHeight="1">
      <c r="A260" s="22"/>
      <c r="B260" s="3"/>
      <c r="C260" s="3"/>
      <c r="D260" s="3"/>
      <c r="E260" s="1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0"/>
    </row>
    <row r="261" spans="1:20" ht="15.95" customHeight="1">
      <c r="A261" s="22"/>
      <c r="B261" s="3"/>
      <c r="C261" s="3"/>
      <c r="D261" s="3"/>
      <c r="E261" s="1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0"/>
    </row>
    <row r="262" spans="1:20" ht="15.95" customHeight="1">
      <c r="A262" s="22"/>
      <c r="B262" s="3"/>
      <c r="C262" s="3"/>
      <c r="D262" s="3"/>
      <c r="E262" s="1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0"/>
    </row>
    <row r="263" spans="1:20" ht="15.95" customHeight="1">
      <c r="A263" s="22"/>
      <c r="B263" s="3"/>
      <c r="C263" s="3"/>
      <c r="D263" s="3"/>
      <c r="E263" s="1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0"/>
    </row>
    <row r="264" spans="1:20" ht="15.95" customHeight="1">
      <c r="A264" s="22"/>
      <c r="B264" s="3"/>
      <c r="C264" s="3"/>
      <c r="D264" s="3"/>
      <c r="E264" s="1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0"/>
    </row>
    <row r="265" spans="1:20" ht="15.95" customHeight="1">
      <c r="A265" s="22"/>
      <c r="B265" s="3"/>
      <c r="C265" s="3"/>
      <c r="D265" s="3"/>
      <c r="E265" s="1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0"/>
    </row>
    <row r="266" spans="1:20" ht="15.95" customHeight="1">
      <c r="A266" s="22"/>
      <c r="B266" s="3"/>
      <c r="C266" s="3"/>
      <c r="D266" s="3"/>
      <c r="E266" s="1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0"/>
    </row>
    <row r="267" spans="1:20" ht="15.95" customHeight="1">
      <c r="A267" s="22"/>
      <c r="B267" s="3"/>
      <c r="C267" s="3"/>
      <c r="D267" s="3"/>
      <c r="E267" s="1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0"/>
    </row>
    <row r="268" spans="1:20" ht="15.95" customHeight="1">
      <c r="A268" s="22"/>
      <c r="B268" s="3"/>
      <c r="C268" s="3"/>
      <c r="D268" s="3"/>
      <c r="E268" s="1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0"/>
    </row>
    <row r="269" spans="1:20" ht="15.95" customHeight="1">
      <c r="A269" s="22"/>
      <c r="B269" s="3"/>
      <c r="C269" s="3"/>
      <c r="D269" s="3"/>
      <c r="E269" s="1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0"/>
    </row>
    <row r="270" spans="1:20" ht="15.95" customHeight="1">
      <c r="A270" s="22"/>
      <c r="B270" s="3"/>
      <c r="C270" s="3"/>
      <c r="D270" s="3"/>
      <c r="E270" s="1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0"/>
    </row>
    <row r="271" spans="1:20" ht="15.95" customHeight="1">
      <c r="A271" s="22"/>
      <c r="B271" s="3"/>
      <c r="C271" s="3"/>
      <c r="D271" s="3"/>
      <c r="E271" s="1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0"/>
    </row>
    <row r="272" spans="1:20" ht="15.95" customHeight="1">
      <c r="A272" s="22"/>
      <c r="B272" s="3"/>
      <c r="C272" s="3"/>
      <c r="D272" s="3"/>
      <c r="E272" s="1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0"/>
    </row>
    <row r="273" spans="1:20" ht="15.95" customHeight="1">
      <c r="A273" s="22"/>
      <c r="B273" s="3"/>
      <c r="C273" s="3"/>
      <c r="D273" s="3"/>
      <c r="E273" s="1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0"/>
    </row>
    <row r="274" spans="1:20" ht="15.95" customHeight="1">
      <c r="A274" s="22"/>
      <c r="B274" s="3"/>
      <c r="C274" s="3"/>
      <c r="D274" s="3"/>
      <c r="E274" s="1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0"/>
    </row>
    <row r="275" spans="1:20" ht="15.95" customHeight="1">
      <c r="A275" s="22"/>
      <c r="B275" s="3"/>
      <c r="C275" s="3"/>
      <c r="D275" s="3"/>
      <c r="E275" s="1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0"/>
    </row>
    <row r="276" spans="1:20" ht="15.95" customHeight="1">
      <c r="A276" s="22"/>
      <c r="B276" s="3"/>
      <c r="C276" s="3"/>
      <c r="D276" s="3"/>
      <c r="E276" s="1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0"/>
    </row>
    <row r="277" spans="1:20" ht="15.95" customHeight="1">
      <c r="A277" s="22"/>
      <c r="B277" s="3"/>
      <c r="C277" s="3"/>
      <c r="D277" s="3"/>
      <c r="E277" s="1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0"/>
    </row>
    <row r="278" spans="1:20" ht="15.95" customHeight="1">
      <c r="A278" s="22"/>
      <c r="B278" s="3"/>
      <c r="C278" s="3"/>
      <c r="D278" s="3"/>
      <c r="E278" s="1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0"/>
    </row>
    <row r="279" spans="1:20" ht="15.95" customHeight="1">
      <c r="A279" s="22"/>
      <c r="B279" s="3"/>
      <c r="C279" s="3"/>
      <c r="D279" s="3"/>
      <c r="E279" s="1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0"/>
    </row>
    <row r="280" spans="1:20" ht="15.95" customHeight="1">
      <c r="A280" s="22"/>
      <c r="B280" s="3"/>
      <c r="C280" s="3"/>
      <c r="D280" s="3"/>
      <c r="E280" s="1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0"/>
    </row>
    <row r="281" spans="1:20" ht="15.95" customHeight="1">
      <c r="A281" s="22"/>
      <c r="B281" s="3"/>
      <c r="C281" s="3"/>
      <c r="D281" s="3"/>
      <c r="E281" s="1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0"/>
    </row>
    <row r="282" spans="1:20" ht="15.95" customHeight="1">
      <c r="A282" s="22"/>
      <c r="B282" s="3"/>
      <c r="C282" s="3"/>
      <c r="D282" s="3"/>
      <c r="E282" s="1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0"/>
    </row>
    <row r="283" spans="1:20" ht="15.95" customHeight="1">
      <c r="A283" s="22"/>
      <c r="B283" s="3"/>
      <c r="C283" s="3"/>
      <c r="D283" s="3"/>
      <c r="E283" s="1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0"/>
    </row>
    <row r="284" spans="1:20" ht="15.95" customHeight="1">
      <c r="A284" s="22"/>
      <c r="B284" s="3"/>
      <c r="C284" s="3"/>
      <c r="D284" s="3"/>
      <c r="E284" s="1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0"/>
    </row>
    <row r="285" spans="1:20" ht="15.95" customHeight="1">
      <c r="A285" s="22"/>
      <c r="B285" s="3"/>
      <c r="C285" s="3"/>
      <c r="D285" s="3"/>
      <c r="E285" s="1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0"/>
    </row>
    <row r="286" spans="1:20" ht="15.95" customHeight="1">
      <c r="A286" s="22"/>
      <c r="B286" s="3"/>
      <c r="C286" s="3"/>
      <c r="D286" s="3"/>
      <c r="E286" s="1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0"/>
    </row>
    <row r="287" spans="1:20" ht="15.95" customHeight="1">
      <c r="A287" s="22"/>
      <c r="B287" s="3"/>
      <c r="C287" s="3"/>
      <c r="D287" s="3"/>
      <c r="E287" s="1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0"/>
    </row>
    <row r="288" spans="1:20" ht="15.95" customHeight="1">
      <c r="A288" s="22"/>
      <c r="B288" s="3"/>
      <c r="C288" s="3"/>
      <c r="D288" s="3"/>
      <c r="E288" s="1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0"/>
    </row>
    <row r="289" spans="1:20" ht="15.95" customHeight="1">
      <c r="A289" s="22"/>
      <c r="B289" s="3"/>
      <c r="C289" s="3"/>
      <c r="D289" s="3"/>
      <c r="E289" s="1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0"/>
    </row>
    <row r="290" spans="1:20" ht="15.95" customHeight="1">
      <c r="A290" s="22"/>
      <c r="B290" s="3"/>
      <c r="C290" s="3"/>
      <c r="D290" s="3"/>
      <c r="E290" s="1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0"/>
    </row>
    <row r="291" spans="1:20" ht="15.95" customHeight="1">
      <c r="A291" s="22"/>
      <c r="B291" s="3"/>
      <c r="C291" s="3"/>
      <c r="D291" s="3"/>
      <c r="E291" s="1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0"/>
    </row>
    <row r="292" spans="1:20" ht="15.95" customHeight="1">
      <c r="A292" s="22"/>
      <c r="B292" s="3"/>
      <c r="C292" s="3"/>
      <c r="D292" s="3"/>
      <c r="E292" s="1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0"/>
    </row>
    <row r="293" spans="1:20" ht="15.95" customHeight="1">
      <c r="A293" s="22"/>
      <c r="B293" s="3"/>
      <c r="C293" s="3"/>
      <c r="D293" s="3"/>
      <c r="E293" s="1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0"/>
    </row>
    <row r="294" spans="1:20" ht="15.95" customHeight="1">
      <c r="A294" s="22"/>
      <c r="B294" s="3"/>
      <c r="C294" s="3"/>
      <c r="D294" s="3"/>
      <c r="E294" s="1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0"/>
    </row>
    <row r="295" spans="1:20" ht="15.95" customHeight="1">
      <c r="A295" s="22"/>
      <c r="B295" s="3"/>
      <c r="C295" s="3"/>
      <c r="D295" s="3"/>
      <c r="E295" s="1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0"/>
    </row>
    <row r="296" spans="1:20" ht="15.95" customHeight="1">
      <c r="A296" s="22"/>
      <c r="B296" s="3"/>
      <c r="C296" s="3"/>
      <c r="D296" s="3"/>
      <c r="E296" s="1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0"/>
    </row>
    <row r="297" spans="1:20" ht="15.95" customHeight="1">
      <c r="A297" s="22"/>
      <c r="B297" s="3"/>
      <c r="C297" s="3"/>
      <c r="D297" s="3"/>
      <c r="E297" s="1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0"/>
    </row>
    <row r="298" spans="1:20" ht="15.95" customHeight="1">
      <c r="A298" s="22"/>
      <c r="B298" s="3"/>
      <c r="C298" s="3"/>
      <c r="D298" s="3"/>
      <c r="E298" s="1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0"/>
    </row>
    <row r="299" spans="1:20" ht="15.95" customHeight="1">
      <c r="A299" s="22"/>
      <c r="B299" s="3"/>
      <c r="C299" s="3"/>
      <c r="D299" s="3"/>
      <c r="E299" s="1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0"/>
    </row>
    <row r="300" spans="1:20" ht="15.95" customHeight="1">
      <c r="A300" s="22"/>
      <c r="B300" s="3"/>
      <c r="C300" s="3"/>
      <c r="D300" s="3"/>
      <c r="E300" s="1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0"/>
    </row>
    <row r="301" spans="1:20" ht="15.95" customHeight="1">
      <c r="A301" s="22"/>
      <c r="B301" s="3"/>
      <c r="C301" s="3"/>
      <c r="D301" s="3"/>
      <c r="E301" s="1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0"/>
    </row>
    <row r="302" spans="1:20" ht="15.95" customHeight="1">
      <c r="E302" s="1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0"/>
    </row>
    <row r="303" spans="1:20" ht="15.95" customHeight="1">
      <c r="E303" s="1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0"/>
    </row>
    <row r="304" spans="1:20" ht="15.95" customHeight="1">
      <c r="E304" s="1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0"/>
    </row>
    <row r="305" spans="5:20" ht="15.95" customHeight="1">
      <c r="E305" s="1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0"/>
    </row>
    <row r="306" spans="5:20" ht="15.95" customHeight="1">
      <c r="E306" s="1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0"/>
    </row>
    <row r="307" spans="5:20" ht="15.95" customHeight="1">
      <c r="E307" s="1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0"/>
    </row>
    <row r="308" spans="5:20" ht="15.95" customHeight="1">
      <c r="E308" s="1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0"/>
    </row>
    <row r="309" spans="5:20" ht="15.95" customHeight="1">
      <c r="E309" s="1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0"/>
    </row>
  </sheetData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Adam</vt:lpstr>
      <vt:lpstr>Cyrus</vt:lpstr>
      <vt:lpstr>James</vt:lpstr>
      <vt:lpstr>Jeremy</vt:lpstr>
      <vt:lpstr>Linlin</vt:lpstr>
      <vt:lpstr>Ravi</vt:lpstr>
      <vt:lpstr>Ziang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Kortman</cp:lastModifiedBy>
  <dcterms:created xsi:type="dcterms:W3CDTF">2017-10-27T07:38:00Z</dcterms:created>
  <dcterms:modified xsi:type="dcterms:W3CDTF">2017-11-03T04:24:23Z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