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h1\REACH\surge\afganisthan\AFG_2020_Surge\others\"/>
    </mc:Choice>
  </mc:AlternateContent>
  <xr:revisionPtr revIDLastSave="0" documentId="13_ncr:1_{B8074BA2-BE9D-459C-B85C-CEF4CE0699E3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f_with_weights_region_by_befe_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G8" i="1" l="1"/>
</calcChain>
</file>

<file path=xl/sharedStrings.xml><?xml version="1.0" encoding="utf-8"?>
<sst xmlns="http://schemas.openxmlformats.org/spreadsheetml/2006/main" count="117" uniqueCount="52">
  <si>
    <t>sample_strata_num</t>
  </si>
  <si>
    <t>population</t>
  </si>
  <si>
    <t>pop_global</t>
  </si>
  <si>
    <t>sample_global</t>
  </si>
  <si>
    <t>survey_weight</t>
  </si>
  <si>
    <t>capital</t>
  </si>
  <si>
    <t>central_highlands</t>
  </si>
  <si>
    <t>east</t>
  </si>
  <si>
    <t>north</t>
  </si>
  <si>
    <t>north_east</t>
  </si>
  <si>
    <t>south</t>
  </si>
  <si>
    <t>south_east</t>
  </si>
  <si>
    <t>west</t>
  </si>
  <si>
    <t>Population considered:</t>
  </si>
  <si>
    <t>IDP</t>
  </si>
  <si>
    <t>Beneficiary</t>
  </si>
  <si>
    <t>Returnees</t>
  </si>
  <si>
    <t>Census refugee</t>
  </si>
  <si>
    <t>Special IDP</t>
  </si>
  <si>
    <t>Displacement Status</t>
  </si>
  <si>
    <t>Number</t>
  </si>
  <si>
    <t>Total</t>
  </si>
  <si>
    <t>Population Removed Fron Sample</t>
  </si>
  <si>
    <t>strata</t>
  </si>
  <si>
    <t>benefeciaries_non_benefeciaries</t>
  </si>
  <si>
    <t>strata_and_bene_non_bene</t>
  </si>
  <si>
    <t>beneficiary</t>
  </si>
  <si>
    <t>capital_beneficiary</t>
  </si>
  <si>
    <t>non_beneficiary</t>
  </si>
  <si>
    <t>capital_non_beneficiary</t>
  </si>
  <si>
    <t>central_highlands_beneficiary</t>
  </si>
  <si>
    <t>central_highlands_non_beneficiary</t>
  </si>
  <si>
    <t>east_beneficiary</t>
  </si>
  <si>
    <t>east_non_beneficiary</t>
  </si>
  <si>
    <t>north_beneficiary</t>
  </si>
  <si>
    <t>north_non_beneficiary</t>
  </si>
  <si>
    <t>north_east_beneficiary</t>
  </si>
  <si>
    <t>north_east_non_beneficiary</t>
  </si>
  <si>
    <t>south_beneficiary</t>
  </si>
  <si>
    <t>south_non_beneficiary</t>
  </si>
  <si>
    <t>south_east_beneficiary</t>
  </si>
  <si>
    <t>south_east_non_beneficiary</t>
  </si>
  <si>
    <t>west_beneficiary</t>
  </si>
  <si>
    <t>west_non_beneficiary</t>
  </si>
  <si>
    <t>Unknown</t>
  </si>
  <si>
    <t>HOST</t>
  </si>
  <si>
    <t>RETURNEE</t>
  </si>
  <si>
    <t>REFUGEE</t>
  </si>
  <si>
    <t>UNKNOWN</t>
  </si>
  <si>
    <t>Beneficiaries</t>
  </si>
  <si>
    <t>Non Beneficiaries</t>
  </si>
  <si>
    <t>Sample Weighting # 2 - Regional Total - Received Aid (Beneficiary vs Non-Beneficiary) - Full Received Aid Sample (n= 4561)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</si>
</sst>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4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33" borderId="15" xfId="0" applyFill="1" applyBorder="1"/>
    <xf numFmtId="0" fontId="0" fillId="33" borderId="16" xfId="0" applyFill="1" applyBorder="1"/>
    <xf numFmtId="3" fontId="0" fillId="0" borderId="0" xfId="0" applyNumberFormat="1"/>
    <xf numFmtId="3" fontId="0" fillId="33" borderId="16" xfId="0" applyNumberFormat="1" applyFill="1" applyBorder="1"/>
    <xf numFmtId="0" fontId="0" fillId="0" borderId="0" xfId="0" applyFill="1" applyBorder="1"/>
    <xf numFmtId="0" fontId="19" fillId="34" borderId="0" xfId="0" applyFont="1" applyFill="1" applyAlignment="1">
      <alignment vertical="center"/>
    </xf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  <xf numFmtId="0" fontId="18" fillId="34" borderId="10" xfId="0" applyFont="1" applyFill="1" applyBorder="1" applyAlignment="1">
      <alignment vertical="center"/>
    </xf>
    <xf numFmtId="0" fontId="18" fillId="34" borderId="11" xfId="0" applyFont="1" applyFill="1" applyBorder="1" applyAlignment="1">
      <alignment vertical="center"/>
    </xf>
    <xf numFmtId="0" fontId="18" fillId="34" borderId="12" xfId="0" applyFont="1" applyFill="1" applyBorder="1" applyAlignment="1">
      <alignment vertical="center"/>
    </xf>
    <xf numFmtId="0" fontId="18" fillId="34" borderId="13" xfId="0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4" borderId="14" xfId="0" applyFont="1" applyFill="1" applyBorder="1" applyAlignment="1">
      <alignment vertical="center"/>
    </xf>
    <xf numFmtId="0" fontId="18" fillId="34" borderId="20" xfId="0" applyFont="1" applyFill="1" applyBorder="1" applyAlignment="1">
      <alignment vertical="center"/>
    </xf>
    <xf numFmtId="0" fontId="18" fillId="34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D9" sqref="D9"/>
    </sheetView>
  </sheetViews>
  <sheetFormatPr defaultRowHeight="14.35" x14ac:dyDescent="0.5"/>
  <cols>
    <col min="1" max="1" width="22" customWidth="1"/>
    <col min="2" max="2" width="23.5859375" customWidth="1"/>
    <col min="3" max="3" width="30.64453125" customWidth="1"/>
    <col min="4" max="4" width="31.234375" customWidth="1"/>
    <col min="5" max="5" width="29.64453125" customWidth="1"/>
    <col min="6" max="6" width="20.29296875" customWidth="1"/>
    <col min="7" max="7" width="17.87890625" customWidth="1"/>
    <col min="8" max="8" width="19.41015625" customWidth="1"/>
    <col min="9" max="9" width="19.3515625" customWidth="1"/>
  </cols>
  <sheetData>
    <row r="1" spans="1:7" x14ac:dyDescent="0.5">
      <c r="A1" s="1" t="s">
        <v>51</v>
      </c>
    </row>
    <row r="2" spans="1:7" x14ac:dyDescent="0.5">
      <c r="A2" s="1"/>
    </row>
    <row r="3" spans="1:7" x14ac:dyDescent="0.5">
      <c r="A3" s="15" t="s">
        <v>13</v>
      </c>
      <c r="B3" s="16" t="s">
        <v>19</v>
      </c>
      <c r="C3" s="17" t="s">
        <v>20</v>
      </c>
      <c r="E3" s="2" t="s">
        <v>22</v>
      </c>
      <c r="F3" s="3" t="s">
        <v>19</v>
      </c>
      <c r="G3" s="4" t="s">
        <v>20</v>
      </c>
    </row>
    <row r="4" spans="1:7" x14ac:dyDescent="0.5">
      <c r="A4" s="18" t="s">
        <v>49</v>
      </c>
      <c r="B4" s="19" t="s">
        <v>14</v>
      </c>
      <c r="C4" s="20">
        <v>2614</v>
      </c>
      <c r="E4" s="5" t="s">
        <v>15</v>
      </c>
      <c r="F4" s="6" t="s">
        <v>16</v>
      </c>
      <c r="G4" s="7"/>
    </row>
    <row r="5" spans="1:7" x14ac:dyDescent="0.5">
      <c r="A5" s="21" t="s">
        <v>50</v>
      </c>
      <c r="B5" s="22" t="s">
        <v>14</v>
      </c>
      <c r="C5" s="23">
        <v>741</v>
      </c>
      <c r="E5" s="5" t="s">
        <v>15</v>
      </c>
      <c r="F5" s="6" t="s">
        <v>17</v>
      </c>
      <c r="G5" s="7"/>
    </row>
    <row r="6" spans="1:7" x14ac:dyDescent="0.5">
      <c r="A6" s="21" t="s">
        <v>49</v>
      </c>
      <c r="B6" s="22" t="s">
        <v>45</v>
      </c>
      <c r="C6" s="23">
        <v>551</v>
      </c>
      <c r="E6" s="5" t="s">
        <v>15</v>
      </c>
      <c r="F6" s="6" t="s">
        <v>18</v>
      </c>
      <c r="G6" s="7"/>
    </row>
    <row r="7" spans="1:7" x14ac:dyDescent="0.5">
      <c r="A7" s="21" t="s">
        <v>49</v>
      </c>
      <c r="B7" s="22" t="s">
        <v>14</v>
      </c>
      <c r="C7" s="23">
        <v>206</v>
      </c>
      <c r="E7" s="5" t="s">
        <v>15</v>
      </c>
      <c r="F7" s="13" t="s">
        <v>44</v>
      </c>
      <c r="G7" s="13"/>
    </row>
    <row r="8" spans="1:7" x14ac:dyDescent="0.5">
      <c r="A8" s="21" t="s">
        <v>49</v>
      </c>
      <c r="B8" s="22" t="s">
        <v>46</v>
      </c>
      <c r="C8" s="23">
        <v>140</v>
      </c>
      <c r="F8" s="9" t="s">
        <v>21</v>
      </c>
      <c r="G8" s="10">
        <f>SUM(G4:G7)</f>
        <v>0</v>
      </c>
    </row>
    <row r="9" spans="1:7" x14ac:dyDescent="0.5">
      <c r="A9" s="21" t="s">
        <v>50</v>
      </c>
      <c r="B9" s="22" t="s">
        <v>18</v>
      </c>
      <c r="C9" s="23">
        <v>121</v>
      </c>
      <c r="G9" s="11"/>
    </row>
    <row r="10" spans="1:7" x14ac:dyDescent="0.5">
      <c r="A10" s="21" t="s">
        <v>50</v>
      </c>
      <c r="B10" s="22" t="s">
        <v>45</v>
      </c>
      <c r="C10" s="23">
        <v>107</v>
      </c>
      <c r="E10" s="11"/>
    </row>
    <row r="11" spans="1:7" x14ac:dyDescent="0.5">
      <c r="A11" s="21" t="s">
        <v>50</v>
      </c>
      <c r="B11" s="22" t="s">
        <v>46</v>
      </c>
      <c r="C11" s="23">
        <v>61</v>
      </c>
      <c r="E11" s="11"/>
    </row>
    <row r="12" spans="1:7" x14ac:dyDescent="0.5">
      <c r="A12" s="21" t="s">
        <v>49</v>
      </c>
      <c r="B12" s="22" t="s">
        <v>47</v>
      </c>
      <c r="C12" s="23">
        <v>10</v>
      </c>
      <c r="E12" s="11"/>
      <c r="G12" s="27"/>
    </row>
    <row r="13" spans="1:7" x14ac:dyDescent="0.5">
      <c r="A13" s="21" t="s">
        <v>50</v>
      </c>
      <c r="B13" s="22" t="s">
        <v>48</v>
      </c>
      <c r="C13" s="23">
        <v>9</v>
      </c>
      <c r="E13" s="11"/>
    </row>
    <row r="14" spans="1:7" x14ac:dyDescent="0.5">
      <c r="A14" s="24" t="s">
        <v>49</v>
      </c>
      <c r="B14" s="25" t="s">
        <v>48</v>
      </c>
      <c r="C14" s="26">
        <v>1</v>
      </c>
      <c r="E14" s="11"/>
    </row>
    <row r="15" spans="1:7" x14ac:dyDescent="0.5">
      <c r="A15" s="8"/>
      <c r="B15" s="10" t="s">
        <v>21</v>
      </c>
      <c r="C15" s="12">
        <f>SUM(C4:C14)</f>
        <v>4561</v>
      </c>
    </row>
    <row r="16" spans="1:7" x14ac:dyDescent="0.5">
      <c r="A16" s="1"/>
    </row>
    <row r="17" spans="1:9" x14ac:dyDescent="0.5">
      <c r="A17" s="27"/>
      <c r="B17" s="27" t="s">
        <v>23</v>
      </c>
      <c r="C17" s="27" t="s">
        <v>24</v>
      </c>
      <c r="D17" s="27" t="s">
        <v>25</v>
      </c>
      <c r="E17" s="27" t="s">
        <v>0</v>
      </c>
      <c r="F17" s="27" t="s">
        <v>1</v>
      </c>
      <c r="G17" s="27" t="s">
        <v>2</v>
      </c>
      <c r="H17" s="27" t="s">
        <v>3</v>
      </c>
      <c r="I17" s="27" t="s">
        <v>4</v>
      </c>
    </row>
    <row r="18" spans="1:9" x14ac:dyDescent="0.5">
      <c r="A18" s="27">
        <v>1</v>
      </c>
      <c r="B18" s="27" t="s">
        <v>5</v>
      </c>
      <c r="C18" s="27" t="s">
        <v>26</v>
      </c>
      <c r="D18" s="27" t="s">
        <v>27</v>
      </c>
      <c r="E18" s="27">
        <v>359</v>
      </c>
      <c r="F18" s="27">
        <v>2661</v>
      </c>
      <c r="G18" s="27">
        <v>56849</v>
      </c>
      <c r="H18" s="27">
        <v>4561</v>
      </c>
      <c r="I18" s="27">
        <v>0.59468593705526196</v>
      </c>
    </row>
    <row r="19" spans="1:9" x14ac:dyDescent="0.5">
      <c r="A19" s="27">
        <v>2</v>
      </c>
      <c r="B19" s="27" t="s">
        <v>5</v>
      </c>
      <c r="C19" s="27" t="s">
        <v>28</v>
      </c>
      <c r="D19" s="27" t="s">
        <v>29</v>
      </c>
      <c r="E19" s="27">
        <v>35</v>
      </c>
      <c r="F19" s="27">
        <v>27</v>
      </c>
      <c r="G19" s="27">
        <v>56849</v>
      </c>
      <c r="H19" s="27">
        <v>4561</v>
      </c>
      <c r="I19" s="27">
        <v>6.1891778470786002E-2</v>
      </c>
    </row>
    <row r="20" spans="1:9" x14ac:dyDescent="0.5">
      <c r="A20" s="27">
        <v>3</v>
      </c>
      <c r="B20" s="27" t="s">
        <v>6</v>
      </c>
      <c r="C20" s="27" t="s">
        <v>26</v>
      </c>
      <c r="D20" s="27" t="s">
        <v>30</v>
      </c>
      <c r="E20" s="27">
        <v>467</v>
      </c>
      <c r="F20" s="27">
        <v>2514</v>
      </c>
      <c r="G20" s="27">
        <v>56849</v>
      </c>
      <c r="H20" s="27">
        <v>4561</v>
      </c>
      <c r="I20" s="27">
        <v>0.431902417927231</v>
      </c>
    </row>
    <row r="21" spans="1:9" x14ac:dyDescent="0.5">
      <c r="A21" s="27">
        <v>4</v>
      </c>
      <c r="B21" s="27" t="s">
        <v>6</v>
      </c>
      <c r="C21" s="27" t="s">
        <v>28</v>
      </c>
      <c r="D21" s="27" t="s">
        <v>31</v>
      </c>
      <c r="E21" s="27">
        <v>21</v>
      </c>
      <c r="F21" s="27">
        <v>13</v>
      </c>
      <c r="G21" s="27">
        <v>56849</v>
      </c>
      <c r="H21" s="27">
        <v>4561</v>
      </c>
      <c r="I21" s="27">
        <v>4.9666241982729502E-2</v>
      </c>
    </row>
    <row r="22" spans="1:9" x14ac:dyDescent="0.5">
      <c r="A22" s="27">
        <v>5</v>
      </c>
      <c r="B22" s="27" t="s">
        <v>7</v>
      </c>
      <c r="C22" s="27" t="s">
        <v>26</v>
      </c>
      <c r="D22" s="27" t="s">
        <v>32</v>
      </c>
      <c r="E22" s="27">
        <v>463</v>
      </c>
      <c r="F22" s="27">
        <v>7182</v>
      </c>
      <c r="G22" s="27">
        <v>56849</v>
      </c>
      <c r="H22" s="27">
        <v>4561</v>
      </c>
      <c r="I22" s="27">
        <v>1.2445193467883799</v>
      </c>
    </row>
    <row r="23" spans="1:9" x14ac:dyDescent="0.5">
      <c r="A23" s="27">
        <v>6</v>
      </c>
      <c r="B23" s="27" t="s">
        <v>7</v>
      </c>
      <c r="C23" s="27" t="s">
        <v>28</v>
      </c>
      <c r="D23" s="27" t="s">
        <v>33</v>
      </c>
      <c r="E23" s="27">
        <v>203</v>
      </c>
      <c r="F23" s="27">
        <v>781</v>
      </c>
      <c r="G23" s="27">
        <v>56849</v>
      </c>
      <c r="H23" s="27">
        <v>4561</v>
      </c>
      <c r="I23" s="27">
        <v>0.308668448184444</v>
      </c>
    </row>
    <row r="24" spans="1:9" x14ac:dyDescent="0.5">
      <c r="A24" s="27">
        <v>7</v>
      </c>
      <c r="B24" s="27" t="s">
        <v>8</v>
      </c>
      <c r="C24" s="27" t="s">
        <v>26</v>
      </c>
      <c r="D24" s="27" t="s">
        <v>34</v>
      </c>
      <c r="E24" s="27">
        <v>406</v>
      </c>
      <c r="F24" s="27">
        <v>6823</v>
      </c>
      <c r="G24" s="27">
        <v>56849</v>
      </c>
      <c r="H24" s="27">
        <v>4561</v>
      </c>
      <c r="I24" s="27">
        <v>1.34830014210145</v>
      </c>
    </row>
    <row r="25" spans="1:9" x14ac:dyDescent="0.5">
      <c r="A25" s="27">
        <v>8</v>
      </c>
      <c r="B25" s="27" t="s">
        <v>8</v>
      </c>
      <c r="C25" s="27" t="s">
        <v>28</v>
      </c>
      <c r="D25" s="27" t="s">
        <v>35</v>
      </c>
      <c r="E25" s="27">
        <v>195</v>
      </c>
      <c r="F25" s="27">
        <v>1111</v>
      </c>
      <c r="G25" s="27">
        <v>56849</v>
      </c>
      <c r="H25" s="27">
        <v>4561</v>
      </c>
      <c r="I25" s="27">
        <v>0.45710575609430498</v>
      </c>
    </row>
    <row r="26" spans="1:9" x14ac:dyDescent="0.5">
      <c r="A26" s="27">
        <v>9</v>
      </c>
      <c r="B26" s="27" t="s">
        <v>9</v>
      </c>
      <c r="C26" s="27" t="s">
        <v>26</v>
      </c>
      <c r="D26" s="27" t="s">
        <v>36</v>
      </c>
      <c r="E26" s="27">
        <v>687</v>
      </c>
      <c r="F26" s="27">
        <v>9800</v>
      </c>
      <c r="G26" s="27">
        <v>56849</v>
      </c>
      <c r="H26" s="27">
        <v>4561</v>
      </c>
      <c r="I26" s="27">
        <v>1.14447571381097</v>
      </c>
    </row>
    <row r="27" spans="1:9" x14ac:dyDescent="0.5">
      <c r="A27" s="27">
        <v>10</v>
      </c>
      <c r="B27" s="27" t="s">
        <v>9</v>
      </c>
      <c r="C27" s="27" t="s">
        <v>28</v>
      </c>
      <c r="D27" s="27" t="s">
        <v>37</v>
      </c>
      <c r="E27" s="27">
        <v>258</v>
      </c>
      <c r="F27" s="27">
        <v>5083</v>
      </c>
      <c r="G27" s="27">
        <v>56849</v>
      </c>
      <c r="H27" s="27">
        <v>4561</v>
      </c>
      <c r="I27" s="27">
        <v>1.58065702682245</v>
      </c>
    </row>
    <row r="28" spans="1:9" x14ac:dyDescent="0.5">
      <c r="A28" s="27">
        <v>11</v>
      </c>
      <c r="B28" s="27" t="s">
        <v>10</v>
      </c>
      <c r="C28" s="27" t="s">
        <v>26</v>
      </c>
      <c r="D28" s="27" t="s">
        <v>38</v>
      </c>
      <c r="E28" s="27">
        <v>283</v>
      </c>
      <c r="F28" s="27">
        <v>2341</v>
      </c>
      <c r="G28" s="27">
        <v>56849</v>
      </c>
      <c r="H28" s="27">
        <v>4561</v>
      </c>
      <c r="I28" s="27">
        <v>0.66367005221880004</v>
      </c>
    </row>
    <row r="29" spans="1:9" x14ac:dyDescent="0.5">
      <c r="A29" s="27">
        <v>12</v>
      </c>
      <c r="B29" s="27" t="s">
        <v>10</v>
      </c>
      <c r="C29" s="27" t="s">
        <v>28</v>
      </c>
      <c r="D29" s="27" t="s">
        <v>39</v>
      </c>
      <c r="E29" s="27">
        <v>85</v>
      </c>
      <c r="F29" s="27">
        <v>17</v>
      </c>
      <c r="G29" s="27">
        <v>56849</v>
      </c>
      <c r="H29" s="27">
        <v>4561</v>
      </c>
      <c r="I29" s="27">
        <v>1.6046016640574201E-2</v>
      </c>
    </row>
    <row r="30" spans="1:9" x14ac:dyDescent="0.5">
      <c r="A30" s="27">
        <v>13</v>
      </c>
      <c r="B30" s="27" t="s">
        <v>11</v>
      </c>
      <c r="C30" s="27" t="s">
        <v>26</v>
      </c>
      <c r="D30" s="27" t="s">
        <v>40</v>
      </c>
      <c r="E30" s="27">
        <v>342</v>
      </c>
      <c r="F30" s="27">
        <v>2562</v>
      </c>
      <c r="G30" s="27">
        <v>56849</v>
      </c>
      <c r="H30" s="27">
        <v>4561</v>
      </c>
      <c r="I30" s="27">
        <v>0.60102185136185604</v>
      </c>
    </row>
    <row r="31" spans="1:9" x14ac:dyDescent="0.5">
      <c r="A31" s="27">
        <v>14</v>
      </c>
      <c r="B31" s="27" t="s">
        <v>11</v>
      </c>
      <c r="C31" s="27" t="s">
        <v>28</v>
      </c>
      <c r="D31" s="27" t="s">
        <v>41</v>
      </c>
      <c r="E31" s="27">
        <v>185</v>
      </c>
      <c r="F31" s="27">
        <v>2560</v>
      </c>
      <c r="G31" s="27">
        <v>56849</v>
      </c>
      <c r="H31" s="27">
        <v>4561</v>
      </c>
      <c r="I31" s="27">
        <v>1.1102108810775599</v>
      </c>
    </row>
    <row r="32" spans="1:9" x14ac:dyDescent="0.5">
      <c r="A32" s="27">
        <v>15</v>
      </c>
      <c r="B32" s="27" t="s">
        <v>12</v>
      </c>
      <c r="C32" s="27" t="s">
        <v>26</v>
      </c>
      <c r="D32" s="27" t="s">
        <v>42</v>
      </c>
      <c r="E32" s="27">
        <v>515</v>
      </c>
      <c r="F32" s="27">
        <v>13322</v>
      </c>
      <c r="G32" s="27">
        <v>56849</v>
      </c>
      <c r="H32" s="27">
        <v>4561</v>
      </c>
      <c r="I32" s="27">
        <v>2.0753886765604701</v>
      </c>
    </row>
    <row r="33" spans="1:9" x14ac:dyDescent="0.5">
      <c r="A33" s="27">
        <v>16</v>
      </c>
      <c r="B33" s="27" t="s">
        <v>12</v>
      </c>
      <c r="C33" s="27" t="s">
        <v>28</v>
      </c>
      <c r="D33" s="27" t="s">
        <v>43</v>
      </c>
      <c r="E33" s="27">
        <v>57</v>
      </c>
      <c r="F33" s="27">
        <v>52</v>
      </c>
      <c r="G33" s="27">
        <v>56849</v>
      </c>
      <c r="H33" s="27">
        <v>4561</v>
      </c>
      <c r="I33" s="27">
        <v>7.3192356606127704E-2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5457-1585-450C-8286-B2B736C0F834}">
  <dimension ref="A1:F11"/>
  <sheetViews>
    <sheetView workbookViewId="0">
      <selection sqref="A1:C11"/>
    </sheetView>
  </sheetViews>
  <sheetFormatPr defaultRowHeight="14.35" x14ac:dyDescent="0.5"/>
  <cols>
    <col min="1" max="2" width="33.8203125" customWidth="1"/>
    <col min="3" max="3" width="33.17578125" customWidth="1"/>
  </cols>
  <sheetData>
    <row r="1" spans="1:6" ht="17.7" x14ac:dyDescent="0.5">
      <c r="A1" s="14" t="s">
        <v>49</v>
      </c>
      <c r="B1" s="14" t="s">
        <v>14</v>
      </c>
      <c r="C1" s="14">
        <v>2614</v>
      </c>
      <c r="D1" s="14">
        <v>0.57311992980000004</v>
      </c>
      <c r="E1" s="14">
        <v>2614</v>
      </c>
      <c r="F1" s="14">
        <v>0.57311990000000002</v>
      </c>
    </row>
    <row r="2" spans="1:6" ht="17.7" x14ac:dyDescent="0.5">
      <c r="A2" s="14" t="s">
        <v>50</v>
      </c>
      <c r="B2" s="14" t="s">
        <v>14</v>
      </c>
      <c r="C2" s="14">
        <v>741</v>
      </c>
      <c r="D2" s="14">
        <v>0.16246437180000001</v>
      </c>
      <c r="E2" s="14">
        <v>3355</v>
      </c>
      <c r="F2" s="14">
        <v>0.73558429999999997</v>
      </c>
    </row>
    <row r="3" spans="1:6" ht="17.7" x14ac:dyDescent="0.5">
      <c r="A3" s="14" t="s">
        <v>49</v>
      </c>
      <c r="B3" s="14" t="s">
        <v>45</v>
      </c>
      <c r="C3" s="14">
        <v>551</v>
      </c>
      <c r="D3" s="14">
        <v>0.12080684060000001</v>
      </c>
      <c r="E3" s="14">
        <v>3906</v>
      </c>
      <c r="F3" s="14">
        <v>0.85639109999999996</v>
      </c>
    </row>
    <row r="4" spans="1:6" ht="17.7" x14ac:dyDescent="0.5">
      <c r="A4" s="14" t="s">
        <v>49</v>
      </c>
      <c r="B4" s="14" t="s">
        <v>14</v>
      </c>
      <c r="C4" s="14">
        <v>206</v>
      </c>
      <c r="D4" s="14">
        <v>4.5165533899999999E-2</v>
      </c>
      <c r="E4" s="14">
        <v>4112</v>
      </c>
      <c r="F4" s="14">
        <v>0.90155669999999999</v>
      </c>
    </row>
    <row r="5" spans="1:6" ht="17.7" x14ac:dyDescent="0.5">
      <c r="A5" s="14" t="s">
        <v>49</v>
      </c>
      <c r="B5" s="14" t="s">
        <v>46</v>
      </c>
      <c r="C5" s="14">
        <v>140</v>
      </c>
      <c r="D5" s="14">
        <v>3.0695022999999998E-2</v>
      </c>
      <c r="E5" s="14">
        <v>4252</v>
      </c>
      <c r="F5" s="14">
        <v>0.93225170000000002</v>
      </c>
    </row>
    <row r="6" spans="1:6" ht="17.7" x14ac:dyDescent="0.5">
      <c r="A6" s="14" t="s">
        <v>50</v>
      </c>
      <c r="B6" s="14" t="s">
        <v>18</v>
      </c>
      <c r="C6" s="14">
        <v>121</v>
      </c>
      <c r="D6" s="14">
        <v>2.6529269899999999E-2</v>
      </c>
      <c r="E6" s="14">
        <v>4373</v>
      </c>
      <c r="F6" s="14">
        <v>0.95878099999999999</v>
      </c>
    </row>
    <row r="7" spans="1:6" ht="17.7" x14ac:dyDescent="0.5">
      <c r="A7" s="14" t="s">
        <v>50</v>
      </c>
      <c r="B7" s="14" t="s">
        <v>45</v>
      </c>
      <c r="C7" s="14">
        <v>107</v>
      </c>
      <c r="D7" s="14">
        <v>2.34597676E-2</v>
      </c>
      <c r="E7" s="14">
        <v>4480</v>
      </c>
      <c r="F7" s="14">
        <v>0.98224069999999997</v>
      </c>
    </row>
    <row r="8" spans="1:6" ht="17.7" x14ac:dyDescent="0.5">
      <c r="A8" s="14" t="s">
        <v>50</v>
      </c>
      <c r="B8" s="14" t="s">
        <v>46</v>
      </c>
      <c r="C8" s="14">
        <v>61</v>
      </c>
      <c r="D8" s="14">
        <v>1.3374260000000001E-2</v>
      </c>
      <c r="E8" s="14">
        <v>4541</v>
      </c>
      <c r="F8" s="14">
        <v>0.99561500000000003</v>
      </c>
    </row>
    <row r="9" spans="1:6" ht="17.7" x14ac:dyDescent="0.5">
      <c r="A9" s="14" t="s">
        <v>49</v>
      </c>
      <c r="B9" s="14" t="s">
        <v>47</v>
      </c>
      <c r="C9" s="14">
        <v>10</v>
      </c>
      <c r="D9" s="14">
        <v>2.1925016000000001E-3</v>
      </c>
      <c r="E9" s="14">
        <v>4551</v>
      </c>
      <c r="F9" s="14">
        <v>0.99780749999999996</v>
      </c>
    </row>
    <row r="10" spans="1:6" ht="17.7" x14ac:dyDescent="0.5">
      <c r="A10" s="14" t="s">
        <v>50</v>
      </c>
      <c r="B10" s="14" t="s">
        <v>48</v>
      </c>
      <c r="C10" s="14">
        <v>9</v>
      </c>
      <c r="D10" s="14">
        <v>1.9732514999999998E-3</v>
      </c>
      <c r="E10" s="14">
        <v>4560</v>
      </c>
      <c r="F10" s="14">
        <v>0.99978069999999997</v>
      </c>
    </row>
    <row r="11" spans="1:6" ht="17.7" x14ac:dyDescent="0.5">
      <c r="A11" s="14" t="s">
        <v>49</v>
      </c>
      <c r="B11" s="14" t="s">
        <v>48</v>
      </c>
      <c r="C11" s="14">
        <v>1</v>
      </c>
      <c r="D11" s="14">
        <v>2.192502E-4</v>
      </c>
      <c r="E11" s="14">
        <v>4561</v>
      </c>
      <c r="F11" s="1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sf_with_weights_region_by_befe_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Ponce</dc:creator>
  <cp:lastModifiedBy>MEHEDI</cp:lastModifiedBy>
  <dcterms:created xsi:type="dcterms:W3CDTF">2020-06-16T12:34:13Z</dcterms:created>
  <dcterms:modified xsi:type="dcterms:W3CDTF">2020-06-17T04:55:46Z</dcterms:modified>
</cp:coreProperties>
</file>