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h1\REACH\surge\afganisthan\AFG_2020_Surge\others\"/>
    </mc:Choice>
  </mc:AlternateContent>
  <xr:revisionPtr revIDLastSave="0" documentId="13_ncr:1_{E996C3E1-6321-4B08-B78C-8EF8C12D361C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weight samp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6" i="1" l="1"/>
  <c r="G39" i="1"/>
  <c r="G8" i="1" l="1"/>
  <c r="C11" i="1"/>
</calcChain>
</file>

<file path=xl/sharedStrings.xml><?xml version="1.0" encoding="utf-8"?>
<sst xmlns="http://schemas.openxmlformats.org/spreadsheetml/2006/main" count="196" uniqueCount="60">
  <si>
    <t>sample_strata_num</t>
  </si>
  <si>
    <t>population</t>
  </si>
  <si>
    <t>pop_global</t>
  </si>
  <si>
    <t>sample_global</t>
  </si>
  <si>
    <t>survey_weight</t>
  </si>
  <si>
    <t>capital</t>
  </si>
  <si>
    <t>central_highlands</t>
  </si>
  <si>
    <t>east</t>
  </si>
  <si>
    <t>north</t>
  </si>
  <si>
    <t>north_east</t>
  </si>
  <si>
    <t>south</t>
  </si>
  <si>
    <t>south_east</t>
  </si>
  <si>
    <t>west</t>
  </si>
  <si>
    <t>Population considered:</t>
  </si>
  <si>
    <t>IDP</t>
  </si>
  <si>
    <t>Host</t>
  </si>
  <si>
    <t>Beneficiary</t>
  </si>
  <si>
    <t>Non-Beneficiary</t>
  </si>
  <si>
    <t>Returnees</t>
  </si>
  <si>
    <t>Census refugee</t>
  </si>
  <si>
    <t>Special IDP</t>
  </si>
  <si>
    <t>Displacement Status</t>
  </si>
  <si>
    <t>Number</t>
  </si>
  <si>
    <t>Total</t>
  </si>
  <si>
    <t>Population Removed Fron Sample</t>
  </si>
  <si>
    <t>strata</t>
  </si>
  <si>
    <t>benefeciaries_non_benefeciaries</t>
  </si>
  <si>
    <t>strata_and_bene_non_bene</t>
  </si>
  <si>
    <t>beneficiary</t>
  </si>
  <si>
    <t>capital_beneficiary</t>
  </si>
  <si>
    <t>non_beneficiary</t>
  </si>
  <si>
    <t>capital_non_beneficiary</t>
  </si>
  <si>
    <t>central_highlands_beneficiary</t>
  </si>
  <si>
    <t>central_highlands_non_beneficiary</t>
  </si>
  <si>
    <t>east_beneficiary</t>
  </si>
  <si>
    <t>east_non_beneficiary</t>
  </si>
  <si>
    <t>north_beneficiary</t>
  </si>
  <si>
    <t>north_non_beneficiary</t>
  </si>
  <si>
    <t>north_east_beneficiary</t>
  </si>
  <si>
    <t>north_east_non_beneficiary</t>
  </si>
  <si>
    <t>south_beneficiary</t>
  </si>
  <si>
    <t>south_non_beneficiary</t>
  </si>
  <si>
    <t>south_east_beneficiary</t>
  </si>
  <si>
    <t>south_east_non_beneficiary</t>
  </si>
  <si>
    <t>west_beneficiary</t>
  </si>
  <si>
    <t>west_non_beneficiary</t>
  </si>
  <si>
    <t>idp</t>
  </si>
  <si>
    <t>host</t>
  </si>
  <si>
    <t>special_idp</t>
  </si>
  <si>
    <t>returnee</t>
  </si>
  <si>
    <t>unknown</t>
  </si>
  <si>
    <t>Unknown</t>
  </si>
  <si>
    <t>Sample Weighting # 1 - Regional Total - Received Aid (Beneficiary vs Non-Beneficiary) - Only Host &amp; IDPs considered as Beneficiaries (n=4204)</t>
  </si>
  <si>
    <t>Sample Weighting # 2 - Regional Total - Received Aid (Beneficiary vs Non-Beneficiary) - Full Received Aid Sample (n= 4561)</t>
  </si>
  <si>
    <t>Beneficiaries</t>
  </si>
  <si>
    <t>Non Beneficiaries</t>
  </si>
  <si>
    <t>HOST</t>
  </si>
  <si>
    <t>RETURNEE</t>
  </si>
  <si>
    <t>REFUGEE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</si>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</sst>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33" borderId="15" xfId="0" applyFill="1" applyBorder="1"/>
    <xf numFmtId="0" fontId="0" fillId="33" borderId="16" xfId="0" applyFill="1" applyBorder="1"/>
    <xf numFmtId="0" fontId="0" fillId="0" borderId="17" xfId="0" applyBorder="1"/>
    <xf numFmtId="0" fontId="18" fillId="0" borderId="0" xfId="0" applyFont="1" applyAlignment="1">
      <alignment vertical="center"/>
    </xf>
    <xf numFmtId="0" fontId="19" fillId="0" borderId="0" xfId="0" applyFont="1"/>
    <xf numFmtId="3" fontId="19" fillId="0" borderId="0" xfId="0" applyNumberFormat="1" applyFont="1"/>
    <xf numFmtId="10" fontId="0" fillId="0" borderId="0" xfId="0" applyNumberFormat="1"/>
    <xf numFmtId="3" fontId="0" fillId="0" borderId="0" xfId="0" applyNumberFormat="1"/>
    <xf numFmtId="3" fontId="0" fillId="33" borderId="16" xfId="0" applyNumberFormat="1" applyFill="1" applyBorder="1"/>
    <xf numFmtId="0" fontId="0" fillId="0" borderId="0" xfId="0" applyFill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20" fillId="34" borderId="10" xfId="0" applyFont="1" applyFill="1" applyBorder="1" applyAlignment="1">
      <alignment vertical="center"/>
    </xf>
    <xf numFmtId="0" fontId="20" fillId="34" borderId="11" xfId="0" applyFont="1" applyFill="1" applyBorder="1" applyAlignment="1">
      <alignment vertical="center"/>
    </xf>
    <xf numFmtId="0" fontId="20" fillId="34" borderId="12" xfId="0" applyFont="1" applyFill="1" applyBorder="1" applyAlignment="1">
      <alignment vertical="center"/>
    </xf>
    <xf numFmtId="0" fontId="0" fillId="0" borderId="13" xfId="0" applyBorder="1"/>
    <xf numFmtId="0" fontId="20" fillId="34" borderId="13" xfId="0" applyFont="1" applyFill="1" applyBorder="1" applyAlignment="1">
      <alignment vertical="center"/>
    </xf>
    <xf numFmtId="0" fontId="20" fillId="34" borderId="0" xfId="0" applyFont="1" applyFill="1" applyAlignment="1">
      <alignment vertical="center"/>
    </xf>
    <xf numFmtId="0" fontId="20" fillId="34" borderId="14" xfId="0" applyFont="1" applyFill="1" applyBorder="1" applyAlignment="1">
      <alignment vertical="center"/>
    </xf>
    <xf numFmtId="0" fontId="20" fillId="34" borderId="21" xfId="0" applyFont="1" applyFill="1" applyBorder="1" applyAlignment="1">
      <alignment vertical="center"/>
    </xf>
    <xf numFmtId="0" fontId="20" fillId="34" borderId="15" xfId="0" applyFont="1" applyFill="1" applyBorder="1" applyAlignment="1">
      <alignment vertical="center"/>
    </xf>
    <xf numFmtId="0" fontId="20" fillId="34" borderId="16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/>
  </sheetViews>
  <sheetFormatPr defaultRowHeight="14.35" x14ac:dyDescent="0.5"/>
  <cols>
    <col min="1" max="1" width="22" customWidth="1"/>
    <col min="2" max="2" width="23.5859375" customWidth="1"/>
    <col min="3" max="3" width="23" customWidth="1"/>
    <col min="4" max="4" width="20.5859375" customWidth="1"/>
    <col min="5" max="5" width="37.87890625" customWidth="1"/>
    <col min="6" max="6" width="20.29296875" customWidth="1"/>
    <col min="7" max="7" width="22.41015625" customWidth="1"/>
    <col min="8" max="8" width="19.41015625" customWidth="1"/>
  </cols>
  <sheetData>
    <row r="1" spans="1:9" x14ac:dyDescent="0.5">
      <c r="A1" s="1" t="s">
        <v>52</v>
      </c>
    </row>
    <row r="2" spans="1:9" x14ac:dyDescent="0.5">
      <c r="A2" s="1"/>
    </row>
    <row r="3" spans="1:9" x14ac:dyDescent="0.5">
      <c r="A3" s="2" t="s">
        <v>13</v>
      </c>
      <c r="B3" s="3" t="s">
        <v>21</v>
      </c>
      <c r="C3" s="4" t="s">
        <v>22</v>
      </c>
      <c r="E3" s="2" t="s">
        <v>24</v>
      </c>
      <c r="F3" s="3" t="s">
        <v>21</v>
      </c>
      <c r="G3" s="4" t="s">
        <v>22</v>
      </c>
    </row>
    <row r="4" spans="1:9" x14ac:dyDescent="0.5">
      <c r="A4" s="5" t="s">
        <v>16</v>
      </c>
      <c r="B4" s="6" t="s">
        <v>14</v>
      </c>
      <c r="C4" s="14">
        <v>2614</v>
      </c>
      <c r="E4" s="5" t="s">
        <v>16</v>
      </c>
      <c r="F4" s="6" t="s">
        <v>18</v>
      </c>
      <c r="G4" s="7">
        <v>140</v>
      </c>
    </row>
    <row r="5" spans="1:9" x14ac:dyDescent="0.5">
      <c r="A5" s="5" t="s">
        <v>16</v>
      </c>
      <c r="B5" s="6" t="s">
        <v>15</v>
      </c>
      <c r="C5" s="7">
        <v>551</v>
      </c>
      <c r="E5" s="5" t="s">
        <v>16</v>
      </c>
      <c r="F5" s="6" t="s">
        <v>19</v>
      </c>
      <c r="G5" s="7">
        <v>10</v>
      </c>
    </row>
    <row r="6" spans="1:9" x14ac:dyDescent="0.5">
      <c r="A6" s="5" t="s">
        <v>17</v>
      </c>
      <c r="B6" s="6" t="s">
        <v>18</v>
      </c>
      <c r="C6" s="7">
        <v>61</v>
      </c>
      <c r="E6" s="5" t="s">
        <v>16</v>
      </c>
      <c r="F6" s="6" t="s">
        <v>20</v>
      </c>
      <c r="G6" s="7">
        <v>206</v>
      </c>
    </row>
    <row r="7" spans="1:9" x14ac:dyDescent="0.5">
      <c r="A7" s="5" t="s">
        <v>17</v>
      </c>
      <c r="B7" s="6" t="s">
        <v>15</v>
      </c>
      <c r="C7">
        <v>107</v>
      </c>
      <c r="E7" s="5" t="s">
        <v>16</v>
      </c>
      <c r="F7" s="18" t="s">
        <v>51</v>
      </c>
      <c r="G7" s="18">
        <v>1</v>
      </c>
    </row>
    <row r="8" spans="1:9" x14ac:dyDescent="0.5">
      <c r="A8" s="5" t="s">
        <v>17</v>
      </c>
      <c r="B8" s="6" t="s">
        <v>14</v>
      </c>
      <c r="C8">
        <v>741</v>
      </c>
      <c r="F8" s="9" t="s">
        <v>23</v>
      </c>
      <c r="G8" s="10">
        <f>SUM(G4:G7)</f>
        <v>357</v>
      </c>
    </row>
    <row r="9" spans="1:9" x14ac:dyDescent="0.5">
      <c r="A9" s="5" t="s">
        <v>17</v>
      </c>
      <c r="B9" s="6" t="s">
        <v>51</v>
      </c>
      <c r="C9" s="7">
        <v>9</v>
      </c>
      <c r="G9" s="16"/>
    </row>
    <row r="10" spans="1:9" x14ac:dyDescent="0.5">
      <c r="A10" s="6" t="s">
        <v>17</v>
      </c>
      <c r="B10" s="6" t="s">
        <v>20</v>
      </c>
      <c r="C10">
        <v>121</v>
      </c>
      <c r="E10" s="16"/>
    </row>
    <row r="11" spans="1:9" x14ac:dyDescent="0.5">
      <c r="A11" s="8"/>
      <c r="B11" s="10" t="s">
        <v>23</v>
      </c>
      <c r="C11" s="17">
        <f>SUM(C4:C10)</f>
        <v>4204</v>
      </c>
    </row>
    <row r="12" spans="1:9" x14ac:dyDescent="0.5">
      <c r="A12" s="1"/>
    </row>
    <row r="13" spans="1:9" x14ac:dyDescent="0.5">
      <c r="A13" s="11"/>
      <c r="B13" s="11" t="s">
        <v>25</v>
      </c>
      <c r="C13" s="11" t="s">
        <v>26</v>
      </c>
      <c r="D13" s="11" t="s">
        <v>27</v>
      </c>
      <c r="E13" s="11" t="s">
        <v>0</v>
      </c>
      <c r="F13" s="11" t="s">
        <v>1</v>
      </c>
      <c r="G13" s="11" t="s">
        <v>2</v>
      </c>
      <c r="H13" s="11" t="s">
        <v>3</v>
      </c>
      <c r="I13" s="11" t="s">
        <v>4</v>
      </c>
    </row>
    <row r="14" spans="1:9" x14ac:dyDescent="0.5">
      <c r="A14" s="11">
        <v>1</v>
      </c>
      <c r="B14" s="11" t="s">
        <v>5</v>
      </c>
      <c r="C14" s="11" t="s">
        <v>28</v>
      </c>
      <c r="D14" s="11" t="s">
        <v>29</v>
      </c>
      <c r="E14" s="11">
        <v>332</v>
      </c>
      <c r="F14" s="11">
        <v>2661</v>
      </c>
      <c r="G14" s="11">
        <v>56849</v>
      </c>
      <c r="H14" s="11">
        <v>4204</v>
      </c>
      <c r="I14" s="11">
        <v>0.59271602408155</v>
      </c>
    </row>
    <row r="15" spans="1:9" x14ac:dyDescent="0.5">
      <c r="A15" s="11">
        <v>2</v>
      </c>
      <c r="B15" s="11" t="s">
        <v>5</v>
      </c>
      <c r="C15" s="11" t="s">
        <v>30</v>
      </c>
      <c r="D15" s="11" t="s">
        <v>31</v>
      </c>
      <c r="E15" s="11">
        <v>35</v>
      </c>
      <c r="F15" s="11">
        <v>27</v>
      </c>
      <c r="G15" s="11">
        <v>56849</v>
      </c>
      <c r="H15" s="11">
        <v>4204</v>
      </c>
      <c r="I15" s="11">
        <v>5.7047366080066698E-2</v>
      </c>
    </row>
    <row r="16" spans="1:9" x14ac:dyDescent="0.5">
      <c r="A16" s="11">
        <v>3</v>
      </c>
      <c r="B16" s="11" t="s">
        <v>6</v>
      </c>
      <c r="C16" s="11" t="s">
        <v>28</v>
      </c>
      <c r="D16" s="11" t="s">
        <v>32</v>
      </c>
      <c r="E16" s="11">
        <v>458</v>
      </c>
      <c r="F16" s="11">
        <v>2514</v>
      </c>
      <c r="G16" s="11">
        <v>56849</v>
      </c>
      <c r="H16" s="11">
        <v>4204</v>
      </c>
      <c r="I16" s="11">
        <v>0.40591927392730698</v>
      </c>
    </row>
    <row r="17" spans="1:9" x14ac:dyDescent="0.5">
      <c r="A17" s="11">
        <v>4</v>
      </c>
      <c r="B17" s="11" t="s">
        <v>6</v>
      </c>
      <c r="C17" s="11" t="s">
        <v>30</v>
      </c>
      <c r="D17" s="11" t="s">
        <v>33</v>
      </c>
      <c r="E17" s="11">
        <v>21</v>
      </c>
      <c r="F17" s="11">
        <v>13</v>
      </c>
      <c r="G17" s="11">
        <v>56849</v>
      </c>
      <c r="H17" s="11">
        <v>4204</v>
      </c>
      <c r="I17" s="11">
        <v>4.5778750558078299E-2</v>
      </c>
    </row>
    <row r="18" spans="1:9" x14ac:dyDescent="0.5">
      <c r="A18" s="11">
        <v>5</v>
      </c>
      <c r="B18" s="11" t="s">
        <v>7</v>
      </c>
      <c r="C18" s="11" t="s">
        <v>28</v>
      </c>
      <c r="D18" s="11" t="s">
        <v>34</v>
      </c>
      <c r="E18" s="11">
        <v>386</v>
      </c>
      <c r="F18" s="11">
        <v>7182</v>
      </c>
      <c r="G18" s="11">
        <v>56849</v>
      </c>
      <c r="H18" s="11">
        <v>4204</v>
      </c>
      <c r="I18" s="11">
        <v>1.3759351766979799</v>
      </c>
    </row>
    <row r="19" spans="1:9" x14ac:dyDescent="0.5">
      <c r="A19" s="11">
        <v>6</v>
      </c>
      <c r="B19" s="11" t="s">
        <v>7</v>
      </c>
      <c r="C19" s="11" t="s">
        <v>30</v>
      </c>
      <c r="D19" s="11" t="s">
        <v>35</v>
      </c>
      <c r="E19" s="11">
        <v>203</v>
      </c>
      <c r="F19" s="11">
        <v>781</v>
      </c>
      <c r="G19" s="11">
        <v>56849</v>
      </c>
      <c r="H19" s="11">
        <v>4204</v>
      </c>
      <c r="I19" s="11">
        <v>0.28450825612089498</v>
      </c>
    </row>
    <row r="20" spans="1:9" x14ac:dyDescent="0.5">
      <c r="A20" s="11">
        <v>7</v>
      </c>
      <c r="B20" s="11" t="s">
        <v>8</v>
      </c>
      <c r="C20" s="11" t="s">
        <v>28</v>
      </c>
      <c r="D20" s="11" t="s">
        <v>36</v>
      </c>
      <c r="E20" s="11">
        <v>398</v>
      </c>
      <c r="F20" s="11">
        <v>6823</v>
      </c>
      <c r="G20" s="11">
        <v>56849</v>
      </c>
      <c r="H20" s="11">
        <v>4204</v>
      </c>
      <c r="I20" s="11">
        <v>1.2677457897590101</v>
      </c>
    </row>
    <row r="21" spans="1:9" x14ac:dyDescent="0.5">
      <c r="A21" s="11">
        <v>8</v>
      </c>
      <c r="B21" s="11" t="s">
        <v>8</v>
      </c>
      <c r="C21" s="11" t="s">
        <v>30</v>
      </c>
      <c r="D21" s="11" t="s">
        <v>37</v>
      </c>
      <c r="E21" s="11">
        <v>195</v>
      </c>
      <c r="F21" s="11">
        <v>1111</v>
      </c>
      <c r="G21" s="11">
        <v>56849</v>
      </c>
      <c r="H21" s="11">
        <v>4204</v>
      </c>
      <c r="I21" s="11">
        <v>0.42132703324281001</v>
      </c>
    </row>
    <row r="22" spans="1:9" x14ac:dyDescent="0.5">
      <c r="A22" s="11">
        <v>9</v>
      </c>
      <c r="B22" s="11" t="s">
        <v>9</v>
      </c>
      <c r="C22" s="11" t="s">
        <v>28</v>
      </c>
      <c r="D22" s="11" t="s">
        <v>38</v>
      </c>
      <c r="E22" s="11">
        <v>632</v>
      </c>
      <c r="F22" s="11">
        <v>9800</v>
      </c>
      <c r="G22" s="11">
        <v>56849</v>
      </c>
      <c r="H22" s="11">
        <v>4204</v>
      </c>
      <c r="I22" s="11">
        <v>1.14669752493336</v>
      </c>
    </row>
    <row r="23" spans="1:9" x14ac:dyDescent="0.5">
      <c r="A23" s="11">
        <v>10</v>
      </c>
      <c r="B23" s="11" t="s">
        <v>9</v>
      </c>
      <c r="C23" s="11" t="s">
        <v>30</v>
      </c>
      <c r="D23" s="11" t="s">
        <v>39</v>
      </c>
      <c r="E23" s="11">
        <v>258</v>
      </c>
      <c r="F23" s="11">
        <v>5083</v>
      </c>
      <c r="G23" s="11">
        <v>56849</v>
      </c>
      <c r="H23" s="11">
        <v>4204</v>
      </c>
      <c r="I23" s="11">
        <v>1.45693535206349</v>
      </c>
    </row>
    <row r="24" spans="1:9" x14ac:dyDescent="0.5">
      <c r="A24" s="11">
        <v>11</v>
      </c>
      <c r="B24" s="11" t="s">
        <v>10</v>
      </c>
      <c r="C24" s="11" t="s">
        <v>28</v>
      </c>
      <c r="D24" s="11" t="s">
        <v>40</v>
      </c>
      <c r="E24" s="11">
        <v>269</v>
      </c>
      <c r="F24" s="11">
        <v>2341</v>
      </c>
      <c r="G24" s="11">
        <v>56849</v>
      </c>
      <c r="H24" s="11">
        <v>4204</v>
      </c>
      <c r="I24" s="11">
        <v>0.64355995315575798</v>
      </c>
    </row>
    <row r="25" spans="1:9" x14ac:dyDescent="0.5">
      <c r="A25" s="11">
        <v>12</v>
      </c>
      <c r="B25" s="11" t="s">
        <v>10</v>
      </c>
      <c r="C25" s="11" t="s">
        <v>30</v>
      </c>
      <c r="D25" s="11" t="s">
        <v>41</v>
      </c>
      <c r="E25" s="11">
        <v>85</v>
      </c>
      <c r="F25" s="11">
        <v>17</v>
      </c>
      <c r="G25" s="11">
        <v>56849</v>
      </c>
      <c r="H25" s="11">
        <v>4204</v>
      </c>
      <c r="I25" s="11">
        <v>1.47900578726099E-2</v>
      </c>
    </row>
    <row r="26" spans="1:9" x14ac:dyDescent="0.5">
      <c r="A26" s="11">
        <v>13</v>
      </c>
      <c r="B26" s="11" t="s">
        <v>11</v>
      </c>
      <c r="C26" s="11" t="s">
        <v>28</v>
      </c>
      <c r="D26" s="11" t="s">
        <v>42</v>
      </c>
      <c r="E26" s="11">
        <v>341</v>
      </c>
      <c r="F26" s="11">
        <v>2562</v>
      </c>
      <c r="G26" s="11">
        <v>56849</v>
      </c>
      <c r="H26" s="11">
        <v>4204</v>
      </c>
      <c r="I26" s="11">
        <v>0.55560305380684105</v>
      </c>
    </row>
    <row r="27" spans="1:9" x14ac:dyDescent="0.5">
      <c r="A27" s="11">
        <v>14</v>
      </c>
      <c r="B27" s="11" t="s">
        <v>11</v>
      </c>
      <c r="C27" s="11" t="s">
        <v>30</v>
      </c>
      <c r="D27" s="11" t="s">
        <v>43</v>
      </c>
      <c r="E27" s="11">
        <v>185</v>
      </c>
      <c r="F27" s="11">
        <v>2560</v>
      </c>
      <c r="G27" s="11">
        <v>56849</v>
      </c>
      <c r="H27" s="11">
        <v>4204</v>
      </c>
      <c r="I27" s="11">
        <v>1.0233121122670601</v>
      </c>
    </row>
    <row r="28" spans="1:9" x14ac:dyDescent="0.5">
      <c r="A28" s="11">
        <v>15</v>
      </c>
      <c r="B28" s="11" t="s">
        <v>12</v>
      </c>
      <c r="C28" s="11" t="s">
        <v>28</v>
      </c>
      <c r="D28" s="11" t="s">
        <v>44</v>
      </c>
      <c r="E28" s="11">
        <v>349</v>
      </c>
      <c r="F28" s="11">
        <v>13322</v>
      </c>
      <c r="G28" s="11">
        <v>56849</v>
      </c>
      <c r="H28" s="11">
        <v>4204</v>
      </c>
      <c r="I28" s="11">
        <v>2.8228245125918199</v>
      </c>
    </row>
    <row r="29" spans="1:9" x14ac:dyDescent="0.5">
      <c r="A29" s="11">
        <v>16</v>
      </c>
      <c r="B29" s="11" t="s">
        <v>12</v>
      </c>
      <c r="C29" s="11" t="s">
        <v>30</v>
      </c>
      <c r="D29" s="11" t="s">
        <v>45</v>
      </c>
      <c r="E29" s="11">
        <v>57</v>
      </c>
      <c r="F29" s="11">
        <v>52</v>
      </c>
      <c r="G29" s="11">
        <v>56849</v>
      </c>
      <c r="H29" s="11">
        <v>4204</v>
      </c>
      <c r="I29" s="11">
        <v>6.7463421875062698E-2</v>
      </c>
    </row>
    <row r="32" spans="1:9" x14ac:dyDescent="0.5">
      <c r="A32" s="1" t="s">
        <v>53</v>
      </c>
    </row>
    <row r="33" spans="1:9" x14ac:dyDescent="0.5">
      <c r="A33" s="1"/>
    </row>
    <row r="34" spans="1:9" x14ac:dyDescent="0.5">
      <c r="A34" s="19" t="s">
        <v>13</v>
      </c>
      <c r="B34" s="20" t="s">
        <v>21</v>
      </c>
      <c r="C34" s="21" t="s">
        <v>22</v>
      </c>
      <c r="E34" s="2" t="s">
        <v>24</v>
      </c>
      <c r="F34" s="3" t="s">
        <v>21</v>
      </c>
      <c r="G34" s="4" t="s">
        <v>22</v>
      </c>
    </row>
    <row r="35" spans="1:9" x14ac:dyDescent="0.5">
      <c r="A35" s="22" t="s">
        <v>54</v>
      </c>
      <c r="B35" s="23" t="s">
        <v>14</v>
      </c>
      <c r="C35" s="24">
        <v>2614</v>
      </c>
      <c r="E35" s="25" t="s">
        <v>16</v>
      </c>
      <c r="F35" t="s">
        <v>18</v>
      </c>
      <c r="G35" s="7"/>
    </row>
    <row r="36" spans="1:9" x14ac:dyDescent="0.5">
      <c r="A36" s="26" t="s">
        <v>55</v>
      </c>
      <c r="B36" s="27" t="s">
        <v>14</v>
      </c>
      <c r="C36" s="28">
        <v>741</v>
      </c>
      <c r="E36" s="25" t="s">
        <v>16</v>
      </c>
      <c r="F36" t="s">
        <v>19</v>
      </c>
      <c r="G36" s="7"/>
    </row>
    <row r="37" spans="1:9" x14ac:dyDescent="0.5">
      <c r="A37" s="26" t="s">
        <v>54</v>
      </c>
      <c r="B37" s="27" t="s">
        <v>56</v>
      </c>
      <c r="C37" s="28">
        <v>551</v>
      </c>
      <c r="E37" s="25" t="s">
        <v>16</v>
      </c>
      <c r="F37" t="s">
        <v>20</v>
      </c>
      <c r="G37" s="7"/>
    </row>
    <row r="38" spans="1:9" x14ac:dyDescent="0.5">
      <c r="A38" s="26" t="s">
        <v>54</v>
      </c>
      <c r="B38" s="27" t="s">
        <v>14</v>
      </c>
      <c r="C38" s="28">
        <v>206</v>
      </c>
      <c r="E38" s="25" t="s">
        <v>16</v>
      </c>
      <c r="F38" t="s">
        <v>51</v>
      </c>
    </row>
    <row r="39" spans="1:9" x14ac:dyDescent="0.5">
      <c r="A39" s="26" t="s">
        <v>54</v>
      </c>
      <c r="B39" s="27" t="s">
        <v>57</v>
      </c>
      <c r="C39" s="28">
        <v>140</v>
      </c>
      <c r="F39" s="9" t="s">
        <v>23</v>
      </c>
      <c r="G39" s="10">
        <f>SUM(G35:G38)</f>
        <v>0</v>
      </c>
    </row>
    <row r="40" spans="1:9" x14ac:dyDescent="0.5">
      <c r="A40" s="26" t="s">
        <v>55</v>
      </c>
      <c r="B40" s="27" t="s">
        <v>20</v>
      </c>
      <c r="C40" s="28">
        <v>121</v>
      </c>
      <c r="G40" s="16"/>
    </row>
    <row r="41" spans="1:9" x14ac:dyDescent="0.5">
      <c r="A41" s="26" t="s">
        <v>55</v>
      </c>
      <c r="B41" s="27" t="s">
        <v>56</v>
      </c>
      <c r="C41" s="28">
        <v>107</v>
      </c>
      <c r="E41" s="16"/>
    </row>
    <row r="42" spans="1:9" x14ac:dyDescent="0.5">
      <c r="A42" s="26" t="s">
        <v>55</v>
      </c>
      <c r="B42" s="27" t="s">
        <v>57</v>
      </c>
      <c r="C42" s="28">
        <v>61</v>
      </c>
      <c r="E42" s="16"/>
    </row>
    <row r="43" spans="1:9" x14ac:dyDescent="0.5">
      <c r="A43" s="26" t="s">
        <v>54</v>
      </c>
      <c r="B43" s="27" t="s">
        <v>58</v>
      </c>
      <c r="C43" s="28">
        <v>10</v>
      </c>
      <c r="E43" s="16"/>
      <c r="G43" s="11"/>
    </row>
    <row r="44" spans="1:9" x14ac:dyDescent="0.5">
      <c r="A44" s="26" t="s">
        <v>55</v>
      </c>
      <c r="B44" s="27" t="s">
        <v>59</v>
      </c>
      <c r="C44" s="28">
        <v>9</v>
      </c>
      <c r="E44" s="16"/>
    </row>
    <row r="45" spans="1:9" x14ac:dyDescent="0.5">
      <c r="A45" s="29" t="s">
        <v>54</v>
      </c>
      <c r="B45" s="30" t="s">
        <v>59</v>
      </c>
      <c r="C45" s="31">
        <v>1</v>
      </c>
      <c r="E45" s="16"/>
    </row>
    <row r="46" spans="1:9" x14ac:dyDescent="0.5">
      <c r="A46" s="8"/>
      <c r="B46" s="10" t="s">
        <v>23</v>
      </c>
      <c r="C46" s="17">
        <f>SUM(C35:C45)</f>
        <v>4561</v>
      </c>
    </row>
    <row r="47" spans="1:9" x14ac:dyDescent="0.5">
      <c r="A47" s="1"/>
    </row>
    <row r="48" spans="1:9" x14ac:dyDescent="0.5">
      <c r="A48" s="11"/>
      <c r="B48" s="11" t="s">
        <v>25</v>
      </c>
      <c r="C48" s="11" t="s">
        <v>26</v>
      </c>
      <c r="D48" s="11" t="s">
        <v>27</v>
      </c>
      <c r="E48" s="11" t="s">
        <v>0</v>
      </c>
      <c r="F48" s="11" t="s">
        <v>1</v>
      </c>
      <c r="G48" s="11" t="s">
        <v>2</v>
      </c>
      <c r="H48" s="11" t="s">
        <v>3</v>
      </c>
      <c r="I48" s="11" t="s">
        <v>4</v>
      </c>
    </row>
    <row r="49" spans="1:9" x14ac:dyDescent="0.5">
      <c r="A49" s="11">
        <v>1</v>
      </c>
      <c r="B49" s="11" t="s">
        <v>5</v>
      </c>
      <c r="C49" s="11" t="s">
        <v>28</v>
      </c>
      <c r="D49" s="11" t="s">
        <v>29</v>
      </c>
      <c r="E49" s="11">
        <v>359</v>
      </c>
      <c r="F49" s="11">
        <v>2661</v>
      </c>
      <c r="G49" s="11">
        <v>56849</v>
      </c>
      <c r="H49" s="11">
        <v>4561</v>
      </c>
      <c r="I49" s="11">
        <v>0.59468593705526196</v>
      </c>
    </row>
    <row r="50" spans="1:9" x14ac:dyDescent="0.5">
      <c r="A50" s="11">
        <v>2</v>
      </c>
      <c r="B50" s="11" t="s">
        <v>5</v>
      </c>
      <c r="C50" s="11" t="s">
        <v>30</v>
      </c>
      <c r="D50" s="11" t="s">
        <v>31</v>
      </c>
      <c r="E50" s="11">
        <v>35</v>
      </c>
      <c r="F50" s="11">
        <v>27</v>
      </c>
      <c r="G50" s="11">
        <v>56849</v>
      </c>
      <c r="H50" s="11">
        <v>4561</v>
      </c>
      <c r="I50" s="11">
        <v>6.1891778470786002E-2</v>
      </c>
    </row>
    <row r="51" spans="1:9" x14ac:dyDescent="0.5">
      <c r="A51" s="11">
        <v>3</v>
      </c>
      <c r="B51" s="11" t="s">
        <v>6</v>
      </c>
      <c r="C51" s="11" t="s">
        <v>28</v>
      </c>
      <c r="D51" s="11" t="s">
        <v>32</v>
      </c>
      <c r="E51" s="11">
        <v>467</v>
      </c>
      <c r="F51" s="11">
        <v>2514</v>
      </c>
      <c r="G51" s="11">
        <v>56849</v>
      </c>
      <c r="H51" s="11">
        <v>4561</v>
      </c>
      <c r="I51" s="11">
        <v>0.431902417927231</v>
      </c>
    </row>
    <row r="52" spans="1:9" x14ac:dyDescent="0.5">
      <c r="A52" s="11">
        <v>4</v>
      </c>
      <c r="B52" s="11" t="s">
        <v>6</v>
      </c>
      <c r="C52" s="11" t="s">
        <v>30</v>
      </c>
      <c r="D52" s="11" t="s">
        <v>33</v>
      </c>
      <c r="E52" s="11">
        <v>21</v>
      </c>
      <c r="F52" s="11">
        <v>13</v>
      </c>
      <c r="G52" s="11">
        <v>56849</v>
      </c>
      <c r="H52" s="11">
        <v>4561</v>
      </c>
      <c r="I52" s="11">
        <v>4.9666241982729502E-2</v>
      </c>
    </row>
    <row r="53" spans="1:9" x14ac:dyDescent="0.5">
      <c r="A53" s="11">
        <v>5</v>
      </c>
      <c r="B53" s="11" t="s">
        <v>7</v>
      </c>
      <c r="C53" s="11" t="s">
        <v>28</v>
      </c>
      <c r="D53" s="11" t="s">
        <v>34</v>
      </c>
      <c r="E53" s="11">
        <v>463</v>
      </c>
      <c r="F53" s="11">
        <v>7182</v>
      </c>
      <c r="G53" s="11">
        <v>56849</v>
      </c>
      <c r="H53" s="11">
        <v>4561</v>
      </c>
      <c r="I53" s="11">
        <v>1.2445193467883799</v>
      </c>
    </row>
    <row r="54" spans="1:9" x14ac:dyDescent="0.5">
      <c r="A54" s="11">
        <v>6</v>
      </c>
      <c r="B54" s="11" t="s">
        <v>7</v>
      </c>
      <c r="C54" s="11" t="s">
        <v>30</v>
      </c>
      <c r="D54" s="11" t="s">
        <v>35</v>
      </c>
      <c r="E54" s="11">
        <v>203</v>
      </c>
      <c r="F54" s="11">
        <v>781</v>
      </c>
      <c r="G54" s="11">
        <v>56849</v>
      </c>
      <c r="H54" s="11">
        <v>4561</v>
      </c>
      <c r="I54" s="11">
        <v>0.308668448184444</v>
      </c>
    </row>
    <row r="55" spans="1:9" x14ac:dyDescent="0.5">
      <c r="A55" s="11">
        <v>7</v>
      </c>
      <c r="B55" s="11" t="s">
        <v>8</v>
      </c>
      <c r="C55" s="11" t="s">
        <v>28</v>
      </c>
      <c r="D55" s="11" t="s">
        <v>36</v>
      </c>
      <c r="E55" s="11">
        <v>406</v>
      </c>
      <c r="F55" s="11">
        <v>6823</v>
      </c>
      <c r="G55" s="11">
        <v>56849</v>
      </c>
      <c r="H55" s="11">
        <v>4561</v>
      </c>
      <c r="I55" s="11">
        <v>1.34830014210145</v>
      </c>
    </row>
    <row r="56" spans="1:9" x14ac:dyDescent="0.5">
      <c r="A56" s="11">
        <v>8</v>
      </c>
      <c r="B56" s="11" t="s">
        <v>8</v>
      </c>
      <c r="C56" s="11" t="s">
        <v>30</v>
      </c>
      <c r="D56" s="11" t="s">
        <v>37</v>
      </c>
      <c r="E56" s="11">
        <v>195</v>
      </c>
      <c r="F56" s="11">
        <v>1111</v>
      </c>
      <c r="G56" s="11">
        <v>56849</v>
      </c>
      <c r="H56" s="11">
        <v>4561</v>
      </c>
      <c r="I56" s="11">
        <v>0.45710575609430498</v>
      </c>
    </row>
    <row r="57" spans="1:9" x14ac:dyDescent="0.5">
      <c r="A57" s="11">
        <v>9</v>
      </c>
      <c r="B57" s="11" t="s">
        <v>9</v>
      </c>
      <c r="C57" s="11" t="s">
        <v>28</v>
      </c>
      <c r="D57" s="11" t="s">
        <v>38</v>
      </c>
      <c r="E57" s="11">
        <v>687</v>
      </c>
      <c r="F57" s="11">
        <v>9800</v>
      </c>
      <c r="G57" s="11">
        <v>56849</v>
      </c>
      <c r="H57" s="11">
        <v>4561</v>
      </c>
      <c r="I57" s="11">
        <v>1.14447571381097</v>
      </c>
    </row>
    <row r="58" spans="1:9" x14ac:dyDescent="0.5">
      <c r="A58" s="11">
        <v>10</v>
      </c>
      <c r="B58" s="11" t="s">
        <v>9</v>
      </c>
      <c r="C58" s="11" t="s">
        <v>30</v>
      </c>
      <c r="D58" s="11" t="s">
        <v>39</v>
      </c>
      <c r="E58" s="11">
        <v>258</v>
      </c>
      <c r="F58" s="11">
        <v>5083</v>
      </c>
      <c r="G58" s="11">
        <v>56849</v>
      </c>
      <c r="H58" s="11">
        <v>4561</v>
      </c>
      <c r="I58" s="11">
        <v>1.58065702682245</v>
      </c>
    </row>
    <row r="59" spans="1:9" x14ac:dyDescent="0.5">
      <c r="A59" s="11">
        <v>11</v>
      </c>
      <c r="B59" s="11" t="s">
        <v>10</v>
      </c>
      <c r="C59" s="11" t="s">
        <v>28</v>
      </c>
      <c r="D59" s="11" t="s">
        <v>40</v>
      </c>
      <c r="E59" s="11">
        <v>283</v>
      </c>
      <c r="F59" s="11">
        <v>2341</v>
      </c>
      <c r="G59" s="11">
        <v>56849</v>
      </c>
      <c r="H59" s="11">
        <v>4561</v>
      </c>
      <c r="I59" s="11">
        <v>0.66367005221880004</v>
      </c>
    </row>
    <row r="60" spans="1:9" x14ac:dyDescent="0.5">
      <c r="A60" s="11">
        <v>12</v>
      </c>
      <c r="B60" s="11" t="s">
        <v>10</v>
      </c>
      <c r="C60" s="11" t="s">
        <v>30</v>
      </c>
      <c r="D60" s="11" t="s">
        <v>41</v>
      </c>
      <c r="E60" s="11">
        <v>85</v>
      </c>
      <c r="F60" s="11">
        <v>17</v>
      </c>
      <c r="G60" s="11">
        <v>56849</v>
      </c>
      <c r="H60" s="11">
        <v>4561</v>
      </c>
      <c r="I60" s="11">
        <v>1.6046016640574201E-2</v>
      </c>
    </row>
    <row r="61" spans="1:9" x14ac:dyDescent="0.5">
      <c r="A61" s="11">
        <v>13</v>
      </c>
      <c r="B61" s="11" t="s">
        <v>11</v>
      </c>
      <c r="C61" s="11" t="s">
        <v>28</v>
      </c>
      <c r="D61" s="11" t="s">
        <v>42</v>
      </c>
      <c r="E61" s="11">
        <v>342</v>
      </c>
      <c r="F61" s="11">
        <v>2562</v>
      </c>
      <c r="G61" s="11">
        <v>56849</v>
      </c>
      <c r="H61" s="11">
        <v>4561</v>
      </c>
      <c r="I61" s="11">
        <v>0.60102185136185604</v>
      </c>
    </row>
    <row r="62" spans="1:9" x14ac:dyDescent="0.5">
      <c r="A62" s="11">
        <v>14</v>
      </c>
      <c r="B62" s="11" t="s">
        <v>11</v>
      </c>
      <c r="C62" s="11" t="s">
        <v>30</v>
      </c>
      <c r="D62" s="11" t="s">
        <v>43</v>
      </c>
      <c r="E62" s="11">
        <v>185</v>
      </c>
      <c r="F62" s="11">
        <v>2560</v>
      </c>
      <c r="G62" s="11">
        <v>56849</v>
      </c>
      <c r="H62" s="11">
        <v>4561</v>
      </c>
      <c r="I62" s="11">
        <v>1.1102108810775599</v>
      </c>
    </row>
    <row r="63" spans="1:9" x14ac:dyDescent="0.5">
      <c r="A63" s="11">
        <v>15</v>
      </c>
      <c r="B63" s="11" t="s">
        <v>12</v>
      </c>
      <c r="C63" s="11" t="s">
        <v>28</v>
      </c>
      <c r="D63" s="11" t="s">
        <v>44</v>
      </c>
      <c r="E63" s="11">
        <v>515</v>
      </c>
      <c r="F63" s="11">
        <v>13322</v>
      </c>
      <c r="G63" s="11">
        <v>56849</v>
      </c>
      <c r="H63" s="11">
        <v>4561</v>
      </c>
      <c r="I63" s="11">
        <v>2.0753886765604701</v>
      </c>
    </row>
    <row r="64" spans="1:9" x14ac:dyDescent="0.5">
      <c r="A64" s="11">
        <v>16</v>
      </c>
      <c r="B64" s="11" t="s">
        <v>12</v>
      </c>
      <c r="C64" s="11" t="s">
        <v>30</v>
      </c>
      <c r="D64" s="11" t="s">
        <v>45</v>
      </c>
      <c r="E64" s="11">
        <v>57</v>
      </c>
      <c r="F64" s="11">
        <v>52</v>
      </c>
      <c r="G64" s="11">
        <v>56849</v>
      </c>
      <c r="H64" s="11">
        <v>4561</v>
      </c>
      <c r="I64" s="11">
        <v>7.3192356606127704E-2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5457-1585-450C-8286-B2B736C0F834}">
  <dimension ref="A1:F7"/>
  <sheetViews>
    <sheetView workbookViewId="0">
      <selection activeCell="B5" sqref="B5"/>
    </sheetView>
  </sheetViews>
  <sheetFormatPr defaultRowHeight="14.35" x14ac:dyDescent="0.5"/>
  <cols>
    <col min="1" max="1" width="34.5859375" customWidth="1"/>
    <col min="2" max="2" width="33.8203125" customWidth="1"/>
    <col min="3" max="3" width="33.17578125" customWidth="1"/>
  </cols>
  <sheetData>
    <row r="1" spans="1:6" x14ac:dyDescent="0.5">
      <c r="A1" s="12" t="s">
        <v>28</v>
      </c>
      <c r="B1" s="13" t="s">
        <v>46</v>
      </c>
      <c r="C1" s="14">
        <v>2614</v>
      </c>
      <c r="D1" s="15">
        <v>0.62180000000000002</v>
      </c>
      <c r="E1" s="16">
        <v>2614</v>
      </c>
      <c r="F1" s="15">
        <v>0.62180000000000002</v>
      </c>
    </row>
    <row r="2" spans="1:6" x14ac:dyDescent="0.5">
      <c r="A2" s="13" t="s">
        <v>30</v>
      </c>
      <c r="B2" s="13" t="s">
        <v>46</v>
      </c>
      <c r="C2">
        <v>741</v>
      </c>
      <c r="D2" s="15">
        <v>0.17630000000000001</v>
      </c>
      <c r="E2" s="16">
        <v>3355</v>
      </c>
      <c r="F2" s="15">
        <v>0.79800000000000004</v>
      </c>
    </row>
    <row r="3" spans="1:6" x14ac:dyDescent="0.5">
      <c r="A3" s="13" t="s">
        <v>28</v>
      </c>
      <c r="B3" s="13" t="s">
        <v>47</v>
      </c>
      <c r="C3">
        <v>551</v>
      </c>
      <c r="D3" s="15">
        <v>0.13109999999999999</v>
      </c>
      <c r="E3" s="16">
        <v>3906</v>
      </c>
      <c r="F3" s="15">
        <v>0.92910000000000004</v>
      </c>
    </row>
    <row r="4" spans="1:6" x14ac:dyDescent="0.5">
      <c r="A4" s="13" t="s">
        <v>30</v>
      </c>
      <c r="B4" s="13" t="s">
        <v>48</v>
      </c>
      <c r="C4">
        <v>121</v>
      </c>
      <c r="D4" s="15">
        <v>2.8799999999999999E-2</v>
      </c>
      <c r="E4" s="16">
        <v>4027</v>
      </c>
      <c r="F4" s="15">
        <v>0.95789999999999997</v>
      </c>
    </row>
    <row r="5" spans="1:6" x14ac:dyDescent="0.5">
      <c r="A5" s="13" t="s">
        <v>30</v>
      </c>
      <c r="B5" s="13" t="s">
        <v>47</v>
      </c>
      <c r="C5">
        <v>107</v>
      </c>
      <c r="D5" s="15">
        <v>2.5499999999999998E-2</v>
      </c>
      <c r="E5" s="16">
        <v>4134</v>
      </c>
      <c r="F5" s="15">
        <v>0.98329999999999995</v>
      </c>
    </row>
    <row r="6" spans="1:6" x14ac:dyDescent="0.5">
      <c r="A6" s="13" t="s">
        <v>30</v>
      </c>
      <c r="B6" s="13" t="s">
        <v>49</v>
      </c>
      <c r="C6">
        <v>61</v>
      </c>
      <c r="D6" s="15">
        <v>1.4500000000000001E-2</v>
      </c>
      <c r="E6" s="16">
        <v>4195</v>
      </c>
      <c r="F6" s="15">
        <v>0.99790000000000001</v>
      </c>
    </row>
    <row r="7" spans="1:6" x14ac:dyDescent="0.5">
      <c r="A7" s="13" t="s">
        <v>30</v>
      </c>
      <c r="B7" s="13" t="s">
        <v>50</v>
      </c>
      <c r="C7">
        <v>9</v>
      </c>
      <c r="D7" s="15">
        <v>2.0999999999999999E-3</v>
      </c>
      <c r="E7" s="16">
        <v>4204</v>
      </c>
      <c r="F7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sample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Ponce</dc:creator>
  <cp:lastModifiedBy>MEHEDI</cp:lastModifiedBy>
  <dcterms:created xsi:type="dcterms:W3CDTF">2020-06-16T12:34:13Z</dcterms:created>
  <dcterms:modified xsi:type="dcterms:W3CDTF">2020-06-17T05:02:26Z</dcterms:modified>
</cp:coreProperties>
</file>