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orksheet" sheetId="4" r:id="rId1"/>
    <sheet name="Income Statement" sheetId="5" r:id="rId2"/>
    <sheet name="Income Statement Anaylsis" sheetId="6" r:id="rId3"/>
    <sheet name="Stat. of Stockholders Equity" sheetId="7" r:id="rId4"/>
    <sheet name="Balance Sheet" sheetId="8" r:id="rId5"/>
  </sheets>
  <calcPr calcId="145621"/>
</workbook>
</file>

<file path=xl/calcChain.xml><?xml version="1.0" encoding="utf-8"?>
<calcChain xmlns="http://schemas.openxmlformats.org/spreadsheetml/2006/main">
  <c r="J57" i="4" l="1"/>
  <c r="D57" i="4"/>
  <c r="E57" i="4"/>
  <c r="F57" i="4"/>
  <c r="G57" i="4"/>
  <c r="H57" i="4"/>
  <c r="H59" i="4" s="1"/>
  <c r="I57" i="4"/>
  <c r="I59" i="4" s="1"/>
  <c r="C57" i="4"/>
  <c r="J58" i="4" l="1"/>
  <c r="J59" i="4" s="1"/>
  <c r="G58" i="4"/>
  <c r="G59" i="4" s="1"/>
  <c r="K9" i="4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</calcChain>
</file>

<file path=xl/sharedStrings.xml><?xml version="1.0" encoding="utf-8"?>
<sst xmlns="http://schemas.openxmlformats.org/spreadsheetml/2006/main" count="103" uniqueCount="82">
  <si>
    <t xml:space="preserve"> </t>
  </si>
  <si>
    <t>ACCOUNT TITLE</t>
  </si>
  <si>
    <t>TRIAL BALANCE</t>
  </si>
  <si>
    <t>ADJUSTMENTS</t>
  </si>
  <si>
    <t>INCOME STATEMENT</t>
  </si>
  <si>
    <t>BALANCE SHEET</t>
  </si>
  <si>
    <t>DEBIT</t>
  </si>
  <si>
    <t>CREDIT</t>
  </si>
  <si>
    <t>Work Sheet</t>
  </si>
  <si>
    <t>For Year Ended December 31, 2017</t>
  </si>
  <si>
    <t>Cash</t>
  </si>
  <si>
    <t>Petty Cash</t>
  </si>
  <si>
    <t>Accounts Receivable</t>
  </si>
  <si>
    <t>Allow. For Uncoll. Accts.</t>
  </si>
  <si>
    <t>Merchandise Inventory</t>
  </si>
  <si>
    <t>Supplies - Office</t>
  </si>
  <si>
    <t>Supplies - Store</t>
  </si>
  <si>
    <t>Prepaid Insurance</t>
  </si>
  <si>
    <t>Office Equipment</t>
  </si>
  <si>
    <t>Acc. Depr. - Office Equipment</t>
  </si>
  <si>
    <t>Store Equipment</t>
  </si>
  <si>
    <t>Acc. Depr. - Store Equipment</t>
  </si>
  <si>
    <t>Accoutns Payable</t>
  </si>
  <si>
    <t>Federal Income Tax Payable</t>
  </si>
  <si>
    <t>Employee Inomce Tax Payable</t>
  </si>
  <si>
    <t>Social Security Tax Payable</t>
  </si>
  <si>
    <t>Medicare Tax Payable</t>
  </si>
  <si>
    <t>Sales Tax Payable</t>
  </si>
  <si>
    <t>Unemployment Tax Payable - Federal</t>
  </si>
  <si>
    <t>Unemployment Tax Payable - State</t>
  </si>
  <si>
    <t>Health Insurance Premiums Payable</t>
  </si>
  <si>
    <t>US Savings Bonds Payable</t>
  </si>
  <si>
    <t>Dividends Payable</t>
  </si>
  <si>
    <t>Capital Stock</t>
  </si>
  <si>
    <t>Retained Earnings</t>
  </si>
  <si>
    <t>Dividends</t>
  </si>
  <si>
    <t>Income Summary</t>
  </si>
  <si>
    <t>Sales</t>
  </si>
  <si>
    <t>Sales Discount</t>
  </si>
  <si>
    <t>Sales Returns and Allowances</t>
  </si>
  <si>
    <t>Purchases</t>
  </si>
  <si>
    <t>Purchases Discount</t>
  </si>
  <si>
    <t>Purchases Returns and Allowances</t>
  </si>
  <si>
    <t>Advertising Expense</t>
  </si>
  <si>
    <t>Cash Short and Over</t>
  </si>
  <si>
    <t>Credit Card Fee Expense</t>
  </si>
  <si>
    <t>Depr. Expense - Office Equipment</t>
  </si>
  <si>
    <t>Depr. Expense - Store Equipment</t>
  </si>
  <si>
    <t>Insurance Expense</t>
  </si>
  <si>
    <t>Miscellaneous Expense</t>
  </si>
  <si>
    <t>Payroll Taxes Expense</t>
  </si>
  <si>
    <t>Rent Expense</t>
  </si>
  <si>
    <t>Salary Expense</t>
  </si>
  <si>
    <t>Supplies Expense - Office</t>
  </si>
  <si>
    <t>Supplies Expense - Store</t>
  </si>
  <si>
    <t>Uncollectible Accounts Expense</t>
  </si>
  <si>
    <t>Utilities Expense</t>
  </si>
  <si>
    <t>Federal Income Tax Expense</t>
  </si>
  <si>
    <t>Net Income after Fed. Income Tax</t>
  </si>
  <si>
    <t>United Way Donations Payable</t>
  </si>
  <si>
    <t>% OF NET SALES</t>
  </si>
  <si>
    <t>Component</t>
  </si>
  <si>
    <t>Acceptable Percentage</t>
  </si>
  <si>
    <t>Actual Percentage</t>
  </si>
  <si>
    <t>Acceptable Result</t>
  </si>
  <si>
    <t>Yes</t>
  </si>
  <si>
    <t>No</t>
  </si>
  <si>
    <t>Recommended Action If Needed</t>
  </si>
  <si>
    <t>Earning Per Share</t>
  </si>
  <si>
    <t>Net Income After Federal Income Tax</t>
  </si>
  <si>
    <t>Number Of Share Outstanding</t>
  </si>
  <si>
    <t>Earnings Per Share</t>
  </si>
  <si>
    <t>÷</t>
  </si>
  <si>
    <t>₌</t>
  </si>
  <si>
    <t>Price-Earnings Ratio</t>
  </si>
  <si>
    <t>Market Price Per Share</t>
  </si>
  <si>
    <t>Price Earnings Ratio</t>
  </si>
  <si>
    <t>No more than 30%</t>
  </si>
  <si>
    <t>No less than 15%</t>
  </si>
  <si>
    <t>Total Expneses</t>
  </si>
  <si>
    <t>Net Income Before Federal Income Tax</t>
  </si>
  <si>
    <t>Lighting Center,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</si>
</sst>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7">
    <xf numFmtId="0" fontId="0" fillId="0" borderId="0" xfId="0"/>
    <xf numFmtId="0" fontId="2" fillId="0" borderId="0" xfId="1" applyFont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3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6" xfId="1" applyFont="1" applyBorder="1" applyAlignment="1">
      <alignment vertical="center"/>
    </xf>
    <xf numFmtId="0" fontId="4" fillId="0" borderId="17" xfId="1" applyFont="1" applyBorder="1" applyAlignment="1">
      <alignment horizontal="center" vertical="center"/>
    </xf>
    <xf numFmtId="0" fontId="7" fillId="0" borderId="18" xfId="1" applyFont="1" applyBorder="1" applyAlignment="1">
      <alignment horizontal="left" vertical="center"/>
    </xf>
    <xf numFmtId="44" fontId="7" fillId="0" borderId="18" xfId="1" applyNumberFormat="1" applyFont="1" applyBorder="1" applyAlignment="1">
      <alignment vertical="center"/>
    </xf>
    <xf numFmtId="44" fontId="7" fillId="0" borderId="19" xfId="1" applyNumberFormat="1" applyFont="1" applyBorder="1" applyAlignment="1">
      <alignment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left" vertical="center"/>
    </xf>
    <xf numFmtId="44" fontId="7" fillId="0" borderId="22" xfId="1" applyNumberFormat="1" applyFont="1" applyBorder="1" applyAlignment="1">
      <alignment vertical="center"/>
    </xf>
    <xf numFmtId="44" fontId="7" fillId="0" borderId="23" xfId="1" applyNumberFormat="1" applyFont="1" applyBorder="1" applyAlignment="1">
      <alignment vertical="center"/>
    </xf>
    <xf numFmtId="0" fontId="4" fillId="0" borderId="24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7" fillId="0" borderId="26" xfId="1" applyFont="1" applyBorder="1" applyAlignment="1">
      <alignment horizontal="left" vertical="center"/>
    </xf>
    <xf numFmtId="44" fontId="7" fillId="0" borderId="26" xfId="1" applyNumberFormat="1" applyFont="1" applyBorder="1" applyAlignment="1">
      <alignment vertical="center"/>
    </xf>
    <xf numFmtId="44" fontId="7" fillId="0" borderId="27" xfId="1" applyNumberFormat="1" applyFont="1" applyBorder="1" applyAlignment="1">
      <alignment vertical="center"/>
    </xf>
    <xf numFmtId="0" fontId="4" fillId="0" borderId="28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7" fillId="0" borderId="30" xfId="1" applyFont="1" applyBorder="1" applyAlignment="1">
      <alignment horizontal="left" vertical="center"/>
    </xf>
    <xf numFmtId="0" fontId="4" fillId="0" borderId="31" xfId="1" applyFont="1" applyBorder="1" applyAlignment="1">
      <alignment horizontal="center" vertical="center"/>
    </xf>
    <xf numFmtId="0" fontId="2" fillId="0" borderId="0" xfId="1" applyAlignment="1">
      <alignment vertical="center"/>
    </xf>
    <xf numFmtId="0" fontId="6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7" fillId="0" borderId="0" xfId="1" applyFont="1" applyAlignment="1">
      <alignment horizontal="left" vertical="center"/>
    </xf>
    <xf numFmtId="0" fontId="7" fillId="0" borderId="33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44" fontId="7" fillId="0" borderId="34" xfId="1" applyNumberFormat="1" applyFont="1" applyBorder="1" applyAlignment="1">
      <alignment vertical="center"/>
    </xf>
    <xf numFmtId="44" fontId="7" fillId="0" borderId="36" xfId="1" applyNumberFormat="1" applyFont="1" applyBorder="1" applyAlignment="1">
      <alignment vertical="center"/>
    </xf>
    <xf numFmtId="44" fontId="7" fillId="0" borderId="35" xfId="1" applyNumberFormat="1" applyFont="1" applyBorder="1" applyAlignment="1">
      <alignment vertical="center"/>
    </xf>
    <xf numFmtId="44" fontId="7" fillId="0" borderId="37" xfId="1" applyNumberFormat="1" applyFont="1" applyBorder="1" applyAlignment="1">
      <alignment vertical="center"/>
    </xf>
    <xf numFmtId="44" fontId="7" fillId="0" borderId="38" xfId="1" applyNumberFormat="1" applyFont="1" applyBorder="1" applyAlignment="1">
      <alignment vertical="center"/>
    </xf>
    <xf numFmtId="0" fontId="8" fillId="0" borderId="22" xfId="1" applyFont="1" applyBorder="1" applyAlignment="1">
      <alignment horizontal="left" vertical="center"/>
    </xf>
    <xf numFmtId="44" fontId="8" fillId="0" borderId="18" xfId="1" applyNumberFormat="1" applyFont="1" applyBorder="1" applyAlignment="1">
      <alignment horizontal="left" vertical="center"/>
    </xf>
    <xf numFmtId="10" fontId="8" fillId="0" borderId="22" xfId="1" applyNumberFormat="1" applyFont="1" applyBorder="1" applyAlignment="1">
      <alignment horizontal="center" vertical="center"/>
    </xf>
    <xf numFmtId="44" fontId="8" fillId="0" borderId="22" xfId="1" applyNumberFormat="1" applyFont="1" applyBorder="1" applyAlignment="1">
      <alignment horizontal="left" vertical="center"/>
    </xf>
    <xf numFmtId="164" fontId="2" fillId="0" borderId="0" xfId="1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4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0" fillId="2" borderId="45" xfId="0" applyFill="1" applyBorder="1" applyAlignment="1">
      <alignment horizontal="left" vertical="center"/>
    </xf>
    <xf numFmtId="0" fontId="8" fillId="0" borderId="51" xfId="1" applyFont="1" applyBorder="1" applyAlignment="1">
      <alignment horizontal="left" vertical="center"/>
    </xf>
    <xf numFmtId="44" fontId="8" fillId="0" borderId="51" xfId="1" applyNumberFormat="1" applyFont="1" applyBorder="1" applyAlignment="1">
      <alignment horizontal="left" vertical="center"/>
    </xf>
    <xf numFmtId="0" fontId="8" fillId="0" borderId="18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43" xfId="1" applyFont="1" applyBorder="1" applyAlignment="1">
      <alignment horizontal="center" vertical="center"/>
    </xf>
    <xf numFmtId="164" fontId="6" fillId="0" borderId="42" xfId="1" applyNumberFormat="1" applyFont="1" applyBorder="1" applyAlignment="1">
      <alignment horizontal="center" vertical="center" wrapText="1"/>
    </xf>
    <xf numFmtId="164" fontId="6" fillId="0" borderId="18" xfId="1" applyNumberFormat="1" applyFont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1" fillId="2" borderId="45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tabSelected="1" zoomScaleNormal="100" workbookViewId="0">
      <selection activeCell="G57" sqref="G57"/>
    </sheetView>
  </sheetViews>
  <sheetFormatPr defaultRowHeight="11.25" x14ac:dyDescent="0.25"/>
  <cols>
    <col min="1" max="1" width="2.7109375" style="33" customWidth="1"/>
    <col min="2" max="2" width="42.85546875" style="7" customWidth="1"/>
    <col min="3" max="10" width="14.28515625" style="7" customWidth="1"/>
    <col min="11" max="11" width="2.7109375" style="7" customWidth="1"/>
    <col min="12" max="16384" width="9.140625" style="7"/>
  </cols>
  <sheetData>
    <row r="2" spans="1:11" s="1" customFormat="1" ht="19.5" customHeight="1" x14ac:dyDescent="0.25">
      <c r="A2" s="68" t="s">
        <v>81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1:11" s="1" customFormat="1" ht="19.5" customHeight="1" x14ac:dyDescent="0.25">
      <c r="A3" s="69" t="s">
        <v>8</v>
      </c>
      <c r="B3" s="69"/>
      <c r="C3" s="69"/>
      <c r="D3" s="69"/>
      <c r="E3" s="69"/>
      <c r="F3" s="69"/>
      <c r="G3" s="69"/>
      <c r="H3" s="69"/>
      <c r="I3" s="69"/>
      <c r="J3" s="69"/>
      <c r="K3" s="69"/>
    </row>
    <row r="4" spans="1:11" s="1" customFormat="1" ht="19.5" customHeight="1" x14ac:dyDescent="0.25">
      <c r="A4" s="69" t="s">
        <v>9</v>
      </c>
      <c r="B4" s="69"/>
      <c r="C4" s="69"/>
      <c r="D4" s="69"/>
      <c r="E4" s="69"/>
      <c r="F4" s="69"/>
      <c r="G4" s="69"/>
      <c r="H4" s="69"/>
      <c r="I4" s="69"/>
      <c r="J4" s="69"/>
      <c r="K4" s="69"/>
    </row>
    <row r="5" spans="1:11" s="4" customFormat="1" ht="9" thickBot="1" x14ac:dyDescent="0.3">
      <c r="A5" s="2"/>
      <c r="B5" s="2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2"/>
    </row>
    <row r="6" spans="1:11" ht="12.95" customHeight="1" thickTop="1" x14ac:dyDescent="0.25">
      <c r="A6" s="5"/>
      <c r="B6" s="70" t="s">
        <v>1</v>
      </c>
      <c r="C6" s="72" t="s">
        <v>2</v>
      </c>
      <c r="D6" s="73"/>
      <c r="E6" s="72" t="s">
        <v>3</v>
      </c>
      <c r="F6" s="73"/>
      <c r="G6" s="72" t="s">
        <v>4</v>
      </c>
      <c r="H6" s="73"/>
      <c r="I6" s="72" t="s">
        <v>5</v>
      </c>
      <c r="J6" s="74"/>
      <c r="K6" s="6"/>
    </row>
    <row r="7" spans="1:11" ht="12.95" customHeight="1" thickBot="1" x14ac:dyDescent="0.3">
      <c r="A7" s="8"/>
      <c r="B7" s="71"/>
      <c r="C7" s="9" t="s">
        <v>6</v>
      </c>
      <c r="D7" s="9" t="s">
        <v>7</v>
      </c>
      <c r="E7" s="9" t="s">
        <v>6</v>
      </c>
      <c r="F7" s="10" t="s">
        <v>7</v>
      </c>
      <c r="G7" s="11" t="s">
        <v>6</v>
      </c>
      <c r="H7" s="9" t="s">
        <v>7</v>
      </c>
      <c r="I7" s="12" t="s">
        <v>6</v>
      </c>
      <c r="J7" s="11" t="s">
        <v>7</v>
      </c>
      <c r="K7" s="13"/>
    </row>
    <row r="8" spans="1:11" ht="15.95" customHeight="1" thickTop="1" x14ac:dyDescent="0.25">
      <c r="A8" s="14">
        <v>1</v>
      </c>
      <c r="B8" s="15" t="s">
        <v>10</v>
      </c>
      <c r="C8" s="16">
        <v>14258</v>
      </c>
      <c r="D8" s="16"/>
      <c r="E8" s="16"/>
      <c r="F8" s="16"/>
      <c r="G8" s="16"/>
      <c r="H8" s="16"/>
      <c r="I8" s="16">
        <v>14258</v>
      </c>
      <c r="J8" s="17"/>
      <c r="K8" s="18">
        <v>1</v>
      </c>
    </row>
    <row r="9" spans="1:11" ht="15.95" customHeight="1" x14ac:dyDescent="0.25">
      <c r="A9" s="19">
        <f t="shared" ref="A9:A59" si="0">A8+1</f>
        <v>2</v>
      </c>
      <c r="B9" s="20" t="s">
        <v>11</v>
      </c>
      <c r="C9" s="21">
        <v>500</v>
      </c>
      <c r="D9" s="21"/>
      <c r="E9" s="21"/>
      <c r="F9" s="21"/>
      <c r="G9" s="21"/>
      <c r="H9" s="21"/>
      <c r="I9" s="21">
        <v>500</v>
      </c>
      <c r="J9" s="22"/>
      <c r="K9" s="23">
        <f t="shared" ref="K9:K59" si="1">K8+1</f>
        <v>2</v>
      </c>
    </row>
    <row r="10" spans="1:11" ht="15.95" customHeight="1" thickBot="1" x14ac:dyDescent="0.3">
      <c r="A10" s="24">
        <f t="shared" si="0"/>
        <v>3</v>
      </c>
      <c r="B10" s="25" t="s">
        <v>12</v>
      </c>
      <c r="C10" s="26">
        <v>22318.25</v>
      </c>
      <c r="D10" s="26"/>
      <c r="E10" s="26"/>
      <c r="F10" s="26"/>
      <c r="G10" s="26"/>
      <c r="H10" s="26"/>
      <c r="I10" s="26">
        <v>22318.25</v>
      </c>
      <c r="J10" s="27"/>
      <c r="K10" s="28">
        <f t="shared" si="1"/>
        <v>3</v>
      </c>
    </row>
    <row r="11" spans="1:11" ht="15.95" customHeight="1" x14ac:dyDescent="0.25">
      <c r="A11" s="14">
        <f t="shared" si="0"/>
        <v>4</v>
      </c>
      <c r="B11" s="15" t="s">
        <v>13</v>
      </c>
      <c r="C11" s="16"/>
      <c r="D11" s="16">
        <v>1088.8</v>
      </c>
      <c r="E11" s="16"/>
      <c r="F11" s="16">
        <v>1525</v>
      </c>
      <c r="G11" s="16"/>
      <c r="H11" s="16"/>
      <c r="I11" s="16"/>
      <c r="J11" s="17">
        <v>2613.8000000000002</v>
      </c>
      <c r="K11" s="18">
        <f t="shared" si="1"/>
        <v>4</v>
      </c>
    </row>
    <row r="12" spans="1:11" ht="15.95" customHeight="1" x14ac:dyDescent="0.25">
      <c r="A12" s="19">
        <f t="shared" si="0"/>
        <v>5</v>
      </c>
      <c r="B12" s="20" t="s">
        <v>14</v>
      </c>
      <c r="C12" s="21">
        <v>219248.25</v>
      </c>
      <c r="D12" s="21"/>
      <c r="E12" s="21"/>
      <c r="F12" s="21">
        <v>2154.25</v>
      </c>
      <c r="G12" s="21"/>
      <c r="H12" s="21"/>
      <c r="I12" s="21">
        <v>217094</v>
      </c>
      <c r="J12" s="22"/>
      <c r="K12" s="23">
        <f t="shared" si="1"/>
        <v>5</v>
      </c>
    </row>
    <row r="13" spans="1:11" ht="15.95" customHeight="1" thickBot="1" x14ac:dyDescent="0.3">
      <c r="A13" s="24">
        <f t="shared" si="0"/>
        <v>6</v>
      </c>
      <c r="B13" s="25" t="s">
        <v>15</v>
      </c>
      <c r="C13" s="26">
        <v>3510.15</v>
      </c>
      <c r="D13" s="26"/>
      <c r="E13" s="26"/>
      <c r="F13" s="26">
        <v>3015.12</v>
      </c>
      <c r="G13" s="26"/>
      <c r="H13" s="26"/>
      <c r="I13" s="26">
        <v>495.03</v>
      </c>
      <c r="J13" s="27"/>
      <c r="K13" s="28">
        <f t="shared" si="1"/>
        <v>6</v>
      </c>
    </row>
    <row r="14" spans="1:11" ht="15.95" customHeight="1" x14ac:dyDescent="0.25">
      <c r="A14" s="14">
        <f t="shared" si="0"/>
        <v>7</v>
      </c>
      <c r="B14" s="15" t="s">
        <v>16</v>
      </c>
      <c r="C14" s="16">
        <v>4828.1899999999996</v>
      </c>
      <c r="D14" s="16"/>
      <c r="E14" s="16"/>
      <c r="F14" s="16">
        <v>3815.32</v>
      </c>
      <c r="G14" s="16"/>
      <c r="H14" s="16"/>
      <c r="I14" s="16">
        <v>1012.87</v>
      </c>
      <c r="J14" s="17"/>
      <c r="K14" s="18">
        <f t="shared" si="1"/>
        <v>7</v>
      </c>
    </row>
    <row r="15" spans="1:11" ht="15.95" customHeight="1" x14ac:dyDescent="0.25">
      <c r="A15" s="19">
        <f t="shared" si="0"/>
        <v>8</v>
      </c>
      <c r="B15" s="20" t="s">
        <v>17</v>
      </c>
      <c r="C15" s="21">
        <v>12000</v>
      </c>
      <c r="D15" s="21"/>
      <c r="E15" s="21"/>
      <c r="F15" s="21">
        <v>10000</v>
      </c>
      <c r="G15" s="21"/>
      <c r="H15" s="21"/>
      <c r="I15" s="21">
        <v>2000</v>
      </c>
      <c r="J15" s="22"/>
      <c r="K15" s="23">
        <f t="shared" si="1"/>
        <v>8</v>
      </c>
    </row>
    <row r="16" spans="1:11" ht="15.95" customHeight="1" thickBot="1" x14ac:dyDescent="0.3">
      <c r="A16" s="24">
        <f t="shared" si="0"/>
        <v>9</v>
      </c>
      <c r="B16" s="25" t="s">
        <v>18</v>
      </c>
      <c r="C16" s="26">
        <v>23185</v>
      </c>
      <c r="D16" s="26"/>
      <c r="E16" s="26"/>
      <c r="F16" s="26"/>
      <c r="G16" s="26"/>
      <c r="H16" s="26"/>
      <c r="I16" s="26">
        <v>23185</v>
      </c>
      <c r="J16" s="27"/>
      <c r="K16" s="28">
        <f t="shared" si="1"/>
        <v>9</v>
      </c>
    </row>
    <row r="17" spans="1:11" ht="15.95" customHeight="1" x14ac:dyDescent="0.25">
      <c r="A17" s="14">
        <f t="shared" si="0"/>
        <v>10</v>
      </c>
      <c r="B17" s="15" t="s">
        <v>19</v>
      </c>
      <c r="C17" s="16"/>
      <c r="D17" s="16">
        <v>8450</v>
      </c>
      <c r="E17" s="16"/>
      <c r="F17" s="16">
        <v>4050</v>
      </c>
      <c r="G17" s="16"/>
      <c r="H17" s="16"/>
      <c r="I17" s="16"/>
      <c r="J17" s="17">
        <v>12500</v>
      </c>
      <c r="K17" s="18">
        <f t="shared" si="1"/>
        <v>10</v>
      </c>
    </row>
    <row r="18" spans="1:11" ht="15.95" customHeight="1" x14ac:dyDescent="0.25">
      <c r="A18" s="19">
        <f t="shared" si="0"/>
        <v>11</v>
      </c>
      <c r="B18" s="20" t="s">
        <v>20</v>
      </c>
      <c r="C18" s="21">
        <v>46184</v>
      </c>
      <c r="D18" s="21"/>
      <c r="E18" s="21"/>
      <c r="F18" s="21"/>
      <c r="G18" s="21"/>
      <c r="H18" s="21"/>
      <c r="I18" s="21">
        <v>46184</v>
      </c>
      <c r="J18" s="22"/>
      <c r="K18" s="23">
        <f t="shared" si="1"/>
        <v>11</v>
      </c>
    </row>
    <row r="19" spans="1:11" ht="15.95" customHeight="1" thickBot="1" x14ac:dyDescent="0.3">
      <c r="A19" s="24">
        <f t="shared" si="0"/>
        <v>12</v>
      </c>
      <c r="B19" s="25" t="s">
        <v>21</v>
      </c>
      <c r="C19" s="26"/>
      <c r="D19" s="26">
        <v>12280</v>
      </c>
      <c r="E19" s="26"/>
      <c r="F19" s="26">
        <v>6025</v>
      </c>
      <c r="G19" s="26"/>
      <c r="H19" s="26"/>
      <c r="I19" s="26"/>
      <c r="J19" s="27">
        <v>18305</v>
      </c>
      <c r="K19" s="28">
        <f t="shared" si="1"/>
        <v>12</v>
      </c>
    </row>
    <row r="20" spans="1:11" ht="15.95" customHeight="1" x14ac:dyDescent="0.25">
      <c r="A20" s="14">
        <f t="shared" si="0"/>
        <v>13</v>
      </c>
      <c r="B20" s="15" t="s">
        <v>22</v>
      </c>
      <c r="C20" s="16"/>
      <c r="D20" s="16">
        <v>24158.2</v>
      </c>
      <c r="E20" s="16"/>
      <c r="F20" s="16"/>
      <c r="G20" s="16"/>
      <c r="H20" s="16"/>
      <c r="I20" s="16"/>
      <c r="J20" s="17">
        <v>24158.2</v>
      </c>
      <c r="K20" s="18">
        <f t="shared" si="1"/>
        <v>13</v>
      </c>
    </row>
    <row r="21" spans="1:11" ht="15.95" customHeight="1" x14ac:dyDescent="0.25">
      <c r="A21" s="19">
        <f t="shared" si="0"/>
        <v>14</v>
      </c>
      <c r="B21" s="20" t="s">
        <v>23</v>
      </c>
      <c r="C21" s="21"/>
      <c r="D21" s="21"/>
      <c r="E21" s="21"/>
      <c r="F21" s="21">
        <v>52.86</v>
      </c>
      <c r="G21" s="21"/>
      <c r="H21" s="21"/>
      <c r="I21" s="21"/>
      <c r="J21" s="22">
        <v>52.86</v>
      </c>
      <c r="K21" s="23">
        <f t="shared" si="1"/>
        <v>14</v>
      </c>
    </row>
    <row r="22" spans="1:11" ht="15.95" customHeight="1" thickBot="1" x14ac:dyDescent="0.3">
      <c r="A22" s="24">
        <f t="shared" si="0"/>
        <v>15</v>
      </c>
      <c r="B22" s="25" t="s">
        <v>24</v>
      </c>
      <c r="C22" s="26"/>
      <c r="D22" s="26">
        <v>1055</v>
      </c>
      <c r="E22" s="26"/>
      <c r="F22" s="26"/>
      <c r="G22" s="26"/>
      <c r="H22" s="26"/>
      <c r="I22" s="26"/>
      <c r="J22" s="27">
        <v>1055</v>
      </c>
      <c r="K22" s="28">
        <f t="shared" si="1"/>
        <v>15</v>
      </c>
    </row>
    <row r="23" spans="1:11" ht="15.95" customHeight="1" x14ac:dyDescent="0.25">
      <c r="A23" s="14">
        <f t="shared" si="0"/>
        <v>16</v>
      </c>
      <c r="B23" s="15" t="s">
        <v>25</v>
      </c>
      <c r="C23" s="16"/>
      <c r="D23" s="16">
        <v>747.6</v>
      </c>
      <c r="E23" s="16"/>
      <c r="F23" s="16"/>
      <c r="G23" s="16"/>
      <c r="H23" s="16"/>
      <c r="I23" s="16"/>
      <c r="J23" s="17">
        <v>747.6</v>
      </c>
      <c r="K23" s="18">
        <f t="shared" si="1"/>
        <v>16</v>
      </c>
    </row>
    <row r="24" spans="1:11" ht="15.95" customHeight="1" x14ac:dyDescent="0.25">
      <c r="A24" s="19">
        <f t="shared" si="0"/>
        <v>17</v>
      </c>
      <c r="B24" s="20" t="s">
        <v>26</v>
      </c>
      <c r="C24" s="21"/>
      <c r="D24" s="21">
        <v>174.84</v>
      </c>
      <c r="E24" s="21"/>
      <c r="F24" s="21"/>
      <c r="G24" s="21"/>
      <c r="H24" s="21"/>
      <c r="I24" s="21"/>
      <c r="J24" s="22">
        <v>174.84</v>
      </c>
      <c r="K24" s="23">
        <f t="shared" si="1"/>
        <v>17</v>
      </c>
    </row>
    <row r="25" spans="1:11" ht="15.95" customHeight="1" thickBot="1" x14ac:dyDescent="0.3">
      <c r="A25" s="24">
        <f t="shared" si="0"/>
        <v>18</v>
      </c>
      <c r="B25" s="25" t="s">
        <v>27</v>
      </c>
      <c r="C25" s="26"/>
      <c r="D25" s="26">
        <v>2248.25</v>
      </c>
      <c r="E25" s="26"/>
      <c r="F25" s="26"/>
      <c r="G25" s="26"/>
      <c r="H25" s="26"/>
      <c r="I25" s="26"/>
      <c r="J25" s="27">
        <v>2248.25</v>
      </c>
      <c r="K25" s="28">
        <f t="shared" si="1"/>
        <v>18</v>
      </c>
    </row>
    <row r="26" spans="1:11" ht="15.95" customHeight="1" x14ac:dyDescent="0.25">
      <c r="A26" s="14">
        <f t="shared" si="0"/>
        <v>19</v>
      </c>
      <c r="B26" s="15" t="s">
        <v>28</v>
      </c>
      <c r="C26" s="16"/>
      <c r="D26" s="16">
        <v>25.6</v>
      </c>
      <c r="E26" s="16"/>
      <c r="F26" s="16"/>
      <c r="G26" s="16"/>
      <c r="H26" s="16"/>
      <c r="I26" s="16"/>
      <c r="J26" s="17">
        <v>25.6</v>
      </c>
      <c r="K26" s="18">
        <f t="shared" si="1"/>
        <v>19</v>
      </c>
    </row>
    <row r="27" spans="1:11" ht="15.95" customHeight="1" x14ac:dyDescent="0.25">
      <c r="A27" s="19">
        <f t="shared" si="0"/>
        <v>20</v>
      </c>
      <c r="B27" s="20" t="s">
        <v>29</v>
      </c>
      <c r="C27" s="21"/>
      <c r="D27" s="21">
        <v>172.8</v>
      </c>
      <c r="E27" s="21"/>
      <c r="F27" s="21"/>
      <c r="G27" s="21"/>
      <c r="H27" s="21"/>
      <c r="I27" s="21"/>
      <c r="J27" s="22">
        <v>172.8</v>
      </c>
      <c r="K27" s="23">
        <f t="shared" si="1"/>
        <v>20</v>
      </c>
    </row>
    <row r="28" spans="1:11" ht="15.95" customHeight="1" thickBot="1" x14ac:dyDescent="0.3">
      <c r="A28" s="24">
        <f t="shared" si="0"/>
        <v>21</v>
      </c>
      <c r="B28" s="25" t="s">
        <v>30</v>
      </c>
      <c r="C28" s="26"/>
      <c r="D28" s="26">
        <v>750</v>
      </c>
      <c r="E28" s="26"/>
      <c r="F28" s="26"/>
      <c r="G28" s="26"/>
      <c r="H28" s="26"/>
      <c r="I28" s="26"/>
      <c r="J28" s="27">
        <v>750</v>
      </c>
      <c r="K28" s="28">
        <f t="shared" si="1"/>
        <v>21</v>
      </c>
    </row>
    <row r="29" spans="1:11" ht="15.95" customHeight="1" x14ac:dyDescent="0.25">
      <c r="A29" s="14">
        <f t="shared" si="0"/>
        <v>22</v>
      </c>
      <c r="B29" s="15" t="s">
        <v>31</v>
      </c>
      <c r="C29" s="16"/>
      <c r="D29" s="16">
        <v>100</v>
      </c>
      <c r="E29" s="16"/>
      <c r="F29" s="16"/>
      <c r="G29" s="16"/>
      <c r="H29" s="16"/>
      <c r="I29" s="16"/>
      <c r="J29" s="17">
        <v>100</v>
      </c>
      <c r="K29" s="18">
        <f t="shared" si="1"/>
        <v>22</v>
      </c>
    </row>
    <row r="30" spans="1:11" ht="15.95" customHeight="1" x14ac:dyDescent="0.25">
      <c r="A30" s="19">
        <f t="shared" si="0"/>
        <v>23</v>
      </c>
      <c r="B30" s="35" t="s">
        <v>59</v>
      </c>
      <c r="C30" s="21"/>
      <c r="D30" s="21">
        <v>70</v>
      </c>
      <c r="E30" s="21"/>
      <c r="F30" s="21"/>
      <c r="G30" s="21"/>
      <c r="H30" s="21"/>
      <c r="I30" s="21"/>
      <c r="J30" s="22">
        <v>70</v>
      </c>
      <c r="K30" s="23">
        <f t="shared" si="1"/>
        <v>23</v>
      </c>
    </row>
    <row r="31" spans="1:11" ht="15.95" customHeight="1" thickBot="1" x14ac:dyDescent="0.3">
      <c r="A31" s="24">
        <f t="shared" si="0"/>
        <v>24</v>
      </c>
      <c r="B31" s="37" t="s">
        <v>32</v>
      </c>
      <c r="C31" s="26"/>
      <c r="D31" s="26">
        <v>10000</v>
      </c>
      <c r="E31" s="26"/>
      <c r="F31" s="26"/>
      <c r="G31" s="26"/>
      <c r="H31" s="26"/>
      <c r="I31" s="26"/>
      <c r="J31" s="27">
        <v>10000</v>
      </c>
      <c r="K31" s="28">
        <f t="shared" si="1"/>
        <v>24</v>
      </c>
    </row>
    <row r="32" spans="1:11" ht="15.95" customHeight="1" x14ac:dyDescent="0.25">
      <c r="A32" s="14">
        <f t="shared" si="0"/>
        <v>25</v>
      </c>
      <c r="B32" s="36" t="s">
        <v>33</v>
      </c>
      <c r="C32" s="16"/>
      <c r="D32" s="16">
        <v>100000</v>
      </c>
      <c r="E32" s="16"/>
      <c r="F32" s="16"/>
      <c r="G32" s="16"/>
      <c r="H32" s="16"/>
      <c r="I32" s="16"/>
      <c r="J32" s="17">
        <v>100000</v>
      </c>
      <c r="K32" s="18">
        <f t="shared" si="1"/>
        <v>25</v>
      </c>
    </row>
    <row r="33" spans="1:11" ht="15.95" customHeight="1" x14ac:dyDescent="0.25">
      <c r="A33" s="19">
        <f t="shared" si="0"/>
        <v>26</v>
      </c>
      <c r="B33" s="15" t="s">
        <v>34</v>
      </c>
      <c r="C33" s="21"/>
      <c r="D33" s="21">
        <v>107246.92</v>
      </c>
      <c r="E33" s="21"/>
      <c r="F33" s="21"/>
      <c r="G33" s="21"/>
      <c r="H33" s="21"/>
      <c r="I33" s="21"/>
      <c r="J33" s="22">
        <v>107246.92</v>
      </c>
      <c r="K33" s="23">
        <f t="shared" si="1"/>
        <v>26</v>
      </c>
    </row>
    <row r="34" spans="1:11" ht="15.95" customHeight="1" thickBot="1" x14ac:dyDescent="0.3">
      <c r="A34" s="24">
        <f t="shared" si="0"/>
        <v>27</v>
      </c>
      <c r="B34" s="37" t="s">
        <v>35</v>
      </c>
      <c r="C34" s="26">
        <v>40000</v>
      </c>
      <c r="D34" s="26"/>
      <c r="E34" s="26"/>
      <c r="F34" s="26"/>
      <c r="G34" s="26"/>
      <c r="H34" s="26"/>
      <c r="I34" s="26">
        <v>40000</v>
      </c>
      <c r="J34" s="27"/>
      <c r="K34" s="28">
        <f t="shared" si="1"/>
        <v>27</v>
      </c>
    </row>
    <row r="35" spans="1:11" ht="15.95" customHeight="1" x14ac:dyDescent="0.25">
      <c r="A35" s="14">
        <f t="shared" si="0"/>
        <v>28</v>
      </c>
      <c r="B35" s="36" t="s">
        <v>36</v>
      </c>
      <c r="C35" s="16"/>
      <c r="D35" s="16"/>
      <c r="E35" s="16">
        <v>2154.25</v>
      </c>
      <c r="F35" s="16"/>
      <c r="G35" s="16">
        <v>2154.25</v>
      </c>
      <c r="H35" s="16"/>
      <c r="I35" s="16"/>
      <c r="J35" s="17"/>
      <c r="K35" s="18">
        <f t="shared" si="1"/>
        <v>28</v>
      </c>
    </row>
    <row r="36" spans="1:11" ht="15.95" customHeight="1" x14ac:dyDescent="0.25">
      <c r="A36" s="19">
        <f t="shared" si="0"/>
        <v>29</v>
      </c>
      <c r="B36" s="15" t="s">
        <v>37</v>
      </c>
      <c r="C36" s="21"/>
      <c r="D36" s="21">
        <v>745824.5</v>
      </c>
      <c r="E36" s="21"/>
      <c r="F36" s="21"/>
      <c r="G36" s="21"/>
      <c r="H36" s="21">
        <v>745824.5</v>
      </c>
      <c r="I36" s="21"/>
      <c r="J36" s="22"/>
      <c r="K36" s="23">
        <f t="shared" si="1"/>
        <v>29</v>
      </c>
    </row>
    <row r="37" spans="1:11" ht="15.95" customHeight="1" thickBot="1" x14ac:dyDescent="0.3">
      <c r="A37" s="24">
        <f t="shared" si="0"/>
        <v>30</v>
      </c>
      <c r="B37" s="37" t="s">
        <v>38</v>
      </c>
      <c r="C37" s="26">
        <v>1154.25</v>
      </c>
      <c r="D37" s="26"/>
      <c r="E37" s="26"/>
      <c r="F37" s="26"/>
      <c r="G37" s="26">
        <v>1154.25</v>
      </c>
      <c r="H37" s="26"/>
      <c r="I37" s="26"/>
      <c r="J37" s="27"/>
      <c r="K37" s="28">
        <f t="shared" si="1"/>
        <v>30</v>
      </c>
    </row>
    <row r="38" spans="1:11" ht="15.95" customHeight="1" x14ac:dyDescent="0.25">
      <c r="A38" s="19">
        <f t="shared" si="0"/>
        <v>31</v>
      </c>
      <c r="B38" s="36" t="s">
        <v>39</v>
      </c>
      <c r="C38" s="21">
        <v>3481.25</v>
      </c>
      <c r="D38" s="21"/>
      <c r="E38" s="21"/>
      <c r="F38" s="21"/>
      <c r="G38" s="21">
        <v>3481.25</v>
      </c>
      <c r="H38" s="21"/>
      <c r="I38" s="21"/>
      <c r="J38" s="22"/>
      <c r="K38" s="23">
        <f t="shared" si="1"/>
        <v>31</v>
      </c>
    </row>
    <row r="39" spans="1:11" ht="15.95" customHeight="1" x14ac:dyDescent="0.25">
      <c r="A39" s="19">
        <f t="shared" si="0"/>
        <v>32</v>
      </c>
      <c r="B39" s="15" t="s">
        <v>40</v>
      </c>
      <c r="C39" s="21">
        <v>368482.22</v>
      </c>
      <c r="D39" s="21"/>
      <c r="E39" s="21"/>
      <c r="F39" s="21"/>
      <c r="G39" s="21">
        <v>368482.22</v>
      </c>
      <c r="H39" s="21"/>
      <c r="I39" s="21"/>
      <c r="J39" s="22"/>
      <c r="K39" s="23">
        <f t="shared" si="1"/>
        <v>32</v>
      </c>
    </row>
    <row r="40" spans="1:11" ht="15.95" customHeight="1" thickBot="1" x14ac:dyDescent="0.3">
      <c r="A40" s="24">
        <f t="shared" si="0"/>
        <v>33</v>
      </c>
      <c r="B40" s="37" t="s">
        <v>41</v>
      </c>
      <c r="C40" s="26"/>
      <c r="D40" s="26">
        <v>1548</v>
      </c>
      <c r="E40" s="26"/>
      <c r="F40" s="26"/>
      <c r="G40" s="26"/>
      <c r="H40" s="26">
        <v>1548</v>
      </c>
      <c r="I40" s="26"/>
      <c r="J40" s="27"/>
      <c r="K40" s="28">
        <f t="shared" si="1"/>
        <v>33</v>
      </c>
    </row>
    <row r="41" spans="1:11" ht="15.95" customHeight="1" x14ac:dyDescent="0.25">
      <c r="A41" s="14">
        <f t="shared" si="0"/>
        <v>34</v>
      </c>
      <c r="B41" s="36" t="s">
        <v>42</v>
      </c>
      <c r="C41" s="16"/>
      <c r="D41" s="16">
        <v>3848.77</v>
      </c>
      <c r="E41" s="16"/>
      <c r="F41" s="16"/>
      <c r="G41" s="16"/>
      <c r="H41" s="16">
        <v>3848.77</v>
      </c>
      <c r="I41" s="16"/>
      <c r="J41" s="17"/>
      <c r="K41" s="18">
        <f t="shared" si="1"/>
        <v>34</v>
      </c>
    </row>
    <row r="42" spans="1:11" ht="15.95" customHeight="1" x14ac:dyDescent="0.25">
      <c r="A42" s="19">
        <f t="shared" si="0"/>
        <v>35</v>
      </c>
      <c r="B42" s="15" t="s">
        <v>43</v>
      </c>
      <c r="C42" s="21">
        <v>12510</v>
      </c>
      <c r="D42" s="21"/>
      <c r="E42" s="21"/>
      <c r="F42" s="21"/>
      <c r="G42" s="21">
        <v>12510</v>
      </c>
      <c r="H42" s="21"/>
      <c r="I42" s="21"/>
      <c r="J42" s="22"/>
      <c r="K42" s="23">
        <f t="shared" si="1"/>
        <v>35</v>
      </c>
    </row>
    <row r="43" spans="1:11" ht="15.95" customHeight="1" thickBot="1" x14ac:dyDescent="0.3">
      <c r="A43" s="24">
        <f t="shared" si="0"/>
        <v>36</v>
      </c>
      <c r="B43" s="37" t="s">
        <v>44</v>
      </c>
      <c r="C43" s="26">
        <v>14.02</v>
      </c>
      <c r="D43" s="26"/>
      <c r="E43" s="26"/>
      <c r="F43" s="26"/>
      <c r="G43" s="26">
        <v>14.02</v>
      </c>
      <c r="H43" s="26"/>
      <c r="I43" s="26"/>
      <c r="J43" s="27"/>
      <c r="K43" s="28">
        <f t="shared" si="1"/>
        <v>36</v>
      </c>
    </row>
    <row r="44" spans="1:11" ht="15.95" customHeight="1" x14ac:dyDescent="0.25">
      <c r="A44" s="14">
        <f t="shared" si="0"/>
        <v>37</v>
      </c>
      <c r="B44" s="36" t="s">
        <v>45</v>
      </c>
      <c r="C44" s="16">
        <v>9182.2199999999993</v>
      </c>
      <c r="D44" s="16"/>
      <c r="E44" s="16"/>
      <c r="F44" s="16"/>
      <c r="G44" s="16">
        <v>9182.2199999999993</v>
      </c>
      <c r="H44" s="16"/>
      <c r="I44" s="16"/>
      <c r="J44" s="17"/>
      <c r="K44" s="18">
        <f t="shared" si="1"/>
        <v>37</v>
      </c>
    </row>
    <row r="45" spans="1:11" ht="15.95" customHeight="1" x14ac:dyDescent="0.25">
      <c r="A45" s="19">
        <f t="shared" si="0"/>
        <v>38</v>
      </c>
      <c r="B45" s="15" t="s">
        <v>46</v>
      </c>
      <c r="C45" s="21"/>
      <c r="D45" s="21"/>
      <c r="E45" s="21">
        <v>4050</v>
      </c>
      <c r="F45" s="21"/>
      <c r="G45" s="21">
        <v>4050</v>
      </c>
      <c r="H45" s="21"/>
      <c r="I45" s="21"/>
      <c r="J45" s="22"/>
      <c r="K45" s="23">
        <f t="shared" si="1"/>
        <v>38</v>
      </c>
    </row>
    <row r="46" spans="1:11" ht="15.95" customHeight="1" thickBot="1" x14ac:dyDescent="0.3">
      <c r="A46" s="24">
        <f t="shared" si="0"/>
        <v>39</v>
      </c>
      <c r="B46" s="25" t="s">
        <v>47</v>
      </c>
      <c r="C46" s="26"/>
      <c r="D46" s="26"/>
      <c r="E46" s="26">
        <v>6025</v>
      </c>
      <c r="F46" s="26"/>
      <c r="G46" s="26">
        <v>6025</v>
      </c>
      <c r="H46" s="26"/>
      <c r="I46" s="26"/>
      <c r="J46" s="27"/>
      <c r="K46" s="28">
        <f t="shared" si="1"/>
        <v>39</v>
      </c>
    </row>
    <row r="47" spans="1:11" ht="15.95" customHeight="1" x14ac:dyDescent="0.25">
      <c r="A47" s="14">
        <f t="shared" si="0"/>
        <v>40</v>
      </c>
      <c r="B47" s="15" t="s">
        <v>48</v>
      </c>
      <c r="C47" s="16"/>
      <c r="D47" s="16"/>
      <c r="E47" s="16">
        <v>10000</v>
      </c>
      <c r="F47" s="16"/>
      <c r="G47" s="16">
        <v>10000</v>
      </c>
      <c r="H47" s="16"/>
      <c r="I47" s="16"/>
      <c r="J47" s="17"/>
      <c r="K47" s="18">
        <f t="shared" si="1"/>
        <v>40</v>
      </c>
    </row>
    <row r="48" spans="1:11" ht="15.95" customHeight="1" x14ac:dyDescent="0.25">
      <c r="A48" s="19">
        <f t="shared" si="0"/>
        <v>41</v>
      </c>
      <c r="B48" s="20" t="s">
        <v>49</v>
      </c>
      <c r="C48" s="21">
        <v>12140</v>
      </c>
      <c r="D48" s="21"/>
      <c r="E48" s="21"/>
      <c r="F48" s="21"/>
      <c r="G48" s="21">
        <v>12140</v>
      </c>
      <c r="H48" s="21"/>
      <c r="I48" s="21"/>
      <c r="J48" s="22"/>
      <c r="K48" s="23">
        <f t="shared" si="1"/>
        <v>41</v>
      </c>
    </row>
    <row r="49" spans="1:11" ht="15.95" customHeight="1" thickBot="1" x14ac:dyDescent="0.3">
      <c r="A49" s="24">
        <f t="shared" si="0"/>
        <v>42</v>
      </c>
      <c r="B49" s="25" t="s">
        <v>50</v>
      </c>
      <c r="C49" s="26">
        <v>15482.98</v>
      </c>
      <c r="D49" s="26"/>
      <c r="E49" s="26"/>
      <c r="F49" s="26"/>
      <c r="G49" s="26">
        <v>15482.98</v>
      </c>
      <c r="H49" s="26"/>
      <c r="I49" s="26"/>
      <c r="J49" s="27"/>
      <c r="K49" s="28">
        <f t="shared" si="1"/>
        <v>42</v>
      </c>
    </row>
    <row r="50" spans="1:11" ht="15.95" customHeight="1" x14ac:dyDescent="0.25">
      <c r="A50" s="14">
        <f t="shared" si="0"/>
        <v>43</v>
      </c>
      <c r="B50" s="15" t="s">
        <v>51</v>
      </c>
      <c r="C50" s="16">
        <v>36000</v>
      </c>
      <c r="D50" s="16"/>
      <c r="E50" s="16"/>
      <c r="F50" s="16"/>
      <c r="G50" s="16">
        <v>36000</v>
      </c>
      <c r="H50" s="16"/>
      <c r="I50" s="16"/>
      <c r="J50" s="17"/>
      <c r="K50" s="18">
        <f t="shared" si="1"/>
        <v>43</v>
      </c>
    </row>
    <row r="51" spans="1:11" ht="15.95" customHeight="1" x14ac:dyDescent="0.25">
      <c r="A51" s="14">
        <f t="shared" si="0"/>
        <v>44</v>
      </c>
      <c r="B51" s="15" t="s">
        <v>52</v>
      </c>
      <c r="C51" s="16">
        <v>139158.47</v>
      </c>
      <c r="D51" s="16"/>
      <c r="E51" s="16"/>
      <c r="F51" s="16"/>
      <c r="G51" s="16">
        <v>139158.47</v>
      </c>
      <c r="H51" s="16"/>
      <c r="I51" s="16"/>
      <c r="J51" s="17"/>
      <c r="K51" s="18">
        <f t="shared" si="1"/>
        <v>44</v>
      </c>
    </row>
    <row r="52" spans="1:11" ht="15.95" customHeight="1" thickBot="1" x14ac:dyDescent="0.3">
      <c r="A52" s="24">
        <f t="shared" si="0"/>
        <v>45</v>
      </c>
      <c r="B52" s="25" t="s">
        <v>53</v>
      </c>
      <c r="C52" s="26"/>
      <c r="D52" s="26"/>
      <c r="E52" s="26">
        <v>3015.12</v>
      </c>
      <c r="F52" s="26"/>
      <c r="G52" s="26">
        <v>3015.12</v>
      </c>
      <c r="H52" s="26"/>
      <c r="I52" s="26"/>
      <c r="J52" s="27"/>
      <c r="K52" s="28">
        <f t="shared" si="1"/>
        <v>45</v>
      </c>
    </row>
    <row r="53" spans="1:11" ht="15.95" customHeight="1" x14ac:dyDescent="0.25">
      <c r="A53" s="14">
        <f t="shared" si="0"/>
        <v>46</v>
      </c>
      <c r="B53" s="15" t="s">
        <v>54</v>
      </c>
      <c r="C53" s="16"/>
      <c r="D53" s="16"/>
      <c r="E53" s="16">
        <v>3815.32</v>
      </c>
      <c r="F53" s="16"/>
      <c r="G53" s="16">
        <v>3815.32</v>
      </c>
      <c r="H53" s="16"/>
      <c r="I53" s="16"/>
      <c r="J53" s="17"/>
      <c r="K53" s="18">
        <f t="shared" si="1"/>
        <v>46</v>
      </c>
    </row>
    <row r="54" spans="1:11" ht="15.95" customHeight="1" x14ac:dyDescent="0.25">
      <c r="A54" s="14">
        <f t="shared" si="0"/>
        <v>47</v>
      </c>
      <c r="B54" s="15" t="s">
        <v>55</v>
      </c>
      <c r="C54" s="16"/>
      <c r="D54" s="16"/>
      <c r="E54" s="16">
        <v>1525</v>
      </c>
      <c r="F54" s="16"/>
      <c r="G54" s="16">
        <v>1525</v>
      </c>
      <c r="H54" s="16"/>
      <c r="I54" s="16"/>
      <c r="J54" s="17"/>
      <c r="K54" s="18">
        <f t="shared" si="1"/>
        <v>47</v>
      </c>
    </row>
    <row r="55" spans="1:11" ht="15.95" customHeight="1" thickBot="1" x14ac:dyDescent="0.3">
      <c r="A55" s="24">
        <f t="shared" si="0"/>
        <v>48</v>
      </c>
      <c r="B55" s="25" t="s">
        <v>56</v>
      </c>
      <c r="C55" s="26">
        <v>8152.03</v>
      </c>
      <c r="D55" s="26"/>
      <c r="E55" s="26"/>
      <c r="F55" s="26"/>
      <c r="G55" s="26">
        <v>8152.03</v>
      </c>
      <c r="H55" s="26"/>
      <c r="I55" s="26"/>
      <c r="J55" s="27"/>
      <c r="K55" s="28">
        <f t="shared" si="1"/>
        <v>48</v>
      </c>
    </row>
    <row r="56" spans="1:11" ht="15.95" customHeight="1" thickBot="1" x14ac:dyDescent="0.3">
      <c r="A56" s="14">
        <f t="shared" si="0"/>
        <v>49</v>
      </c>
      <c r="B56" s="15" t="s">
        <v>57</v>
      </c>
      <c r="C56" s="39">
        <v>28000</v>
      </c>
      <c r="D56" s="39"/>
      <c r="E56" s="39">
        <v>52.86</v>
      </c>
      <c r="F56" s="39"/>
      <c r="G56" s="39">
        <v>28052.86</v>
      </c>
      <c r="H56" s="39"/>
      <c r="I56" s="39"/>
      <c r="J56" s="40"/>
      <c r="K56" s="18">
        <f t="shared" si="1"/>
        <v>49</v>
      </c>
    </row>
    <row r="57" spans="1:11" ht="15.95" customHeight="1" thickBot="1" x14ac:dyDescent="0.3">
      <c r="A57" s="14">
        <f t="shared" si="0"/>
        <v>50</v>
      </c>
      <c r="B57" s="15"/>
      <c r="C57" s="41">
        <f>SUM(C8:C56)</f>
        <v>1019789.2799999999</v>
      </c>
      <c r="D57" s="41">
        <f t="shared" ref="D57:I57" si="2">SUM(D8:D56)</f>
        <v>1019789.28</v>
      </c>
      <c r="E57" s="41">
        <f t="shared" si="2"/>
        <v>30637.55</v>
      </c>
      <c r="F57" s="41">
        <f t="shared" si="2"/>
        <v>30637.550000000003</v>
      </c>
      <c r="G57" s="41">
        <f t="shared" si="2"/>
        <v>664394.98999999987</v>
      </c>
      <c r="H57" s="41">
        <f t="shared" si="2"/>
        <v>751221.27</v>
      </c>
      <c r="I57" s="41">
        <f t="shared" si="2"/>
        <v>367047.15</v>
      </c>
      <c r="J57" s="41">
        <f>SUM(J8:J56)</f>
        <v>280220.87</v>
      </c>
      <c r="K57" s="18">
        <f t="shared" si="1"/>
        <v>50</v>
      </c>
    </row>
    <row r="58" spans="1:11" ht="15.95" customHeight="1" thickTop="1" thickBot="1" x14ac:dyDescent="0.3">
      <c r="A58" s="24">
        <f t="shared" si="0"/>
        <v>51</v>
      </c>
      <c r="B58" s="25" t="s">
        <v>58</v>
      </c>
      <c r="C58" s="42"/>
      <c r="D58" s="42"/>
      <c r="E58" s="42"/>
      <c r="F58" s="42"/>
      <c r="G58" s="26">
        <f>H57-G57</f>
        <v>86826.280000000144</v>
      </c>
      <c r="H58" s="26"/>
      <c r="I58" s="26"/>
      <c r="J58" s="38">
        <f>I57-J57</f>
        <v>86826.280000000028</v>
      </c>
      <c r="K58" s="28">
        <f t="shared" si="1"/>
        <v>51</v>
      </c>
    </row>
    <row r="59" spans="1:11" ht="15.95" customHeight="1" thickBot="1" x14ac:dyDescent="0.3">
      <c r="A59" s="29">
        <f t="shared" si="0"/>
        <v>52</v>
      </c>
      <c r="B59" s="30"/>
      <c r="C59" s="16"/>
      <c r="D59" s="16"/>
      <c r="E59" s="16"/>
      <c r="F59" s="16"/>
      <c r="G59" s="41">
        <f>SUM(G57:G58)</f>
        <v>751221.27</v>
      </c>
      <c r="H59" s="41">
        <f t="shared" ref="H59:J59" si="3">SUM(H57:H58)</f>
        <v>751221.27</v>
      </c>
      <c r="I59" s="41">
        <f t="shared" si="3"/>
        <v>367047.15</v>
      </c>
      <c r="J59" s="41">
        <f t="shared" si="3"/>
        <v>367047.15</v>
      </c>
      <c r="K59" s="31">
        <f t="shared" si="1"/>
        <v>52</v>
      </c>
    </row>
    <row r="60" spans="1:11" ht="15.95" customHeight="1" thickTop="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</row>
    <row r="61" spans="1:11" ht="15.95" customHeight="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</row>
    <row r="62" spans="1:11" ht="15.95" customHeight="1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</row>
    <row r="63" spans="1:11" ht="15.95" customHeight="1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</row>
    <row r="64" spans="1:11" ht="15.95" customHeight="1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</row>
    <row r="65" spans="1:11" ht="15.95" customHeight="1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</row>
    <row r="66" spans="1:11" ht="15.95" customHeight="1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</row>
    <row r="67" spans="1:11" ht="15.95" customHeight="1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</row>
    <row r="68" spans="1:11" ht="15.95" customHeight="1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</row>
    <row r="69" spans="1:11" ht="15.95" customHeight="1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</row>
    <row r="70" spans="1:11" ht="15.95" customHeight="1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</row>
    <row r="71" spans="1:11" ht="15.95" customHeight="1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</row>
    <row r="72" spans="1:11" ht="15.95" customHeight="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</row>
    <row r="73" spans="1:11" ht="15.95" customHeight="1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 spans="1:11" ht="15.95" customHeight="1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</row>
    <row r="75" spans="1:11" ht="15.95" customHeight="1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</row>
    <row r="76" spans="1:11" ht="15.95" customHeight="1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</row>
    <row r="77" spans="1:11" ht="15.95" customHeight="1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</row>
    <row r="78" spans="1:11" ht="15.95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</row>
    <row r="79" spans="1:11" ht="15.95" customHeigh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</row>
  </sheetData>
  <mergeCells count="8">
    <mergeCell ref="A2:K2"/>
    <mergeCell ref="A3:K3"/>
    <mergeCell ref="A4:K4"/>
    <mergeCell ref="B6:B7"/>
    <mergeCell ref="C6:D6"/>
    <mergeCell ref="E6:F6"/>
    <mergeCell ref="G6:H6"/>
    <mergeCell ref="I6:J6"/>
  </mergeCells>
  <printOptions horizont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"/>
  <sheetViews>
    <sheetView workbookViewId="0">
      <selection activeCell="C16" sqref="C16"/>
    </sheetView>
  </sheetViews>
  <sheetFormatPr defaultRowHeight="12.75" x14ac:dyDescent="0.25"/>
  <cols>
    <col min="1" max="1" width="50.140625" style="32" customWidth="1"/>
    <col min="2" max="5" width="15.7109375" style="32" customWidth="1"/>
    <col min="6" max="6" width="10.7109375" style="32" customWidth="1"/>
    <col min="7" max="16384" width="9.140625" style="32"/>
  </cols>
  <sheetData>
    <row r="1" spans="1:6" x14ac:dyDescent="0.25">
      <c r="A1" s="34"/>
      <c r="B1" s="34"/>
      <c r="C1" s="34"/>
      <c r="D1" s="34"/>
      <c r="E1" s="34"/>
      <c r="F1" s="34"/>
    </row>
    <row r="2" spans="1:6" ht="15.95" customHeight="1" x14ac:dyDescent="0.25">
      <c r="A2" s="75" t="s">
        <v>0</v>
      </c>
      <c r="B2" s="75"/>
      <c r="C2" s="75"/>
      <c r="D2" s="75"/>
      <c r="E2" s="75"/>
      <c r="F2" s="75"/>
    </row>
    <row r="3" spans="1:6" ht="15.95" customHeight="1" x14ac:dyDescent="0.25">
      <c r="A3" s="76" t="s">
        <v>0</v>
      </c>
      <c r="B3" s="76"/>
      <c r="C3" s="76"/>
      <c r="D3" s="76"/>
      <c r="E3" s="76"/>
      <c r="F3" s="76"/>
    </row>
    <row r="4" spans="1:6" ht="15.95" customHeight="1" x14ac:dyDescent="0.25">
      <c r="A4" s="76" t="s">
        <v>0</v>
      </c>
      <c r="B4" s="76"/>
      <c r="C4" s="76"/>
      <c r="D4" s="76"/>
      <c r="E4" s="76"/>
      <c r="F4" s="76"/>
    </row>
    <row r="5" spans="1:6" ht="6" customHeight="1" thickBot="1" x14ac:dyDescent="0.3">
      <c r="A5" s="77"/>
      <c r="B5" s="77"/>
      <c r="C5" s="77"/>
      <c r="D5" s="77"/>
      <c r="E5" s="77"/>
      <c r="F5" s="77"/>
    </row>
    <row r="6" spans="1:6" s="34" customFormat="1" ht="12.75" customHeight="1" thickTop="1" x14ac:dyDescent="0.25">
      <c r="A6" s="78"/>
      <c r="B6" s="79"/>
      <c r="C6" s="79"/>
      <c r="D6" s="79"/>
      <c r="E6" s="80"/>
      <c r="F6" s="83" t="s">
        <v>60</v>
      </c>
    </row>
    <row r="7" spans="1:6" ht="12.75" customHeight="1" x14ac:dyDescent="0.25">
      <c r="A7" s="81"/>
      <c r="B7" s="75"/>
      <c r="C7" s="75"/>
      <c r="D7" s="75"/>
      <c r="E7" s="82"/>
      <c r="F7" s="84"/>
    </row>
    <row r="8" spans="1:6" ht="15.95" customHeight="1" x14ac:dyDescent="0.25">
      <c r="A8" s="43"/>
      <c r="B8" s="44"/>
      <c r="C8" s="44"/>
      <c r="D8" s="44"/>
      <c r="E8" s="44"/>
      <c r="F8" s="45"/>
    </row>
    <row r="9" spans="1:6" ht="15.95" customHeight="1" x14ac:dyDescent="0.25">
      <c r="A9" s="43"/>
      <c r="B9" s="46"/>
      <c r="C9" s="46"/>
      <c r="D9" s="46"/>
      <c r="E9" s="46"/>
      <c r="F9" s="45"/>
    </row>
    <row r="10" spans="1:6" ht="15.95" customHeight="1" x14ac:dyDescent="0.25">
      <c r="A10" s="43"/>
      <c r="B10" s="46"/>
      <c r="C10" s="46"/>
      <c r="D10" s="46"/>
      <c r="E10" s="46"/>
      <c r="F10" s="45"/>
    </row>
    <row r="11" spans="1:6" ht="15.95" customHeight="1" x14ac:dyDescent="0.25">
      <c r="A11" s="43"/>
      <c r="B11" s="46"/>
      <c r="C11" s="46"/>
      <c r="D11" s="46"/>
      <c r="E11" s="46"/>
      <c r="F11" s="45"/>
    </row>
    <row r="12" spans="1:6" ht="15.95" customHeight="1" x14ac:dyDescent="0.25">
      <c r="A12" s="43"/>
      <c r="B12" s="46"/>
      <c r="C12" s="46"/>
      <c r="D12" s="46"/>
      <c r="E12" s="46"/>
      <c r="F12" s="45"/>
    </row>
    <row r="13" spans="1:6" ht="15.95" customHeight="1" x14ac:dyDescent="0.25">
      <c r="A13" s="43"/>
      <c r="B13" s="46"/>
      <c r="C13" s="46"/>
      <c r="D13" s="46"/>
      <c r="E13" s="46"/>
      <c r="F13" s="45"/>
    </row>
    <row r="14" spans="1:6" ht="15.95" customHeight="1" x14ac:dyDescent="0.25">
      <c r="A14" s="43"/>
      <c r="B14" s="46"/>
      <c r="C14" s="46"/>
      <c r="D14" s="46"/>
      <c r="E14" s="46"/>
      <c r="F14" s="45"/>
    </row>
    <row r="15" spans="1:6" ht="15.95" customHeight="1" x14ac:dyDescent="0.25">
      <c r="A15" s="43"/>
      <c r="B15" s="46"/>
      <c r="C15" s="46"/>
      <c r="D15" s="46"/>
      <c r="E15" s="46"/>
      <c r="F15" s="45"/>
    </row>
    <row r="16" spans="1:6" ht="15.95" customHeight="1" x14ac:dyDescent="0.25">
      <c r="A16" s="43"/>
      <c r="B16" s="46"/>
      <c r="C16" s="46"/>
      <c r="D16" s="46"/>
      <c r="E16" s="46"/>
      <c r="F16" s="45"/>
    </row>
    <row r="17" spans="1:6" ht="15.95" customHeight="1" x14ac:dyDescent="0.25">
      <c r="A17" s="43"/>
      <c r="B17" s="46"/>
      <c r="C17" s="46"/>
      <c r="D17" s="46"/>
      <c r="E17" s="46"/>
      <c r="F17" s="45"/>
    </row>
    <row r="18" spans="1:6" ht="15.95" customHeight="1" x14ac:dyDescent="0.25">
      <c r="A18" s="43"/>
      <c r="B18" s="46"/>
      <c r="C18" s="46"/>
      <c r="D18" s="46"/>
      <c r="E18" s="46"/>
      <c r="F18" s="45"/>
    </row>
    <row r="19" spans="1:6" ht="15.95" customHeight="1" x14ac:dyDescent="0.25">
      <c r="A19" s="43"/>
      <c r="B19" s="46"/>
      <c r="C19" s="46"/>
      <c r="D19" s="46"/>
      <c r="E19" s="46"/>
      <c r="F19" s="45"/>
    </row>
    <row r="20" spans="1:6" ht="15.95" customHeight="1" x14ac:dyDescent="0.25">
      <c r="A20" s="43"/>
      <c r="B20" s="46"/>
      <c r="C20" s="46"/>
      <c r="D20" s="46"/>
      <c r="E20" s="46"/>
      <c r="F20" s="45"/>
    </row>
    <row r="21" spans="1:6" ht="15.95" customHeight="1" x14ac:dyDescent="0.25">
      <c r="A21" s="43"/>
      <c r="B21" s="46"/>
      <c r="C21" s="46"/>
      <c r="D21" s="46"/>
      <c r="E21" s="46"/>
      <c r="F21" s="45"/>
    </row>
    <row r="22" spans="1:6" ht="15.95" customHeight="1" x14ac:dyDescent="0.25">
      <c r="A22" s="43"/>
      <c r="B22" s="46"/>
      <c r="C22" s="46"/>
      <c r="D22" s="46"/>
      <c r="E22" s="46"/>
      <c r="F22" s="45"/>
    </row>
    <row r="23" spans="1:6" ht="15.95" customHeight="1" x14ac:dyDescent="0.25">
      <c r="A23" s="43"/>
      <c r="B23" s="46"/>
      <c r="C23" s="46"/>
      <c r="D23" s="46"/>
      <c r="E23" s="46"/>
      <c r="F23" s="45"/>
    </row>
    <row r="24" spans="1:6" ht="15.95" customHeight="1" x14ac:dyDescent="0.25">
      <c r="A24" s="43"/>
      <c r="B24" s="46"/>
      <c r="C24" s="46"/>
      <c r="D24" s="46"/>
      <c r="E24" s="46"/>
      <c r="F24" s="45"/>
    </row>
    <row r="25" spans="1:6" ht="15.95" customHeight="1" x14ac:dyDescent="0.25">
      <c r="A25" s="43"/>
      <c r="B25" s="46"/>
      <c r="C25" s="46"/>
      <c r="D25" s="46"/>
      <c r="E25" s="46"/>
      <c r="F25" s="45"/>
    </row>
    <row r="26" spans="1:6" ht="15.95" customHeight="1" x14ac:dyDescent="0.25">
      <c r="A26" s="43"/>
      <c r="B26" s="46"/>
      <c r="C26" s="46"/>
      <c r="D26" s="46"/>
      <c r="E26" s="46"/>
      <c r="F26" s="45"/>
    </row>
    <row r="27" spans="1:6" ht="15.95" customHeight="1" x14ac:dyDescent="0.25">
      <c r="A27" s="43"/>
      <c r="B27" s="46"/>
      <c r="C27" s="46"/>
      <c r="D27" s="46"/>
      <c r="E27" s="46"/>
      <c r="F27" s="45"/>
    </row>
    <row r="28" spans="1:6" ht="15.95" customHeight="1" x14ac:dyDescent="0.25">
      <c r="A28" s="43"/>
      <c r="B28" s="46"/>
      <c r="C28" s="46"/>
      <c r="D28" s="46"/>
      <c r="E28" s="46"/>
      <c r="F28" s="45"/>
    </row>
    <row r="29" spans="1:6" ht="15.95" customHeight="1" x14ac:dyDescent="0.25">
      <c r="A29" s="43"/>
      <c r="B29" s="46"/>
      <c r="C29" s="46"/>
      <c r="D29" s="46"/>
      <c r="E29" s="46"/>
      <c r="F29" s="45"/>
    </row>
    <row r="30" spans="1:6" ht="15.95" customHeight="1" x14ac:dyDescent="0.25">
      <c r="A30" s="43"/>
      <c r="B30" s="46"/>
      <c r="C30" s="46"/>
      <c r="D30" s="46"/>
      <c r="E30" s="46"/>
      <c r="F30" s="45"/>
    </row>
    <row r="31" spans="1:6" ht="15.95" customHeight="1" x14ac:dyDescent="0.25">
      <c r="A31" s="43"/>
      <c r="B31" s="46"/>
      <c r="C31" s="46"/>
      <c r="D31" s="46"/>
      <c r="E31" s="46"/>
      <c r="F31" s="45"/>
    </row>
    <row r="32" spans="1:6" ht="15.95" customHeight="1" x14ac:dyDescent="0.25">
      <c r="A32" s="43"/>
      <c r="B32" s="46"/>
      <c r="C32" s="46"/>
      <c r="D32" s="46"/>
      <c r="E32" s="46"/>
      <c r="F32" s="45"/>
    </row>
    <row r="33" spans="1:6" ht="15.95" customHeight="1" x14ac:dyDescent="0.25">
      <c r="A33" s="43"/>
      <c r="B33" s="46"/>
      <c r="C33" s="46"/>
      <c r="D33" s="46"/>
      <c r="E33" s="46"/>
      <c r="F33" s="45"/>
    </row>
    <row r="34" spans="1:6" ht="15.95" customHeight="1" x14ac:dyDescent="0.25">
      <c r="A34" s="43"/>
      <c r="B34" s="46"/>
      <c r="C34" s="46"/>
      <c r="D34" s="46"/>
      <c r="E34" s="46"/>
      <c r="F34" s="45"/>
    </row>
    <row r="35" spans="1:6" ht="15.95" customHeight="1" x14ac:dyDescent="0.25">
      <c r="A35" s="43"/>
      <c r="B35" s="46"/>
      <c r="C35" s="46"/>
      <c r="D35" s="46"/>
      <c r="E35" s="46"/>
      <c r="F35" s="45"/>
    </row>
    <row r="36" spans="1:6" ht="15.95" customHeight="1" x14ac:dyDescent="0.25">
      <c r="A36" s="43"/>
      <c r="B36" s="46"/>
      <c r="C36" s="46"/>
      <c r="D36" s="46"/>
      <c r="E36" s="46"/>
      <c r="F36" s="45"/>
    </row>
    <row r="37" spans="1:6" ht="15.95" customHeight="1" x14ac:dyDescent="0.25">
      <c r="A37" s="43"/>
      <c r="B37" s="46"/>
      <c r="C37" s="46"/>
      <c r="D37" s="46"/>
      <c r="E37" s="46"/>
      <c r="F37" s="45"/>
    </row>
    <row r="38" spans="1:6" ht="15.95" customHeight="1" x14ac:dyDescent="0.25">
      <c r="A38" s="43"/>
      <c r="B38" s="46"/>
      <c r="C38" s="46"/>
      <c r="D38" s="46"/>
      <c r="E38" s="46"/>
      <c r="F38" s="45"/>
    </row>
    <row r="39" spans="1:6" ht="15.95" customHeight="1" x14ac:dyDescent="0.25">
      <c r="A39" s="43"/>
      <c r="B39" s="46"/>
      <c r="C39" s="46"/>
      <c r="D39" s="46"/>
      <c r="E39" s="46"/>
      <c r="F39" s="45"/>
    </row>
    <row r="40" spans="1:6" ht="15.95" customHeight="1" x14ac:dyDescent="0.25">
      <c r="A40" s="43"/>
      <c r="B40" s="46"/>
      <c r="C40" s="46"/>
      <c r="D40" s="46"/>
      <c r="E40" s="46"/>
      <c r="F40" s="45"/>
    </row>
    <row r="41" spans="1:6" ht="15.95" customHeight="1" x14ac:dyDescent="0.25">
      <c r="A41" s="43"/>
      <c r="B41" s="46"/>
      <c r="C41" s="46"/>
      <c r="D41" s="46"/>
      <c r="E41" s="46"/>
      <c r="F41" s="45"/>
    </row>
    <row r="42" spans="1:6" ht="15.95" customHeight="1" x14ac:dyDescent="0.25">
      <c r="A42" s="43"/>
      <c r="B42" s="46"/>
      <c r="C42" s="46"/>
      <c r="D42" s="46"/>
      <c r="E42" s="46"/>
      <c r="F42" s="45"/>
    </row>
    <row r="43" spans="1:6" ht="15.95" customHeight="1" x14ac:dyDescent="0.25">
      <c r="A43" s="43"/>
      <c r="B43" s="46"/>
      <c r="C43" s="46"/>
      <c r="D43" s="46"/>
      <c r="E43" s="46"/>
      <c r="F43" s="45"/>
    </row>
    <row r="44" spans="1:6" ht="15.95" customHeight="1" x14ac:dyDescent="0.25">
      <c r="A44" s="43"/>
      <c r="B44" s="46"/>
      <c r="C44" s="46"/>
      <c r="D44" s="46"/>
      <c r="E44" s="46"/>
      <c r="F44" s="45"/>
    </row>
    <row r="45" spans="1:6" ht="15.95" customHeight="1" x14ac:dyDescent="0.25">
      <c r="A45" s="43"/>
      <c r="B45" s="46"/>
      <c r="C45" s="46"/>
      <c r="D45" s="46"/>
      <c r="E45" s="46"/>
      <c r="F45" s="45"/>
    </row>
    <row r="46" spans="1:6" ht="15.95" customHeight="1" x14ac:dyDescent="0.25">
      <c r="A46" s="43"/>
      <c r="B46" s="46"/>
      <c r="C46" s="46"/>
      <c r="D46" s="46"/>
      <c r="E46" s="46"/>
      <c r="F46" s="45"/>
    </row>
    <row r="47" spans="1:6" ht="15.95" customHeight="1" x14ac:dyDescent="0.25">
      <c r="A47" s="43"/>
      <c r="B47" s="46"/>
      <c r="C47" s="46"/>
      <c r="D47" s="46"/>
      <c r="E47" s="46"/>
      <c r="F47" s="45"/>
    </row>
    <row r="48" spans="1:6" ht="15.95" customHeight="1" x14ac:dyDescent="0.25">
      <c r="A48" s="43"/>
      <c r="B48" s="46"/>
      <c r="C48" s="46"/>
      <c r="D48" s="46"/>
      <c r="E48" s="46"/>
      <c r="F48" s="45"/>
    </row>
    <row r="49" spans="1:6" ht="15.95" customHeight="1" x14ac:dyDescent="0.25">
      <c r="A49" s="43"/>
      <c r="B49" s="46"/>
      <c r="C49" s="46"/>
      <c r="D49" s="46"/>
      <c r="E49" s="46"/>
      <c r="F49" s="45"/>
    </row>
    <row r="50" spans="1:6" ht="15.95" customHeight="1" x14ac:dyDescent="0.25">
      <c r="A50" s="43"/>
      <c r="B50" s="46"/>
      <c r="C50" s="46"/>
      <c r="D50" s="46"/>
      <c r="E50" s="46"/>
      <c r="F50" s="45"/>
    </row>
    <row r="51" spans="1:6" ht="15.95" customHeight="1" x14ac:dyDescent="0.25">
      <c r="A51" s="43"/>
      <c r="B51" s="46"/>
      <c r="C51" s="46"/>
      <c r="D51" s="46"/>
      <c r="E51" s="46"/>
      <c r="F51" s="45"/>
    </row>
    <row r="52" spans="1:6" ht="15.95" customHeight="1" x14ac:dyDescent="0.25">
      <c r="A52" s="43"/>
      <c r="B52" s="46"/>
      <c r="C52" s="46"/>
      <c r="D52" s="46"/>
      <c r="E52" s="46"/>
      <c r="F52" s="45"/>
    </row>
    <row r="53" spans="1:6" ht="15.95" customHeight="1" x14ac:dyDescent="0.25">
      <c r="A53" s="43"/>
      <c r="B53" s="46"/>
      <c r="C53" s="46"/>
      <c r="D53" s="46"/>
      <c r="E53" s="46"/>
      <c r="F53" s="45"/>
    </row>
    <row r="54" spans="1:6" ht="15.95" customHeight="1" x14ac:dyDescent="0.25">
      <c r="A54" s="43"/>
      <c r="B54" s="46"/>
      <c r="C54" s="46"/>
      <c r="D54" s="46"/>
      <c r="E54" s="46"/>
      <c r="F54" s="45"/>
    </row>
    <row r="55" spans="1:6" ht="15.95" customHeight="1" x14ac:dyDescent="0.25">
      <c r="A55" s="43"/>
      <c r="B55" s="46"/>
      <c r="C55" s="46"/>
      <c r="D55" s="46"/>
      <c r="E55" s="46"/>
      <c r="F55" s="45"/>
    </row>
    <row r="56" spans="1:6" ht="15.95" customHeight="1" x14ac:dyDescent="0.25">
      <c r="A56" s="43"/>
      <c r="B56" s="46"/>
      <c r="C56" s="46"/>
      <c r="D56" s="46"/>
      <c r="E56" s="46"/>
      <c r="F56" s="45"/>
    </row>
    <row r="57" spans="1:6" ht="15.95" customHeight="1" x14ac:dyDescent="0.25">
      <c r="A57" s="43"/>
      <c r="B57" s="46"/>
      <c r="C57" s="46"/>
      <c r="D57" s="46"/>
      <c r="E57" s="46"/>
      <c r="F57" s="45"/>
    </row>
    <row r="58" spans="1:6" ht="15.95" customHeight="1" x14ac:dyDescent="0.25">
      <c r="A58" s="43"/>
      <c r="B58" s="46"/>
      <c r="C58" s="46"/>
      <c r="D58" s="46"/>
      <c r="E58" s="46"/>
      <c r="F58" s="45"/>
    </row>
    <row r="59" spans="1:6" ht="15.95" customHeight="1" x14ac:dyDescent="0.25">
      <c r="A59" s="43"/>
      <c r="B59" s="46"/>
      <c r="C59" s="46"/>
      <c r="D59" s="46"/>
      <c r="E59" s="46"/>
      <c r="F59" s="45"/>
    </row>
    <row r="60" spans="1:6" ht="15.95" customHeight="1" x14ac:dyDescent="0.25">
      <c r="A60" s="43"/>
      <c r="B60" s="46"/>
      <c r="C60" s="46"/>
      <c r="D60" s="46"/>
      <c r="E60" s="46"/>
      <c r="F60" s="45"/>
    </row>
    <row r="61" spans="1:6" ht="15.95" customHeight="1" x14ac:dyDescent="0.25">
      <c r="A61" s="43"/>
      <c r="B61" s="46"/>
      <c r="C61" s="46"/>
      <c r="D61" s="46"/>
      <c r="E61" s="46"/>
      <c r="F61" s="45"/>
    </row>
    <row r="62" spans="1:6" ht="15.95" customHeight="1" x14ac:dyDescent="0.25">
      <c r="A62" s="43"/>
      <c r="B62" s="46"/>
      <c r="C62" s="46"/>
      <c r="D62" s="46"/>
      <c r="E62" s="46"/>
      <c r="F62" s="45"/>
    </row>
    <row r="63" spans="1:6" ht="15.95" customHeight="1" x14ac:dyDescent="0.25">
      <c r="A63" s="43"/>
      <c r="B63" s="46"/>
      <c r="C63" s="46"/>
      <c r="D63" s="46"/>
      <c r="E63" s="46"/>
      <c r="F63" s="45"/>
    </row>
    <row r="64" spans="1:6" ht="15.95" customHeight="1" x14ac:dyDescent="0.25">
      <c r="A64" s="43"/>
      <c r="B64" s="46"/>
      <c r="C64" s="46"/>
      <c r="D64" s="46"/>
      <c r="E64" s="46"/>
      <c r="F64" s="45"/>
    </row>
    <row r="65" spans="1:6" ht="15.95" customHeight="1" x14ac:dyDescent="0.25">
      <c r="A65" s="43"/>
      <c r="B65" s="46"/>
      <c r="C65" s="46"/>
      <c r="D65" s="46"/>
      <c r="E65" s="46"/>
      <c r="F65" s="45"/>
    </row>
    <row r="66" spans="1:6" ht="15.95" customHeight="1" x14ac:dyDescent="0.25">
      <c r="A66" s="43"/>
      <c r="B66" s="46"/>
      <c r="C66" s="46"/>
      <c r="D66" s="46"/>
      <c r="E66" s="46"/>
      <c r="F66" s="45"/>
    </row>
    <row r="67" spans="1:6" ht="15.95" customHeight="1" x14ac:dyDescent="0.25">
      <c r="A67" s="43"/>
      <c r="B67" s="46"/>
      <c r="C67" s="46"/>
      <c r="D67" s="46"/>
      <c r="E67" s="46"/>
      <c r="F67" s="45"/>
    </row>
    <row r="68" spans="1:6" ht="15.95" customHeight="1" x14ac:dyDescent="0.25">
      <c r="A68" s="43"/>
      <c r="B68" s="46"/>
      <c r="C68" s="46"/>
      <c r="D68" s="46"/>
      <c r="E68" s="46"/>
      <c r="F68" s="45"/>
    </row>
    <row r="69" spans="1:6" ht="15.95" customHeight="1" x14ac:dyDescent="0.25">
      <c r="A69" s="43"/>
      <c r="B69" s="46"/>
      <c r="C69" s="46"/>
      <c r="D69" s="46"/>
      <c r="E69" s="46"/>
      <c r="F69" s="45"/>
    </row>
    <row r="70" spans="1:6" ht="15.95" customHeight="1" x14ac:dyDescent="0.25">
      <c r="A70" s="43"/>
      <c r="B70" s="46"/>
      <c r="C70" s="46"/>
      <c r="D70" s="46"/>
      <c r="E70" s="46"/>
      <c r="F70" s="45"/>
    </row>
    <row r="71" spans="1:6" ht="15.95" customHeight="1" x14ac:dyDescent="0.25">
      <c r="A71" s="43"/>
      <c r="B71" s="46"/>
      <c r="C71" s="46"/>
      <c r="D71" s="46"/>
      <c r="E71" s="46"/>
      <c r="F71" s="45"/>
    </row>
    <row r="72" spans="1:6" ht="15.95" customHeight="1" x14ac:dyDescent="0.25">
      <c r="A72" s="43"/>
      <c r="B72" s="46"/>
      <c r="C72" s="46"/>
      <c r="D72" s="46"/>
      <c r="E72" s="46"/>
      <c r="F72" s="45"/>
    </row>
    <row r="73" spans="1:6" ht="15.95" customHeight="1" x14ac:dyDescent="0.25">
      <c r="A73" s="43"/>
      <c r="B73" s="46"/>
      <c r="C73" s="46"/>
      <c r="D73" s="46"/>
      <c r="E73" s="46"/>
      <c r="F73" s="45"/>
    </row>
    <row r="74" spans="1:6" ht="15.95" customHeight="1" x14ac:dyDescent="0.25">
      <c r="A74" s="43"/>
      <c r="B74" s="46"/>
      <c r="C74" s="46"/>
      <c r="D74" s="46"/>
      <c r="E74" s="46"/>
      <c r="F74" s="45"/>
    </row>
    <row r="75" spans="1:6" x14ac:dyDescent="0.25">
      <c r="F75" s="47"/>
    </row>
    <row r="76" spans="1:6" x14ac:dyDescent="0.25">
      <c r="F76" s="47"/>
    </row>
    <row r="77" spans="1:6" x14ac:dyDescent="0.25">
      <c r="F77" s="47"/>
    </row>
    <row r="78" spans="1:6" x14ac:dyDescent="0.25">
      <c r="F78" s="47"/>
    </row>
    <row r="79" spans="1:6" x14ac:dyDescent="0.25">
      <c r="F79" s="47"/>
    </row>
    <row r="80" spans="1:6" x14ac:dyDescent="0.25">
      <c r="F80" s="47"/>
    </row>
    <row r="81" spans="6:6" x14ac:dyDescent="0.25">
      <c r="F81" s="47"/>
    </row>
    <row r="82" spans="6:6" x14ac:dyDescent="0.25">
      <c r="F82" s="47"/>
    </row>
    <row r="83" spans="6:6" x14ac:dyDescent="0.25">
      <c r="F83" s="47"/>
    </row>
    <row r="84" spans="6:6" x14ac:dyDescent="0.25">
      <c r="F84" s="47"/>
    </row>
    <row r="85" spans="6:6" x14ac:dyDescent="0.25">
      <c r="F85" s="47"/>
    </row>
    <row r="86" spans="6:6" x14ac:dyDescent="0.25">
      <c r="F86" s="47"/>
    </row>
    <row r="87" spans="6:6" x14ac:dyDescent="0.25">
      <c r="F87" s="47"/>
    </row>
    <row r="88" spans="6:6" x14ac:dyDescent="0.25">
      <c r="F88" s="47"/>
    </row>
    <row r="89" spans="6:6" x14ac:dyDescent="0.25">
      <c r="F89" s="47"/>
    </row>
    <row r="90" spans="6:6" x14ac:dyDescent="0.25">
      <c r="F90" s="47"/>
    </row>
    <row r="91" spans="6:6" x14ac:dyDescent="0.25">
      <c r="F91" s="47"/>
    </row>
    <row r="92" spans="6:6" x14ac:dyDescent="0.25">
      <c r="F92" s="47"/>
    </row>
    <row r="93" spans="6:6" x14ac:dyDescent="0.25">
      <c r="F93" s="47"/>
    </row>
    <row r="94" spans="6:6" x14ac:dyDescent="0.25">
      <c r="F94" s="47"/>
    </row>
    <row r="95" spans="6:6" x14ac:dyDescent="0.25">
      <c r="F95" s="47"/>
    </row>
    <row r="96" spans="6:6" x14ac:dyDescent="0.25">
      <c r="F96" s="47"/>
    </row>
    <row r="97" spans="6:6" x14ac:dyDescent="0.25">
      <c r="F97" s="47"/>
    </row>
    <row r="98" spans="6:6" x14ac:dyDescent="0.25">
      <c r="F98" s="47"/>
    </row>
    <row r="99" spans="6:6" x14ac:dyDescent="0.25">
      <c r="F99" s="47"/>
    </row>
    <row r="100" spans="6:6" x14ac:dyDescent="0.25">
      <c r="F100" s="47"/>
    </row>
    <row r="101" spans="6:6" x14ac:dyDescent="0.25">
      <c r="F101" s="47"/>
    </row>
    <row r="102" spans="6:6" x14ac:dyDescent="0.25">
      <c r="F102" s="47"/>
    </row>
    <row r="103" spans="6:6" x14ac:dyDescent="0.25">
      <c r="F103" s="47"/>
    </row>
    <row r="104" spans="6:6" x14ac:dyDescent="0.25">
      <c r="F104" s="47"/>
    </row>
    <row r="105" spans="6:6" x14ac:dyDescent="0.25">
      <c r="F105" s="47"/>
    </row>
    <row r="106" spans="6:6" x14ac:dyDescent="0.25">
      <c r="F106" s="47"/>
    </row>
    <row r="107" spans="6:6" x14ac:dyDescent="0.25">
      <c r="F107" s="47"/>
    </row>
    <row r="108" spans="6:6" x14ac:dyDescent="0.25">
      <c r="F108" s="47"/>
    </row>
    <row r="109" spans="6:6" x14ac:dyDescent="0.25">
      <c r="F109" s="47"/>
    </row>
    <row r="110" spans="6:6" x14ac:dyDescent="0.25">
      <c r="F110" s="47"/>
    </row>
    <row r="111" spans="6:6" x14ac:dyDescent="0.25">
      <c r="F111" s="47"/>
    </row>
    <row r="112" spans="6:6" x14ac:dyDescent="0.25">
      <c r="F112" s="47"/>
    </row>
    <row r="113" spans="6:6" x14ac:dyDescent="0.25">
      <c r="F113" s="47"/>
    </row>
    <row r="114" spans="6:6" x14ac:dyDescent="0.25">
      <c r="F114" s="47"/>
    </row>
    <row r="115" spans="6:6" x14ac:dyDescent="0.25">
      <c r="F115" s="47"/>
    </row>
    <row r="116" spans="6:6" x14ac:dyDescent="0.25">
      <c r="F116" s="47"/>
    </row>
    <row r="117" spans="6:6" x14ac:dyDescent="0.25">
      <c r="F117" s="47"/>
    </row>
    <row r="118" spans="6:6" x14ac:dyDescent="0.25">
      <c r="F118" s="47"/>
    </row>
    <row r="119" spans="6:6" x14ac:dyDescent="0.25">
      <c r="F119" s="47"/>
    </row>
    <row r="120" spans="6:6" x14ac:dyDescent="0.25">
      <c r="F120" s="47"/>
    </row>
    <row r="121" spans="6:6" x14ac:dyDescent="0.25">
      <c r="F121" s="47"/>
    </row>
    <row r="122" spans="6:6" x14ac:dyDescent="0.25">
      <c r="F122" s="47"/>
    </row>
    <row r="123" spans="6:6" x14ac:dyDescent="0.25">
      <c r="F123" s="47"/>
    </row>
    <row r="124" spans="6:6" x14ac:dyDescent="0.25">
      <c r="F124" s="47"/>
    </row>
    <row r="125" spans="6:6" x14ac:dyDescent="0.25">
      <c r="F125" s="47"/>
    </row>
    <row r="126" spans="6:6" x14ac:dyDescent="0.25">
      <c r="F126" s="47"/>
    </row>
    <row r="127" spans="6:6" x14ac:dyDescent="0.25">
      <c r="F127" s="47"/>
    </row>
    <row r="128" spans="6:6" x14ac:dyDescent="0.25">
      <c r="F128" s="47"/>
    </row>
    <row r="129" spans="6:6" x14ac:dyDescent="0.25">
      <c r="F129" s="47"/>
    </row>
    <row r="130" spans="6:6" x14ac:dyDescent="0.25">
      <c r="F130" s="47"/>
    </row>
    <row r="131" spans="6:6" x14ac:dyDescent="0.25">
      <c r="F131" s="47"/>
    </row>
    <row r="132" spans="6:6" x14ac:dyDescent="0.25">
      <c r="F132" s="47"/>
    </row>
    <row r="133" spans="6:6" x14ac:dyDescent="0.25">
      <c r="F133" s="47"/>
    </row>
    <row r="134" spans="6:6" x14ac:dyDescent="0.25">
      <c r="F134" s="47"/>
    </row>
    <row r="135" spans="6:6" x14ac:dyDescent="0.25">
      <c r="F135" s="47"/>
    </row>
    <row r="136" spans="6:6" x14ac:dyDescent="0.25">
      <c r="F136" s="47"/>
    </row>
    <row r="137" spans="6:6" x14ac:dyDescent="0.25">
      <c r="F137" s="47"/>
    </row>
    <row r="138" spans="6:6" x14ac:dyDescent="0.25">
      <c r="F138" s="47"/>
    </row>
    <row r="139" spans="6:6" x14ac:dyDescent="0.25">
      <c r="F139" s="47"/>
    </row>
    <row r="140" spans="6:6" x14ac:dyDescent="0.25">
      <c r="F140" s="47"/>
    </row>
    <row r="141" spans="6:6" x14ac:dyDescent="0.25">
      <c r="F141" s="47"/>
    </row>
    <row r="142" spans="6:6" x14ac:dyDescent="0.25">
      <c r="F142" s="47"/>
    </row>
    <row r="143" spans="6:6" x14ac:dyDescent="0.25">
      <c r="F143" s="47"/>
    </row>
    <row r="144" spans="6:6" x14ac:dyDescent="0.25">
      <c r="F144" s="47"/>
    </row>
    <row r="145" spans="6:6" x14ac:dyDescent="0.25">
      <c r="F145" s="47"/>
    </row>
    <row r="146" spans="6:6" x14ac:dyDescent="0.25">
      <c r="F146" s="47"/>
    </row>
    <row r="147" spans="6:6" x14ac:dyDescent="0.25">
      <c r="F147" s="47"/>
    </row>
    <row r="148" spans="6:6" x14ac:dyDescent="0.25">
      <c r="F148" s="47"/>
    </row>
    <row r="149" spans="6:6" x14ac:dyDescent="0.25">
      <c r="F149" s="47"/>
    </row>
    <row r="150" spans="6:6" x14ac:dyDescent="0.25">
      <c r="F150" s="47"/>
    </row>
    <row r="151" spans="6:6" x14ac:dyDescent="0.25">
      <c r="F151" s="47"/>
    </row>
    <row r="152" spans="6:6" x14ac:dyDescent="0.25">
      <c r="F152" s="47"/>
    </row>
    <row r="153" spans="6:6" x14ac:dyDescent="0.25">
      <c r="F153" s="47"/>
    </row>
    <row r="154" spans="6:6" x14ac:dyDescent="0.25">
      <c r="F154" s="47"/>
    </row>
    <row r="155" spans="6:6" x14ac:dyDescent="0.25">
      <c r="F155" s="47"/>
    </row>
    <row r="156" spans="6:6" x14ac:dyDescent="0.25">
      <c r="F156" s="47"/>
    </row>
    <row r="157" spans="6:6" x14ac:dyDescent="0.25">
      <c r="F157" s="47"/>
    </row>
    <row r="158" spans="6:6" x14ac:dyDescent="0.25">
      <c r="F158" s="47"/>
    </row>
    <row r="159" spans="6:6" x14ac:dyDescent="0.25">
      <c r="F159" s="47"/>
    </row>
    <row r="160" spans="6:6" x14ac:dyDescent="0.25">
      <c r="F160" s="47"/>
    </row>
    <row r="161" spans="6:6" x14ac:dyDescent="0.25">
      <c r="F161" s="47"/>
    </row>
    <row r="162" spans="6:6" x14ac:dyDescent="0.25">
      <c r="F162" s="47"/>
    </row>
    <row r="163" spans="6:6" x14ac:dyDescent="0.25">
      <c r="F163" s="47"/>
    </row>
    <row r="164" spans="6:6" x14ac:dyDescent="0.25">
      <c r="F164" s="47"/>
    </row>
    <row r="165" spans="6:6" x14ac:dyDescent="0.25">
      <c r="F165" s="47"/>
    </row>
    <row r="166" spans="6:6" x14ac:dyDescent="0.25">
      <c r="F166" s="47"/>
    </row>
    <row r="167" spans="6:6" x14ac:dyDescent="0.25">
      <c r="F167" s="47"/>
    </row>
    <row r="168" spans="6:6" x14ac:dyDescent="0.25">
      <c r="F168" s="47"/>
    </row>
    <row r="169" spans="6:6" x14ac:dyDescent="0.25">
      <c r="F169" s="47"/>
    </row>
    <row r="170" spans="6:6" x14ac:dyDescent="0.25">
      <c r="F170" s="47"/>
    </row>
    <row r="171" spans="6:6" x14ac:dyDescent="0.25">
      <c r="F171" s="47"/>
    </row>
    <row r="172" spans="6:6" x14ac:dyDescent="0.25">
      <c r="F172" s="47"/>
    </row>
    <row r="173" spans="6:6" x14ac:dyDescent="0.25">
      <c r="F173" s="47"/>
    </row>
    <row r="174" spans="6:6" x14ac:dyDescent="0.25">
      <c r="F174" s="47"/>
    </row>
    <row r="175" spans="6:6" x14ac:dyDescent="0.25">
      <c r="F175" s="47"/>
    </row>
    <row r="176" spans="6:6" x14ac:dyDescent="0.25">
      <c r="F176" s="47"/>
    </row>
    <row r="177" spans="6:6" x14ac:dyDescent="0.25">
      <c r="F177" s="47"/>
    </row>
    <row r="178" spans="6:6" x14ac:dyDescent="0.25">
      <c r="F178" s="47"/>
    </row>
    <row r="179" spans="6:6" x14ac:dyDescent="0.25">
      <c r="F179" s="47"/>
    </row>
    <row r="180" spans="6:6" x14ac:dyDescent="0.25">
      <c r="F180" s="47"/>
    </row>
    <row r="181" spans="6:6" x14ac:dyDescent="0.25">
      <c r="F181" s="47"/>
    </row>
    <row r="182" spans="6:6" x14ac:dyDescent="0.25">
      <c r="F182" s="47"/>
    </row>
    <row r="183" spans="6:6" x14ac:dyDescent="0.25">
      <c r="F183" s="47"/>
    </row>
    <row r="184" spans="6:6" x14ac:dyDescent="0.25">
      <c r="F184" s="47"/>
    </row>
    <row r="185" spans="6:6" x14ac:dyDescent="0.25">
      <c r="F185" s="47"/>
    </row>
    <row r="186" spans="6:6" x14ac:dyDescent="0.25">
      <c r="F186" s="47"/>
    </row>
    <row r="187" spans="6:6" x14ac:dyDescent="0.25">
      <c r="F187" s="47"/>
    </row>
    <row r="188" spans="6:6" x14ac:dyDescent="0.25">
      <c r="F188" s="47"/>
    </row>
    <row r="189" spans="6:6" x14ac:dyDescent="0.25">
      <c r="F189" s="47"/>
    </row>
    <row r="190" spans="6:6" x14ac:dyDescent="0.25">
      <c r="F190" s="47"/>
    </row>
    <row r="191" spans="6:6" x14ac:dyDescent="0.25">
      <c r="F191" s="47"/>
    </row>
    <row r="192" spans="6:6" x14ac:dyDescent="0.25">
      <c r="F192" s="47"/>
    </row>
    <row r="193" spans="6:6" x14ac:dyDescent="0.25">
      <c r="F193" s="47"/>
    </row>
    <row r="194" spans="6:6" x14ac:dyDescent="0.25">
      <c r="F194" s="47"/>
    </row>
    <row r="195" spans="6:6" x14ac:dyDescent="0.25">
      <c r="F195" s="47"/>
    </row>
    <row r="196" spans="6:6" x14ac:dyDescent="0.25">
      <c r="F196" s="47"/>
    </row>
    <row r="197" spans="6:6" x14ac:dyDescent="0.25">
      <c r="F197" s="47"/>
    </row>
    <row r="198" spans="6:6" x14ac:dyDescent="0.25">
      <c r="F198" s="47"/>
    </row>
    <row r="199" spans="6:6" x14ac:dyDescent="0.25">
      <c r="F199" s="47"/>
    </row>
    <row r="200" spans="6:6" x14ac:dyDescent="0.25">
      <c r="F200" s="47"/>
    </row>
    <row r="201" spans="6:6" x14ac:dyDescent="0.25">
      <c r="F201" s="47"/>
    </row>
    <row r="202" spans="6:6" x14ac:dyDescent="0.25">
      <c r="F202" s="47"/>
    </row>
    <row r="203" spans="6:6" x14ac:dyDescent="0.25">
      <c r="F203" s="47"/>
    </row>
    <row r="204" spans="6:6" x14ac:dyDescent="0.25">
      <c r="F204" s="47"/>
    </row>
    <row r="205" spans="6:6" x14ac:dyDescent="0.25">
      <c r="F205" s="47"/>
    </row>
    <row r="206" spans="6:6" x14ac:dyDescent="0.25">
      <c r="F206" s="47"/>
    </row>
    <row r="207" spans="6:6" x14ac:dyDescent="0.25">
      <c r="F207" s="47"/>
    </row>
    <row r="208" spans="6:6" x14ac:dyDescent="0.25">
      <c r="F208" s="47"/>
    </row>
    <row r="209" spans="6:6" x14ac:dyDescent="0.25">
      <c r="F209" s="47"/>
    </row>
    <row r="210" spans="6:6" x14ac:dyDescent="0.25">
      <c r="F210" s="47"/>
    </row>
    <row r="211" spans="6:6" x14ac:dyDescent="0.25">
      <c r="F211" s="47"/>
    </row>
    <row r="212" spans="6:6" x14ac:dyDescent="0.25">
      <c r="F212" s="47"/>
    </row>
    <row r="213" spans="6:6" x14ac:dyDescent="0.25">
      <c r="F213" s="47"/>
    </row>
    <row r="214" spans="6:6" x14ac:dyDescent="0.25">
      <c r="F214" s="47"/>
    </row>
    <row r="215" spans="6:6" x14ac:dyDescent="0.25">
      <c r="F215" s="47"/>
    </row>
    <row r="216" spans="6:6" x14ac:dyDescent="0.25">
      <c r="F216" s="47"/>
    </row>
    <row r="217" spans="6:6" x14ac:dyDescent="0.25">
      <c r="F217" s="47"/>
    </row>
    <row r="218" spans="6:6" x14ac:dyDescent="0.25">
      <c r="F218" s="47"/>
    </row>
    <row r="219" spans="6:6" x14ac:dyDescent="0.25">
      <c r="F219" s="47"/>
    </row>
    <row r="220" spans="6:6" x14ac:dyDescent="0.25">
      <c r="F220" s="47"/>
    </row>
    <row r="221" spans="6:6" x14ac:dyDescent="0.25">
      <c r="F221" s="47"/>
    </row>
    <row r="222" spans="6:6" x14ac:dyDescent="0.25">
      <c r="F222" s="47"/>
    </row>
    <row r="223" spans="6:6" x14ac:dyDescent="0.25">
      <c r="F223" s="47"/>
    </row>
    <row r="224" spans="6:6" x14ac:dyDescent="0.25">
      <c r="F224" s="47"/>
    </row>
    <row r="225" spans="6:6" x14ac:dyDescent="0.25">
      <c r="F225" s="47"/>
    </row>
    <row r="226" spans="6:6" x14ac:dyDescent="0.25">
      <c r="F226" s="47"/>
    </row>
    <row r="227" spans="6:6" x14ac:dyDescent="0.25">
      <c r="F227" s="47"/>
    </row>
    <row r="228" spans="6:6" x14ac:dyDescent="0.25">
      <c r="F228" s="47"/>
    </row>
    <row r="229" spans="6:6" x14ac:dyDescent="0.25">
      <c r="F229" s="47"/>
    </row>
    <row r="230" spans="6:6" x14ac:dyDescent="0.25">
      <c r="F230" s="47"/>
    </row>
    <row r="231" spans="6:6" x14ac:dyDescent="0.25">
      <c r="F231" s="47"/>
    </row>
    <row r="232" spans="6:6" x14ac:dyDescent="0.25">
      <c r="F232" s="47"/>
    </row>
    <row r="233" spans="6:6" x14ac:dyDescent="0.25">
      <c r="F233" s="47"/>
    </row>
    <row r="234" spans="6:6" x14ac:dyDescent="0.25">
      <c r="F234" s="47"/>
    </row>
    <row r="235" spans="6:6" x14ac:dyDescent="0.25">
      <c r="F235" s="47"/>
    </row>
    <row r="236" spans="6:6" x14ac:dyDescent="0.25">
      <c r="F236" s="47"/>
    </row>
    <row r="237" spans="6:6" x14ac:dyDescent="0.25">
      <c r="F237" s="47"/>
    </row>
    <row r="238" spans="6:6" x14ac:dyDescent="0.25">
      <c r="F238" s="47"/>
    </row>
    <row r="239" spans="6:6" x14ac:dyDescent="0.25">
      <c r="F239" s="47"/>
    </row>
    <row r="240" spans="6:6" x14ac:dyDescent="0.25">
      <c r="F240" s="47"/>
    </row>
    <row r="241" spans="6:6" x14ac:dyDescent="0.25">
      <c r="F241" s="47"/>
    </row>
    <row r="242" spans="6:6" x14ac:dyDescent="0.25">
      <c r="F242" s="47"/>
    </row>
    <row r="243" spans="6:6" x14ac:dyDescent="0.25">
      <c r="F243" s="47"/>
    </row>
    <row r="244" spans="6:6" x14ac:dyDescent="0.25">
      <c r="F244" s="47"/>
    </row>
    <row r="245" spans="6:6" x14ac:dyDescent="0.25">
      <c r="F245" s="47"/>
    </row>
    <row r="246" spans="6:6" x14ac:dyDescent="0.25">
      <c r="F246" s="47"/>
    </row>
    <row r="247" spans="6:6" x14ac:dyDescent="0.25">
      <c r="F247" s="47"/>
    </row>
    <row r="248" spans="6:6" x14ac:dyDescent="0.25">
      <c r="F248" s="47"/>
    </row>
    <row r="249" spans="6:6" x14ac:dyDescent="0.25">
      <c r="F249" s="47"/>
    </row>
    <row r="250" spans="6:6" x14ac:dyDescent="0.25">
      <c r="F250" s="47"/>
    </row>
    <row r="251" spans="6:6" x14ac:dyDescent="0.25">
      <c r="F251" s="47"/>
    </row>
    <row r="252" spans="6:6" x14ac:dyDescent="0.25">
      <c r="F252" s="47"/>
    </row>
    <row r="253" spans="6:6" x14ac:dyDescent="0.25">
      <c r="F253" s="47"/>
    </row>
    <row r="254" spans="6:6" x14ac:dyDescent="0.25">
      <c r="F254" s="47"/>
    </row>
    <row r="255" spans="6:6" x14ac:dyDescent="0.25">
      <c r="F255" s="47"/>
    </row>
    <row r="256" spans="6:6" x14ac:dyDescent="0.25">
      <c r="F256" s="47"/>
    </row>
    <row r="257" spans="6:6" x14ac:dyDescent="0.25">
      <c r="F257" s="47"/>
    </row>
    <row r="258" spans="6:6" x14ac:dyDescent="0.25">
      <c r="F258" s="47"/>
    </row>
    <row r="259" spans="6:6" x14ac:dyDescent="0.25">
      <c r="F259" s="47"/>
    </row>
    <row r="260" spans="6:6" x14ac:dyDescent="0.25">
      <c r="F260" s="47"/>
    </row>
    <row r="261" spans="6:6" x14ac:dyDescent="0.25">
      <c r="F261" s="47"/>
    </row>
    <row r="262" spans="6:6" x14ac:dyDescent="0.25">
      <c r="F262" s="47"/>
    </row>
    <row r="263" spans="6:6" x14ac:dyDescent="0.25">
      <c r="F263" s="47"/>
    </row>
    <row r="264" spans="6:6" x14ac:dyDescent="0.25">
      <c r="F264" s="47"/>
    </row>
    <row r="265" spans="6:6" x14ac:dyDescent="0.25">
      <c r="F265" s="47"/>
    </row>
    <row r="266" spans="6:6" x14ac:dyDescent="0.25">
      <c r="F266" s="47"/>
    </row>
    <row r="267" spans="6:6" x14ac:dyDescent="0.25">
      <c r="F267" s="47"/>
    </row>
    <row r="268" spans="6:6" x14ac:dyDescent="0.25">
      <c r="F268" s="47"/>
    </row>
    <row r="269" spans="6:6" x14ac:dyDescent="0.25">
      <c r="F269" s="47"/>
    </row>
    <row r="270" spans="6:6" x14ac:dyDescent="0.25">
      <c r="F270" s="47"/>
    </row>
    <row r="271" spans="6:6" x14ac:dyDescent="0.25">
      <c r="F271" s="47"/>
    </row>
    <row r="272" spans="6:6" x14ac:dyDescent="0.25">
      <c r="F272" s="47"/>
    </row>
    <row r="273" spans="6:6" x14ac:dyDescent="0.25">
      <c r="F273" s="47"/>
    </row>
    <row r="274" spans="6:6" x14ac:dyDescent="0.25">
      <c r="F274" s="47"/>
    </row>
    <row r="275" spans="6:6" x14ac:dyDescent="0.25">
      <c r="F275" s="47"/>
    </row>
    <row r="276" spans="6:6" x14ac:dyDescent="0.25">
      <c r="F276" s="47"/>
    </row>
    <row r="277" spans="6:6" x14ac:dyDescent="0.25">
      <c r="F277" s="47"/>
    </row>
    <row r="278" spans="6:6" x14ac:dyDescent="0.25">
      <c r="F278" s="47"/>
    </row>
    <row r="279" spans="6:6" x14ac:dyDescent="0.25">
      <c r="F279" s="47"/>
    </row>
    <row r="280" spans="6:6" x14ac:dyDescent="0.25">
      <c r="F280" s="47"/>
    </row>
    <row r="281" spans="6:6" x14ac:dyDescent="0.25">
      <c r="F281" s="47"/>
    </row>
    <row r="282" spans="6:6" x14ac:dyDescent="0.25">
      <c r="F282" s="47"/>
    </row>
    <row r="283" spans="6:6" x14ac:dyDescent="0.25">
      <c r="F283" s="47"/>
    </row>
    <row r="284" spans="6:6" x14ac:dyDescent="0.25">
      <c r="F284" s="47"/>
    </row>
    <row r="285" spans="6:6" x14ac:dyDescent="0.25">
      <c r="F285" s="47"/>
    </row>
    <row r="286" spans="6:6" x14ac:dyDescent="0.25">
      <c r="F286" s="47"/>
    </row>
    <row r="287" spans="6:6" x14ac:dyDescent="0.25">
      <c r="F287" s="47"/>
    </row>
    <row r="288" spans="6:6" x14ac:dyDescent="0.25">
      <c r="F288" s="47"/>
    </row>
    <row r="289" spans="6:6" x14ac:dyDescent="0.25">
      <c r="F289" s="47"/>
    </row>
    <row r="290" spans="6:6" x14ac:dyDescent="0.25">
      <c r="F290" s="47"/>
    </row>
    <row r="291" spans="6:6" x14ac:dyDescent="0.25">
      <c r="F291" s="47"/>
    </row>
    <row r="292" spans="6:6" x14ac:dyDescent="0.25">
      <c r="F292" s="47"/>
    </row>
    <row r="293" spans="6:6" x14ac:dyDescent="0.25">
      <c r="F293" s="47"/>
    </row>
    <row r="294" spans="6:6" x14ac:dyDescent="0.25">
      <c r="F294" s="47"/>
    </row>
    <row r="295" spans="6:6" x14ac:dyDescent="0.25">
      <c r="F295" s="47"/>
    </row>
    <row r="296" spans="6:6" x14ac:dyDescent="0.25">
      <c r="F296" s="47"/>
    </row>
  </sheetData>
  <mergeCells count="6">
    <mergeCell ref="A2:F2"/>
    <mergeCell ref="A3:F3"/>
    <mergeCell ref="A4:F4"/>
    <mergeCell ref="A5:F5"/>
    <mergeCell ref="A6:E7"/>
    <mergeCell ref="F6:F7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A5" sqref="A5"/>
    </sheetView>
  </sheetViews>
  <sheetFormatPr defaultRowHeight="15" x14ac:dyDescent="0.25"/>
  <cols>
    <col min="1" max="1" width="35" style="48" customWidth="1"/>
    <col min="2" max="2" width="16.85546875" style="48" customWidth="1"/>
    <col min="3" max="3" width="11" style="48" customWidth="1"/>
    <col min="4" max="4" width="8.140625" style="48" customWidth="1"/>
    <col min="5" max="5" width="8.5703125" style="48" customWidth="1"/>
    <col min="6" max="10" width="9.140625" style="48"/>
    <col min="11" max="11" width="3" style="48" customWidth="1"/>
    <col min="12" max="12" width="34.7109375" style="48" bestFit="1" customWidth="1"/>
    <col min="13" max="13" width="2" style="48" bestFit="1" customWidth="1"/>
    <col min="14" max="14" width="28.140625" style="48" bestFit="1" customWidth="1"/>
    <col min="15" max="15" width="1.7109375" style="48" bestFit="1" customWidth="1"/>
    <col min="16" max="16" width="17.5703125" style="48" bestFit="1" customWidth="1"/>
    <col min="17" max="16384" width="9.140625" style="48"/>
  </cols>
  <sheetData>
    <row r="1" spans="1:17" ht="15" customHeight="1" thickBot="1" x14ac:dyDescent="0.3">
      <c r="A1" s="85" t="s">
        <v>61</v>
      </c>
      <c r="B1" s="87" t="s">
        <v>62</v>
      </c>
      <c r="C1" s="87" t="s">
        <v>63</v>
      </c>
      <c r="D1" s="89" t="s">
        <v>64</v>
      </c>
      <c r="E1" s="89"/>
      <c r="F1" s="87" t="s">
        <v>67</v>
      </c>
      <c r="G1" s="87"/>
      <c r="H1" s="87"/>
      <c r="I1" s="87"/>
      <c r="J1" s="94"/>
      <c r="L1" s="96" t="s">
        <v>68</v>
      </c>
      <c r="M1" s="96"/>
      <c r="N1" s="96"/>
      <c r="O1" s="96"/>
      <c r="P1" s="96"/>
      <c r="Q1" s="49"/>
    </row>
    <row r="2" spans="1:17" x14ac:dyDescent="0.25">
      <c r="A2" s="86"/>
      <c r="B2" s="88"/>
      <c r="C2" s="88"/>
      <c r="D2" s="50" t="s">
        <v>65</v>
      </c>
      <c r="E2" s="50" t="s">
        <v>66</v>
      </c>
      <c r="F2" s="88"/>
      <c r="G2" s="88"/>
      <c r="H2" s="88"/>
      <c r="I2" s="88"/>
      <c r="J2" s="95"/>
      <c r="L2" s="62" t="s">
        <v>69</v>
      </c>
      <c r="M2" s="59" t="s">
        <v>72</v>
      </c>
      <c r="N2" s="63" t="s">
        <v>70</v>
      </c>
      <c r="O2" s="59" t="s">
        <v>73</v>
      </c>
      <c r="P2" s="64" t="s">
        <v>71</v>
      </c>
      <c r="Q2" s="49"/>
    </row>
    <row r="3" spans="1:17" ht="15.75" thickBot="1" x14ac:dyDescent="0.3">
      <c r="A3" s="52" t="s">
        <v>79</v>
      </c>
      <c r="B3" s="51" t="s">
        <v>77</v>
      </c>
      <c r="C3" s="51"/>
      <c r="D3" s="51"/>
      <c r="E3" s="51"/>
      <c r="F3" s="90"/>
      <c r="G3" s="90"/>
      <c r="H3" s="90"/>
      <c r="I3" s="90"/>
      <c r="J3" s="91"/>
      <c r="L3" s="55"/>
      <c r="M3" s="56" t="s">
        <v>72</v>
      </c>
      <c r="N3" s="54"/>
      <c r="O3" s="56" t="s">
        <v>73</v>
      </c>
      <c r="P3" s="57"/>
    </row>
    <row r="4" spans="1:17" ht="15.75" thickBot="1" x14ac:dyDescent="0.3">
      <c r="A4" s="53" t="s">
        <v>80</v>
      </c>
      <c r="B4" s="54" t="s">
        <v>78</v>
      </c>
      <c r="C4" s="54"/>
      <c r="D4" s="54"/>
      <c r="E4" s="54"/>
      <c r="F4" s="92"/>
      <c r="G4" s="92"/>
      <c r="H4" s="92"/>
      <c r="I4" s="92"/>
      <c r="J4" s="93"/>
    </row>
    <row r="5" spans="1:17" ht="15.75" thickBot="1" x14ac:dyDescent="0.3">
      <c r="L5" s="96" t="s">
        <v>74</v>
      </c>
      <c r="M5" s="96"/>
      <c r="N5" s="96"/>
      <c r="O5" s="96"/>
      <c r="P5" s="96"/>
    </row>
    <row r="6" spans="1:17" x14ac:dyDescent="0.25">
      <c r="L6" s="58" t="s">
        <v>75</v>
      </c>
      <c r="M6" s="59" t="s">
        <v>72</v>
      </c>
      <c r="N6" s="60" t="s">
        <v>71</v>
      </c>
      <c r="O6" s="59" t="s">
        <v>73</v>
      </c>
      <c r="P6" s="61" t="s">
        <v>76</v>
      </c>
    </row>
    <row r="7" spans="1:17" ht="15.75" thickBot="1" x14ac:dyDescent="0.3">
      <c r="L7" s="55"/>
      <c r="M7" s="56" t="s">
        <v>72</v>
      </c>
      <c r="N7" s="54"/>
      <c r="O7" s="56" t="s">
        <v>73</v>
      </c>
      <c r="P7" s="57"/>
    </row>
  </sheetData>
  <mergeCells count="9">
    <mergeCell ref="F4:J4"/>
    <mergeCell ref="F1:J2"/>
    <mergeCell ref="L5:P5"/>
    <mergeCell ref="L1:P1"/>
    <mergeCell ref="A1:A2"/>
    <mergeCell ref="B1:B2"/>
    <mergeCell ref="C1:C2"/>
    <mergeCell ref="D1:E1"/>
    <mergeCell ref="F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10" sqref="B10"/>
    </sheetView>
  </sheetViews>
  <sheetFormatPr defaultRowHeight="12.75" x14ac:dyDescent="0.25"/>
  <cols>
    <col min="1" max="1" width="53.42578125" style="32" customWidth="1"/>
    <col min="2" max="4" width="15.140625" style="32" customWidth="1"/>
    <col min="5" max="16384" width="9.140625" style="32"/>
  </cols>
  <sheetData>
    <row r="1" spans="1:4" x14ac:dyDescent="0.25">
      <c r="A1" s="34"/>
      <c r="B1" s="34"/>
      <c r="C1" s="34"/>
      <c r="D1" s="34"/>
    </row>
    <row r="2" spans="1:4" ht="15.95" customHeight="1" x14ac:dyDescent="0.25">
      <c r="A2" s="75" t="s">
        <v>0</v>
      </c>
      <c r="B2" s="75"/>
      <c r="C2" s="75"/>
      <c r="D2" s="75"/>
    </row>
    <row r="3" spans="1:4" ht="15.95" customHeight="1" x14ac:dyDescent="0.25">
      <c r="A3" s="76" t="s">
        <v>0</v>
      </c>
      <c r="B3" s="76"/>
      <c r="C3" s="76"/>
      <c r="D3" s="76"/>
    </row>
    <row r="4" spans="1:4" ht="15.95" customHeight="1" x14ac:dyDescent="0.25">
      <c r="A4" s="76" t="s">
        <v>0</v>
      </c>
      <c r="B4" s="76"/>
      <c r="C4" s="76"/>
      <c r="D4" s="76"/>
    </row>
    <row r="5" spans="1:4" ht="6" customHeight="1" thickBot="1" x14ac:dyDescent="0.3">
      <c r="A5" s="77"/>
      <c r="B5" s="77"/>
      <c r="C5" s="77"/>
      <c r="D5" s="77"/>
    </row>
    <row r="6" spans="1:4" s="34" customFormat="1" ht="15.95" customHeight="1" thickTop="1" x14ac:dyDescent="0.25">
      <c r="A6" s="65"/>
      <c r="B6" s="66"/>
      <c r="C6" s="66"/>
      <c r="D6" s="66"/>
    </row>
    <row r="7" spans="1:4" ht="15.95" customHeight="1" x14ac:dyDescent="0.25">
      <c r="A7" s="67"/>
      <c r="B7" s="44"/>
      <c r="C7" s="44"/>
      <c r="D7" s="44"/>
    </row>
    <row r="8" spans="1:4" ht="15.95" customHeight="1" x14ac:dyDescent="0.25">
      <c r="A8" s="43"/>
      <c r="B8" s="44"/>
      <c r="C8" s="44"/>
      <c r="D8" s="44"/>
    </row>
    <row r="9" spans="1:4" ht="15.95" customHeight="1" x14ac:dyDescent="0.25">
      <c r="A9" s="43"/>
      <c r="B9" s="46"/>
      <c r="C9" s="46"/>
      <c r="D9" s="46"/>
    </row>
    <row r="10" spans="1:4" ht="15.95" customHeight="1" x14ac:dyDescent="0.25">
      <c r="A10" s="43"/>
      <c r="B10" s="46"/>
      <c r="C10" s="46"/>
      <c r="D10" s="46"/>
    </row>
    <row r="11" spans="1:4" ht="15.95" customHeight="1" x14ac:dyDescent="0.25">
      <c r="A11" s="43"/>
      <c r="B11" s="46"/>
      <c r="C11" s="46"/>
      <c r="D11" s="46"/>
    </row>
    <row r="12" spans="1:4" ht="15.95" customHeight="1" x14ac:dyDescent="0.25">
      <c r="A12" s="43"/>
      <c r="B12" s="46"/>
      <c r="C12" s="46"/>
      <c r="D12" s="46"/>
    </row>
    <row r="13" spans="1:4" ht="15.95" customHeight="1" x14ac:dyDescent="0.25">
      <c r="A13" s="43"/>
      <c r="B13" s="46"/>
      <c r="C13" s="46"/>
      <c r="D13" s="46"/>
    </row>
    <row r="14" spans="1:4" ht="15.95" customHeight="1" x14ac:dyDescent="0.25">
      <c r="A14" s="43"/>
      <c r="B14" s="46"/>
      <c r="C14" s="46"/>
      <c r="D14" s="46"/>
    </row>
    <row r="15" spans="1:4" ht="15.95" customHeight="1" x14ac:dyDescent="0.25">
      <c r="A15" s="43"/>
      <c r="B15" s="46"/>
      <c r="C15" s="46"/>
      <c r="D15" s="46"/>
    </row>
    <row r="16" spans="1:4" ht="15.95" customHeight="1" x14ac:dyDescent="0.25">
      <c r="A16" s="43"/>
      <c r="B16" s="46"/>
      <c r="C16" s="46"/>
      <c r="D16" s="46"/>
    </row>
    <row r="17" spans="1:4" ht="15.95" customHeight="1" x14ac:dyDescent="0.25">
      <c r="A17" s="43"/>
      <c r="B17" s="46"/>
      <c r="C17" s="46"/>
      <c r="D17" s="46"/>
    </row>
    <row r="18" spans="1:4" ht="15.95" customHeight="1" x14ac:dyDescent="0.25">
      <c r="A18" s="43"/>
      <c r="B18" s="46"/>
      <c r="C18" s="46"/>
      <c r="D18" s="46"/>
    </row>
    <row r="19" spans="1:4" ht="15.95" customHeight="1" x14ac:dyDescent="0.25">
      <c r="A19" s="43"/>
      <c r="B19" s="46"/>
      <c r="C19" s="46"/>
      <c r="D19" s="46"/>
    </row>
    <row r="20" spans="1:4" ht="15.95" customHeight="1" x14ac:dyDescent="0.25">
      <c r="A20" s="43"/>
      <c r="B20" s="46"/>
      <c r="C20" s="46"/>
      <c r="D20" s="46"/>
    </row>
    <row r="21" spans="1:4" ht="15.95" customHeight="1" x14ac:dyDescent="0.25">
      <c r="A21" s="43"/>
      <c r="B21" s="46"/>
      <c r="C21" s="46"/>
      <c r="D21" s="46"/>
    </row>
    <row r="22" spans="1:4" ht="15.95" customHeight="1" x14ac:dyDescent="0.25">
      <c r="A22" s="43"/>
      <c r="B22" s="46"/>
      <c r="C22" s="46"/>
      <c r="D22" s="46"/>
    </row>
    <row r="23" spans="1:4" ht="15.95" customHeight="1" x14ac:dyDescent="0.25">
      <c r="A23" s="43"/>
      <c r="B23" s="46"/>
      <c r="C23" s="46"/>
      <c r="D23" s="46"/>
    </row>
    <row r="24" spans="1:4" ht="15.95" customHeight="1" x14ac:dyDescent="0.25">
      <c r="A24" s="43"/>
      <c r="B24" s="46"/>
      <c r="C24" s="46"/>
      <c r="D24" s="46"/>
    </row>
    <row r="25" spans="1:4" ht="15.95" customHeight="1" x14ac:dyDescent="0.25">
      <c r="A25" s="43"/>
      <c r="B25" s="46"/>
      <c r="C25" s="46"/>
      <c r="D25" s="46"/>
    </row>
    <row r="26" spans="1:4" ht="15.95" customHeight="1" x14ac:dyDescent="0.25">
      <c r="A26" s="43"/>
      <c r="B26" s="46"/>
      <c r="C26" s="46"/>
      <c r="D26" s="46"/>
    </row>
    <row r="27" spans="1:4" ht="15.95" customHeight="1" x14ac:dyDescent="0.25">
      <c r="A27" s="43"/>
      <c r="B27" s="46"/>
      <c r="C27" s="46"/>
      <c r="D27" s="46"/>
    </row>
    <row r="28" spans="1:4" ht="15.95" customHeight="1" x14ac:dyDescent="0.25">
      <c r="A28" s="43"/>
      <c r="B28" s="46"/>
      <c r="C28" s="46"/>
      <c r="D28" s="46"/>
    </row>
    <row r="29" spans="1:4" ht="15.95" customHeight="1" x14ac:dyDescent="0.25">
      <c r="A29" s="43"/>
      <c r="B29" s="46"/>
      <c r="C29" s="46"/>
      <c r="D29" s="46"/>
    </row>
    <row r="30" spans="1:4" ht="15.95" customHeight="1" x14ac:dyDescent="0.25">
      <c r="A30" s="43"/>
      <c r="B30" s="46"/>
      <c r="C30" s="46"/>
      <c r="D30" s="46"/>
    </row>
    <row r="31" spans="1:4" ht="15.95" customHeight="1" x14ac:dyDescent="0.25">
      <c r="A31" s="43"/>
      <c r="B31" s="46"/>
      <c r="C31" s="46"/>
      <c r="D31" s="46"/>
    </row>
    <row r="32" spans="1:4" ht="15.95" customHeight="1" x14ac:dyDescent="0.25">
      <c r="A32" s="43"/>
      <c r="B32" s="46"/>
      <c r="C32" s="46"/>
      <c r="D32" s="46"/>
    </row>
    <row r="33" spans="1:4" ht="15.95" customHeight="1" x14ac:dyDescent="0.25">
      <c r="A33" s="43"/>
      <c r="B33" s="46"/>
      <c r="C33" s="46"/>
      <c r="D33" s="46"/>
    </row>
    <row r="34" spans="1:4" ht="15.95" customHeight="1" x14ac:dyDescent="0.25">
      <c r="A34" s="43"/>
      <c r="B34" s="46"/>
      <c r="C34" s="46"/>
      <c r="D34" s="46"/>
    </row>
    <row r="35" spans="1:4" ht="15.95" customHeight="1" x14ac:dyDescent="0.25">
      <c r="A35" s="43"/>
      <c r="B35" s="46"/>
      <c r="C35" s="46"/>
      <c r="D35" s="46"/>
    </row>
    <row r="36" spans="1:4" ht="15.95" customHeight="1" x14ac:dyDescent="0.25">
      <c r="A36" s="43"/>
      <c r="B36" s="46"/>
      <c r="C36" s="46"/>
      <c r="D36" s="46"/>
    </row>
    <row r="37" spans="1:4" ht="15.95" customHeight="1" x14ac:dyDescent="0.25">
      <c r="A37" s="43"/>
      <c r="B37" s="46"/>
      <c r="C37" s="46"/>
      <c r="D37" s="46"/>
    </row>
    <row r="38" spans="1:4" ht="15.95" customHeight="1" x14ac:dyDescent="0.25">
      <c r="A38" s="43"/>
      <c r="B38" s="46"/>
      <c r="C38" s="46"/>
      <c r="D38" s="46"/>
    </row>
    <row r="39" spans="1:4" ht="15.95" customHeight="1" x14ac:dyDescent="0.25">
      <c r="A39" s="43"/>
      <c r="B39" s="46"/>
      <c r="C39" s="46"/>
      <c r="D39" s="46"/>
    </row>
    <row r="40" spans="1:4" ht="15.95" customHeight="1" x14ac:dyDescent="0.25">
      <c r="A40" s="43"/>
      <c r="B40" s="46"/>
      <c r="C40" s="46"/>
      <c r="D40" s="46"/>
    </row>
    <row r="41" spans="1:4" ht="15.95" customHeight="1" x14ac:dyDescent="0.25">
      <c r="A41" s="43"/>
      <c r="B41" s="46"/>
      <c r="C41" s="46"/>
      <c r="D41" s="46"/>
    </row>
    <row r="42" spans="1:4" ht="15.95" customHeight="1" x14ac:dyDescent="0.25">
      <c r="A42" s="43"/>
      <c r="B42" s="46"/>
      <c r="C42" s="46"/>
      <c r="D42" s="46"/>
    </row>
    <row r="43" spans="1:4" ht="15.95" customHeight="1" x14ac:dyDescent="0.25">
      <c r="A43" s="43"/>
      <c r="B43" s="46"/>
      <c r="C43" s="46"/>
      <c r="D43" s="46"/>
    </row>
    <row r="44" spans="1:4" ht="15.95" customHeight="1" x14ac:dyDescent="0.25">
      <c r="A44" s="43"/>
      <c r="B44" s="46"/>
      <c r="C44" s="46"/>
      <c r="D44" s="46"/>
    </row>
    <row r="45" spans="1:4" ht="15.95" customHeight="1" x14ac:dyDescent="0.25">
      <c r="A45" s="43"/>
      <c r="B45" s="46"/>
      <c r="C45" s="46"/>
      <c r="D45" s="46"/>
    </row>
    <row r="46" spans="1:4" ht="15.95" customHeight="1" x14ac:dyDescent="0.25">
      <c r="A46" s="43"/>
      <c r="B46" s="46"/>
      <c r="C46" s="46"/>
      <c r="D46" s="46"/>
    </row>
    <row r="47" spans="1:4" ht="12.95" customHeight="1" x14ac:dyDescent="0.25"/>
  </sheetData>
  <mergeCells count="4">
    <mergeCell ref="A2:D2"/>
    <mergeCell ref="A3:D3"/>
    <mergeCell ref="A4:D4"/>
    <mergeCell ref="A5:D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G32" sqref="G32"/>
    </sheetView>
  </sheetViews>
  <sheetFormatPr defaultRowHeight="12.75" x14ac:dyDescent="0.25"/>
  <cols>
    <col min="1" max="1" width="53.42578125" style="32" customWidth="1"/>
    <col min="2" max="4" width="15.140625" style="32" customWidth="1"/>
    <col min="5" max="16384" width="9.140625" style="32"/>
  </cols>
  <sheetData>
    <row r="1" spans="1:4" x14ac:dyDescent="0.25">
      <c r="A1" s="34"/>
      <c r="B1" s="34"/>
      <c r="C1" s="34"/>
      <c r="D1" s="34"/>
    </row>
    <row r="2" spans="1:4" ht="15.95" customHeight="1" x14ac:dyDescent="0.25">
      <c r="A2" s="75" t="s">
        <v>0</v>
      </c>
      <c r="B2" s="75"/>
      <c r="C2" s="75"/>
      <c r="D2" s="75"/>
    </row>
    <row r="3" spans="1:4" ht="15.95" customHeight="1" x14ac:dyDescent="0.25">
      <c r="A3" s="76" t="s">
        <v>0</v>
      </c>
      <c r="B3" s="76"/>
      <c r="C3" s="76"/>
      <c r="D3" s="76"/>
    </row>
    <row r="4" spans="1:4" ht="15.95" customHeight="1" x14ac:dyDescent="0.25">
      <c r="A4" s="76" t="s">
        <v>0</v>
      </c>
      <c r="B4" s="76"/>
      <c r="C4" s="76"/>
      <c r="D4" s="76"/>
    </row>
    <row r="5" spans="1:4" ht="6" customHeight="1" thickBot="1" x14ac:dyDescent="0.3">
      <c r="A5" s="77"/>
      <c r="B5" s="77"/>
      <c r="C5" s="77"/>
      <c r="D5" s="77"/>
    </row>
    <row r="6" spans="1:4" s="34" customFormat="1" ht="15.95" customHeight="1" thickTop="1" x14ac:dyDescent="0.25">
      <c r="A6" s="65"/>
      <c r="B6" s="66"/>
      <c r="C6" s="66"/>
      <c r="D6" s="66"/>
    </row>
    <row r="7" spans="1:4" ht="15.95" customHeight="1" x14ac:dyDescent="0.25">
      <c r="A7" s="67"/>
      <c r="B7" s="44"/>
      <c r="C7" s="44"/>
      <c r="D7" s="44"/>
    </row>
    <row r="8" spans="1:4" ht="15.95" customHeight="1" x14ac:dyDescent="0.25">
      <c r="A8" s="43"/>
      <c r="B8" s="44"/>
      <c r="C8" s="44"/>
      <c r="D8" s="44"/>
    </row>
    <row r="9" spans="1:4" ht="15.95" customHeight="1" x14ac:dyDescent="0.25">
      <c r="A9" s="43"/>
      <c r="B9" s="46"/>
      <c r="C9" s="46"/>
      <c r="D9" s="46"/>
    </row>
    <row r="10" spans="1:4" ht="15.95" customHeight="1" x14ac:dyDescent="0.25">
      <c r="A10" s="43"/>
      <c r="B10" s="46"/>
      <c r="C10" s="46"/>
      <c r="D10" s="46"/>
    </row>
    <row r="11" spans="1:4" ht="15.95" customHeight="1" x14ac:dyDescent="0.25">
      <c r="A11" s="43"/>
      <c r="B11" s="46"/>
      <c r="C11" s="46"/>
      <c r="D11" s="46"/>
    </row>
    <row r="12" spans="1:4" ht="15.95" customHeight="1" x14ac:dyDescent="0.25">
      <c r="A12" s="43"/>
      <c r="B12" s="46"/>
      <c r="C12" s="46"/>
      <c r="D12" s="46"/>
    </row>
    <row r="13" spans="1:4" ht="15.95" customHeight="1" x14ac:dyDescent="0.25">
      <c r="A13" s="43"/>
      <c r="B13" s="46"/>
      <c r="C13" s="46"/>
      <c r="D13" s="46"/>
    </row>
    <row r="14" spans="1:4" ht="15.95" customHeight="1" x14ac:dyDescent="0.25">
      <c r="A14" s="43"/>
      <c r="B14" s="46"/>
      <c r="C14" s="46"/>
      <c r="D14" s="46"/>
    </row>
    <row r="15" spans="1:4" ht="15.95" customHeight="1" x14ac:dyDescent="0.25">
      <c r="A15" s="43"/>
      <c r="B15" s="46"/>
      <c r="C15" s="46"/>
      <c r="D15" s="46"/>
    </row>
    <row r="16" spans="1:4" ht="15.95" customHeight="1" x14ac:dyDescent="0.25">
      <c r="A16" s="43"/>
      <c r="B16" s="46"/>
      <c r="C16" s="46"/>
      <c r="D16" s="46"/>
    </row>
    <row r="17" spans="1:4" ht="15.95" customHeight="1" x14ac:dyDescent="0.25">
      <c r="A17" s="43"/>
      <c r="B17" s="46"/>
      <c r="C17" s="46"/>
      <c r="D17" s="46"/>
    </row>
    <row r="18" spans="1:4" ht="15.95" customHeight="1" x14ac:dyDescent="0.25">
      <c r="A18" s="43"/>
      <c r="B18" s="46"/>
      <c r="C18" s="46"/>
      <c r="D18" s="46"/>
    </row>
    <row r="19" spans="1:4" ht="15.95" customHeight="1" x14ac:dyDescent="0.25">
      <c r="A19" s="43"/>
      <c r="B19" s="46"/>
      <c r="C19" s="46"/>
      <c r="D19" s="46"/>
    </row>
    <row r="20" spans="1:4" ht="15.95" customHeight="1" x14ac:dyDescent="0.25">
      <c r="A20" s="43"/>
      <c r="B20" s="46"/>
      <c r="C20" s="46"/>
      <c r="D20" s="46"/>
    </row>
    <row r="21" spans="1:4" ht="15.95" customHeight="1" x14ac:dyDescent="0.25">
      <c r="A21" s="43"/>
      <c r="B21" s="46"/>
      <c r="C21" s="46"/>
      <c r="D21" s="46"/>
    </row>
    <row r="22" spans="1:4" ht="15.95" customHeight="1" x14ac:dyDescent="0.25">
      <c r="A22" s="43"/>
      <c r="B22" s="46"/>
      <c r="C22" s="46"/>
      <c r="D22" s="46"/>
    </row>
    <row r="23" spans="1:4" ht="15.95" customHeight="1" x14ac:dyDescent="0.25">
      <c r="A23" s="43"/>
      <c r="B23" s="46"/>
      <c r="C23" s="46"/>
      <c r="D23" s="46"/>
    </row>
    <row r="24" spans="1:4" ht="15.95" customHeight="1" x14ac:dyDescent="0.25">
      <c r="A24" s="43"/>
      <c r="B24" s="46"/>
      <c r="C24" s="46"/>
      <c r="D24" s="46"/>
    </row>
    <row r="25" spans="1:4" ht="15.95" customHeight="1" x14ac:dyDescent="0.25">
      <c r="A25" s="43"/>
      <c r="B25" s="46"/>
      <c r="C25" s="46"/>
      <c r="D25" s="46"/>
    </row>
    <row r="26" spans="1:4" ht="15.95" customHeight="1" x14ac:dyDescent="0.25">
      <c r="A26" s="43"/>
      <c r="B26" s="46"/>
      <c r="C26" s="46"/>
      <c r="D26" s="46"/>
    </row>
    <row r="27" spans="1:4" ht="15.95" customHeight="1" x14ac:dyDescent="0.25">
      <c r="A27" s="43"/>
      <c r="B27" s="46"/>
      <c r="C27" s="46"/>
      <c r="D27" s="46"/>
    </row>
    <row r="28" spans="1:4" ht="15.95" customHeight="1" x14ac:dyDescent="0.25">
      <c r="A28" s="43"/>
      <c r="B28" s="46"/>
      <c r="C28" s="46"/>
      <c r="D28" s="46"/>
    </row>
    <row r="29" spans="1:4" ht="15.95" customHeight="1" x14ac:dyDescent="0.25">
      <c r="A29" s="43"/>
      <c r="B29" s="46"/>
      <c r="C29" s="46"/>
      <c r="D29" s="46"/>
    </row>
    <row r="30" spans="1:4" ht="15.95" customHeight="1" x14ac:dyDescent="0.25">
      <c r="A30" s="43"/>
      <c r="B30" s="46"/>
      <c r="C30" s="46"/>
      <c r="D30" s="46"/>
    </row>
    <row r="31" spans="1:4" ht="15.95" customHeight="1" x14ac:dyDescent="0.25">
      <c r="A31" s="43"/>
      <c r="B31" s="46"/>
      <c r="C31" s="46"/>
      <c r="D31" s="46"/>
    </row>
    <row r="32" spans="1:4" ht="15.95" customHeight="1" x14ac:dyDescent="0.25">
      <c r="A32" s="43"/>
      <c r="B32" s="46"/>
      <c r="C32" s="46"/>
      <c r="D32" s="46"/>
    </row>
    <row r="33" spans="1:4" ht="15.95" customHeight="1" x14ac:dyDescent="0.25">
      <c r="A33" s="43"/>
      <c r="B33" s="46"/>
      <c r="C33" s="46"/>
      <c r="D33" s="46"/>
    </row>
    <row r="34" spans="1:4" ht="15.95" customHeight="1" x14ac:dyDescent="0.25">
      <c r="A34" s="43"/>
      <c r="B34" s="46"/>
      <c r="C34" s="46"/>
      <c r="D34" s="46"/>
    </row>
    <row r="35" spans="1:4" ht="15.95" customHeight="1" x14ac:dyDescent="0.25">
      <c r="A35" s="43"/>
      <c r="B35" s="46"/>
      <c r="C35" s="46"/>
      <c r="D35" s="46"/>
    </row>
    <row r="36" spans="1:4" ht="15.95" customHeight="1" x14ac:dyDescent="0.25">
      <c r="A36" s="43"/>
      <c r="B36" s="46"/>
      <c r="C36" s="46"/>
      <c r="D36" s="46"/>
    </row>
    <row r="37" spans="1:4" ht="15.95" customHeight="1" x14ac:dyDescent="0.25">
      <c r="A37" s="43"/>
      <c r="B37" s="46"/>
      <c r="C37" s="46"/>
      <c r="D37" s="46"/>
    </row>
    <row r="38" spans="1:4" ht="15.95" customHeight="1" x14ac:dyDescent="0.25">
      <c r="A38" s="43"/>
      <c r="B38" s="46"/>
      <c r="C38" s="46"/>
      <c r="D38" s="46"/>
    </row>
    <row r="39" spans="1:4" ht="15.95" customHeight="1" x14ac:dyDescent="0.25">
      <c r="A39" s="43"/>
      <c r="B39" s="46"/>
      <c r="C39" s="46"/>
      <c r="D39" s="46"/>
    </row>
    <row r="40" spans="1:4" ht="15.95" customHeight="1" x14ac:dyDescent="0.25">
      <c r="A40" s="43"/>
      <c r="B40" s="46"/>
      <c r="C40" s="46"/>
      <c r="D40" s="46"/>
    </row>
    <row r="41" spans="1:4" ht="15.95" customHeight="1" x14ac:dyDescent="0.25">
      <c r="A41" s="43"/>
      <c r="B41" s="46"/>
      <c r="C41" s="46"/>
      <c r="D41" s="46"/>
    </row>
    <row r="42" spans="1:4" ht="15.95" customHeight="1" x14ac:dyDescent="0.25">
      <c r="A42" s="43"/>
      <c r="B42" s="46"/>
      <c r="C42" s="46"/>
      <c r="D42" s="46"/>
    </row>
    <row r="43" spans="1:4" ht="15.95" customHeight="1" x14ac:dyDescent="0.25">
      <c r="A43" s="43"/>
      <c r="B43" s="46"/>
      <c r="C43" s="46"/>
      <c r="D43" s="46"/>
    </row>
    <row r="44" spans="1:4" ht="15.95" customHeight="1" x14ac:dyDescent="0.25">
      <c r="A44" s="43"/>
      <c r="B44" s="46"/>
      <c r="C44" s="46"/>
      <c r="D44" s="46"/>
    </row>
    <row r="45" spans="1:4" ht="15.95" customHeight="1" x14ac:dyDescent="0.25">
      <c r="A45" s="43"/>
      <c r="B45" s="46"/>
      <c r="C45" s="46"/>
      <c r="D45" s="46"/>
    </row>
    <row r="46" spans="1:4" ht="15.95" customHeight="1" x14ac:dyDescent="0.25">
      <c r="A46" s="43"/>
      <c r="B46" s="46"/>
      <c r="C46" s="46"/>
      <c r="D46" s="46"/>
    </row>
    <row r="47" spans="1:4" ht="12.95" customHeight="1" x14ac:dyDescent="0.25"/>
  </sheetData>
  <mergeCells count="4">
    <mergeCell ref="A2:D2"/>
    <mergeCell ref="A3:D3"/>
    <mergeCell ref="A4:D4"/>
    <mergeCell ref="A5:D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</vt:lpstr>
      <vt:lpstr>Income Statement</vt:lpstr>
      <vt:lpstr>Income Statement Anaylsis</vt:lpstr>
      <vt:lpstr>Stat. of Stockholders Equity</vt:lpstr>
      <vt:lpstr>Balance 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2016-05-31T14:01:04Z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f109c075-f40f-42f4-82de-44aa697fcd2b</vt:lpwstr>
  </property>
</Properties>
</file>