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App 12-1" sheetId="1" r:id="rId1"/>
    <sheet name="App 12-2" sheetId="4" r:id="rId2"/>
    <sheet name="App 12-4 Earnings Record" sheetId="5" r:id="rId3"/>
    <sheet name="App 12-5" sheetId="6" r:id="rId4"/>
  </sheets>
  <calcPr calcId="145621"/>
</workbook>
</file>

<file path=xl/calcChain.xml><?xml version="1.0" encoding="utf-8"?>
<calcChain xmlns="http://schemas.openxmlformats.org/spreadsheetml/2006/main">
  <c r="L13" i="5" l="1"/>
  <c r="L14" i="5"/>
  <c r="L15" i="5"/>
  <c r="L12" i="5"/>
  <c r="K13" i="5"/>
  <c r="K14" i="5"/>
  <c r="K15" i="5"/>
  <c r="K12" i="5"/>
  <c r="E13" i="5"/>
  <c r="E14" i="5"/>
  <c r="E15" i="5"/>
  <c r="E16" i="5"/>
  <c r="E17" i="5"/>
  <c r="E12" i="5"/>
</calcChain>
</file>

<file path=xl/sharedStrings.xml><?xml version="1.0" encoding="utf-8"?>
<sst xmlns="http://schemas.openxmlformats.org/spreadsheetml/2006/main" count="230" uniqueCount="97">
  <si>
    <t>Employee</t>
  </si>
  <si>
    <t>Marital Status</t>
  </si>
  <si>
    <t>Number of Withholding Allowances</t>
  </si>
  <si>
    <t>Total earnings</t>
  </si>
  <si>
    <t>Federal Income Tax Withholding</t>
  </si>
  <si>
    <t>Social Security Tax Withholding</t>
  </si>
  <si>
    <t>Medicare Tax Withholding</t>
  </si>
  <si>
    <t>No.</t>
  </si>
  <si>
    <t>Name</t>
  </si>
  <si>
    <t>S</t>
  </si>
  <si>
    <t>M</t>
  </si>
  <si>
    <t>Baird, Tony W.</t>
  </si>
  <si>
    <t>Delgado, Rudy C.</t>
  </si>
  <si>
    <t>Garza, Kay H.</t>
  </si>
  <si>
    <t>Hess, Monica T.</t>
  </si>
  <si>
    <t>Levy, Irving S.</t>
  </si>
  <si>
    <t>Minick, Esther A.</t>
  </si>
  <si>
    <t>Pharr, Angela S.</t>
  </si>
  <si>
    <t>Reiner, Gerg R.</t>
  </si>
  <si>
    <t>EARNINGS RECORD FOR QUARTER ENDED</t>
  </si>
  <si>
    <t>EMPLOYEE NO.</t>
  </si>
  <si>
    <t>MARITAL STATUS</t>
  </si>
  <si>
    <t>WITHHOLDING ALLOWANCES</t>
  </si>
  <si>
    <t>LAST NAME</t>
  </si>
  <si>
    <t>FIRST</t>
  </si>
  <si>
    <t>MIDDLE INITIAL</t>
  </si>
  <si>
    <t>RATE OF PAY</t>
  </si>
  <si>
    <t>PER HR.</t>
  </si>
  <si>
    <t>SOC. SEC. NO.</t>
  </si>
  <si>
    <t>POSITION</t>
  </si>
  <si>
    <t>PAY PERIOD</t>
  </si>
  <si>
    <t>EARNINGS</t>
  </si>
  <si>
    <t>DEDUCTIONS</t>
  </si>
  <si>
    <t>NET PAY</t>
  </si>
  <si>
    <t>ACCUMULATED EARNINGS</t>
  </si>
  <si>
    <t>NO.</t>
  </si>
  <si>
    <t>ENDED</t>
  </si>
  <si>
    <t>REGULAR</t>
  </si>
  <si>
    <t>OVERTIME</t>
  </si>
  <si>
    <t>TOTAL</t>
  </si>
  <si>
    <t>FEDERAL INCOME TAX</t>
  </si>
  <si>
    <t>SOC.  SEC.  TAX</t>
  </si>
  <si>
    <t>MEDICARE TAX</t>
  </si>
  <si>
    <t>HEALTH INSURANCE</t>
  </si>
  <si>
    <t>OTHER</t>
  </si>
  <si>
    <t>QUARTERLY TOTALS</t>
  </si>
  <si>
    <t>OTHER DEDUCTIONS:  B--U.S. SAVINGS BONDS; UW--UNITED WAY</t>
  </si>
  <si>
    <t>Employee No.</t>
  </si>
  <si>
    <t>Period Ending</t>
  </si>
  <si>
    <t>Overtime</t>
  </si>
  <si>
    <t>Hours</t>
  </si>
  <si>
    <t>Date</t>
  </si>
  <si>
    <t>IN</t>
  </si>
  <si>
    <t>OUT</t>
  </si>
  <si>
    <t>REG</t>
  </si>
  <si>
    <t>OT</t>
  </si>
  <si>
    <t>MORNING</t>
  </si>
  <si>
    <t>AFTERNOON</t>
  </si>
  <si>
    <t>HOURS</t>
  </si>
  <si>
    <t>Day</t>
  </si>
  <si>
    <t>Sunday</t>
  </si>
  <si>
    <t>Monday</t>
  </si>
  <si>
    <t>Tuesday</t>
  </si>
  <si>
    <t>Wednesday</t>
  </si>
  <si>
    <t>Thursday</t>
  </si>
  <si>
    <t>Friday</t>
  </si>
  <si>
    <t>Saturday</t>
  </si>
  <si>
    <t>Regular</t>
  </si>
  <si>
    <t>Total Hours</t>
  </si>
  <si>
    <t>Rate</t>
  </si>
  <si>
    <t>Amount</t>
  </si>
  <si>
    <t>Total Earnings</t>
  </si>
  <si>
    <t>Marie L. Kerns</t>
  </si>
  <si>
    <t>Henry F. Miller</t>
  </si>
  <si>
    <t>Sylvia A. Rodrguez</t>
  </si>
  <si>
    <t>GENERAL ACCOUNT</t>
  </si>
  <si>
    <t>Check No.</t>
  </si>
  <si>
    <t>To:</t>
  </si>
  <si>
    <t>For:</t>
  </si>
  <si>
    <t>Year</t>
  </si>
  <si>
    <t>BAL. BRO'T. FOR'D</t>
  </si>
  <si>
    <t>PAY TO THE 
ORDER OF</t>
  </si>
  <si>
    <t>$</t>
  </si>
  <si>
    <t>AMT. DEPOSITED</t>
  </si>
  <si>
    <t>SUBTOTAL</t>
  </si>
  <si>
    <t>OTHER:</t>
  </si>
  <si>
    <t>FOR</t>
  </si>
  <si>
    <t>AMT. THIS CHECK</t>
  </si>
  <si>
    <t>Signature</t>
  </si>
  <si>
    <t>BAL. CAR'D. FOR'D</t>
  </si>
  <si>
    <t>PAYROLL ACCOUNT</t>
  </si>
  <si>
    <t>PERIOD ENDING</t>
  </si>
  <si>
    <t>REGULAR EARNINGS</t>
  </si>
  <si>
    <t>OVERTIME EARNINGS</t>
  </si>
  <si>
    <t>INCOME TAX</t>
  </si>
  <si>
    <t>SOCIAL SECURITY TAX</t>
  </si>
  <si>
    <t>CHECK NO. 827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</si>
</sst>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6"/>
      <name val="Arial"/>
      <family val="2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theme="1"/>
      <name val="Blackadder ITC"/>
      <family val="5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44" fontId="6" fillId="0" borderId="0" applyFont="0" applyFill="0" applyBorder="0" applyAlignment="0" applyProtection="0"/>
  </cellStyleXfs>
  <cellXfs count="163">
    <xf numFmtId="0" fontId="0" fillId="0" borderId="0" xfId="0"/>
    <xf numFmtId="0" fontId="0" fillId="0" borderId="0" xfId="0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44" fontId="0" fillId="0" borderId="5" xfId="0" applyNumberFormat="1" applyBorder="1" applyAlignment="1">
      <alignment horizontal="center" vertical="center"/>
    </xf>
    <xf numFmtId="4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44" fontId="0" fillId="0" borderId="8" xfId="0" applyNumberFormat="1" applyBorder="1" applyAlignment="1">
      <alignment horizontal="center" vertical="center"/>
    </xf>
    <xf numFmtId="44" fontId="0" fillId="0" borderId="9" xfId="0" applyNumberFormat="1" applyBorder="1" applyAlignment="1">
      <alignment horizontal="center" vertical="center"/>
    </xf>
    <xf numFmtId="0" fontId="4" fillId="0" borderId="0" xfId="1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Alignment="1">
      <alignment vertical="center"/>
    </xf>
    <xf numFmtId="0" fontId="3" fillId="0" borderId="10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3" fillId="0" borderId="10" xfId="1" applyFont="1" applyBorder="1" applyAlignment="1">
      <alignment vertical="center"/>
    </xf>
    <xf numFmtId="0" fontId="5" fillId="0" borderId="0" xfId="1" applyFont="1" applyAlignment="1">
      <alignment horizontal="center" vertical="center" wrapText="1"/>
    </xf>
    <xf numFmtId="0" fontId="5" fillId="0" borderId="0" xfId="1" applyFont="1" applyBorder="1" applyAlignment="1">
      <alignment horizontal="center" vertical="center"/>
    </xf>
    <xf numFmtId="0" fontId="5" fillId="0" borderId="12" xfId="1" applyFont="1" applyBorder="1" applyAlignment="1">
      <alignment vertical="center"/>
    </xf>
    <xf numFmtId="0" fontId="5" fillId="0" borderId="12" xfId="1" applyFont="1" applyBorder="1" applyAlignment="1">
      <alignment horizontal="center" vertical="center"/>
    </xf>
    <xf numFmtId="0" fontId="5" fillId="0" borderId="17" xfId="1" applyFont="1" applyBorder="1" applyAlignment="1">
      <alignment horizontal="centerContinuous" vertical="center"/>
    </xf>
    <xf numFmtId="0" fontId="5" fillId="0" borderId="18" xfId="1" applyFont="1" applyBorder="1" applyAlignment="1">
      <alignment horizontal="centerContinuous" vertical="center"/>
    </xf>
    <xf numFmtId="0" fontId="5" fillId="0" borderId="18" xfId="1" applyFont="1" applyBorder="1" applyAlignment="1">
      <alignment horizontal="centerContinuous" vertical="center" wrapText="1"/>
    </xf>
    <xf numFmtId="0" fontId="5" fillId="0" borderId="17" xfId="1" applyFont="1" applyBorder="1" applyAlignment="1">
      <alignment horizontal="center" vertical="center" wrapText="1"/>
    </xf>
    <xf numFmtId="0" fontId="5" fillId="0" borderId="18" xfId="1" applyFont="1" applyBorder="1" applyAlignment="1">
      <alignment horizontal="center" vertical="center" wrapText="1"/>
    </xf>
    <xf numFmtId="0" fontId="5" fillId="0" borderId="17" xfId="1" applyFont="1" applyBorder="1" applyAlignment="1">
      <alignment horizontal="center" vertical="center"/>
    </xf>
    <xf numFmtId="0" fontId="2" fillId="0" borderId="19" xfId="1" applyBorder="1" applyAlignment="1">
      <alignment horizontal="centerContinuous" vertical="center"/>
    </xf>
    <xf numFmtId="0" fontId="5" fillId="0" borderId="19" xfId="1" applyFont="1" applyBorder="1" applyAlignment="1">
      <alignment horizontal="centerContinuous" vertical="center"/>
    </xf>
    <xf numFmtId="0" fontId="5" fillId="0" borderId="20" xfId="1" applyFont="1" applyBorder="1" applyAlignment="1">
      <alignment horizontal="centerContinuous" vertical="center"/>
    </xf>
    <xf numFmtId="0" fontId="5" fillId="0" borderId="20" xfId="1" applyFont="1" applyBorder="1" applyAlignment="1">
      <alignment horizontal="centerContinuous" vertical="center" wrapText="1"/>
    </xf>
    <xf numFmtId="0" fontId="5" fillId="0" borderId="19" xfId="1" applyFont="1" applyBorder="1" applyAlignment="1">
      <alignment horizontal="centerContinuous" vertical="center" wrapText="1"/>
    </xf>
    <xf numFmtId="0" fontId="2" fillId="0" borderId="19" xfId="1" applyBorder="1" applyAlignment="1">
      <alignment horizontal="centerContinuous" vertical="center" wrapText="1"/>
    </xf>
    <xf numFmtId="0" fontId="4" fillId="0" borderId="21" xfId="1" applyFont="1" applyBorder="1" applyAlignment="1">
      <alignment horizontal="center" vertical="center"/>
    </xf>
    <xf numFmtId="14" fontId="3" fillId="0" borderId="22" xfId="1" applyNumberFormat="1" applyFont="1" applyBorder="1" applyAlignment="1">
      <alignment horizontal="center" vertical="center"/>
    </xf>
    <xf numFmtId="44" fontId="3" fillId="0" borderId="21" xfId="1" applyNumberFormat="1" applyFont="1" applyBorder="1" applyAlignment="1">
      <alignment horizontal="right" vertical="center"/>
    </xf>
    <xf numFmtId="44" fontId="3" fillId="0" borderId="21" xfId="1" applyNumberFormat="1" applyFont="1" applyBorder="1" applyAlignment="1">
      <alignment vertical="center"/>
    </xf>
    <xf numFmtId="0" fontId="4" fillId="0" borderId="5" xfId="1" applyFont="1" applyBorder="1" applyAlignment="1">
      <alignment horizontal="center" vertical="center"/>
    </xf>
    <xf numFmtId="14" fontId="3" fillId="0" borderId="23" xfId="1" applyNumberFormat="1" applyFont="1" applyBorder="1" applyAlignment="1">
      <alignment horizontal="center" vertical="center"/>
    </xf>
    <xf numFmtId="44" fontId="3" fillId="0" borderId="5" xfId="1" applyNumberFormat="1" applyFont="1" applyBorder="1" applyAlignment="1">
      <alignment horizontal="right" vertical="center"/>
    </xf>
    <xf numFmtId="44" fontId="3" fillId="0" borderId="5" xfId="1" applyNumberFormat="1" applyFont="1" applyBorder="1" applyAlignment="1">
      <alignment vertical="center"/>
    </xf>
    <xf numFmtId="0" fontId="5" fillId="0" borderId="24" xfId="1" applyFont="1" applyBorder="1" applyAlignment="1">
      <alignment horizontal="centerContinuous" vertical="center" wrapText="1"/>
    </xf>
    <xf numFmtId="0" fontId="2" fillId="0" borderId="25" xfId="1" applyBorder="1" applyAlignment="1">
      <alignment horizontal="centerContinuous" vertical="center" wrapText="1"/>
    </xf>
    <xf numFmtId="44" fontId="3" fillId="0" borderId="8" xfId="1" applyNumberFormat="1" applyFont="1" applyBorder="1" applyAlignment="1">
      <alignment horizontal="right" vertical="center"/>
    </xf>
    <xf numFmtId="44" fontId="3" fillId="0" borderId="8" xfId="1" applyNumberFormat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2" fillId="0" borderId="0" xfId="1" applyFont="1" applyAlignment="1">
      <alignment vertical="center"/>
    </xf>
    <xf numFmtId="44" fontId="3" fillId="0" borderId="26" xfId="1" applyNumberFormat="1" applyFont="1" applyBorder="1" applyAlignment="1">
      <alignment vertical="center"/>
    </xf>
    <xf numFmtId="0" fontId="2" fillId="0" borderId="17" xfId="1" applyBorder="1" applyAlignment="1">
      <alignment horizontal="centerContinuous" vertical="center" wrapText="1"/>
    </xf>
    <xf numFmtId="0" fontId="5" fillId="0" borderId="27" xfId="1" applyFont="1" applyBorder="1" applyAlignment="1">
      <alignment horizontal="center" vertical="center" wrapText="1"/>
    </xf>
    <xf numFmtId="0" fontId="2" fillId="0" borderId="29" xfId="1" applyBorder="1" applyAlignment="1">
      <alignment horizontal="centerContinuous" vertical="center"/>
    </xf>
    <xf numFmtId="44" fontId="4" fillId="0" borderId="28" xfId="1" applyNumberFormat="1" applyFont="1" applyBorder="1" applyAlignment="1">
      <alignment vertical="center" wrapText="1"/>
    </xf>
    <xf numFmtId="0" fontId="5" fillId="0" borderId="0" xfId="1" applyFont="1" applyAlignment="1">
      <alignment horizontal="left" vertical="center"/>
    </xf>
    <xf numFmtId="20" fontId="0" fillId="0" borderId="5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44" fontId="1" fillId="2" borderId="8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0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14" fontId="0" fillId="0" borderId="11" xfId="0" applyNumberFormat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/>
    </xf>
    <xf numFmtId="0" fontId="2" fillId="0" borderId="0" xfId="1" applyFont="1" applyAlignment="1">
      <alignment horizontal="right" vertical="center"/>
    </xf>
    <xf numFmtId="0" fontId="5" fillId="0" borderId="0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1" fillId="2" borderId="31" xfId="0" applyFont="1" applyFill="1" applyBorder="1" applyAlignment="1">
      <alignment horizontal="right" vertical="center"/>
    </xf>
    <xf numFmtId="0" fontId="1" fillId="2" borderId="32" xfId="0" applyFont="1" applyFill="1" applyBorder="1" applyAlignment="1">
      <alignment horizontal="right" vertical="center"/>
    </xf>
    <xf numFmtId="0" fontId="0" fillId="0" borderId="33" xfId="0" applyBorder="1" applyAlignment="1">
      <alignment horizontal="center"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2" xfId="0" applyBorder="1" applyAlignment="1">
      <alignment horizontal="right" vertical="center"/>
    </xf>
    <xf numFmtId="0" fontId="0" fillId="0" borderId="34" xfId="0" applyBorder="1" applyAlignment="1">
      <alignment horizontal="center" vertical="center"/>
    </xf>
    <xf numFmtId="0" fontId="0" fillId="0" borderId="0" xfId="0" applyAlignment="1">
      <alignment vertical="center"/>
    </xf>
    <xf numFmtId="0" fontId="1" fillId="2" borderId="35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14" fontId="0" fillId="0" borderId="36" xfId="0" applyNumberFormat="1" applyBorder="1" applyAlignment="1">
      <alignment horizontal="center" vertical="center"/>
    </xf>
    <xf numFmtId="0" fontId="0" fillId="0" borderId="35" xfId="0" applyBorder="1" applyAlignment="1">
      <alignment vertical="center"/>
    </xf>
    <xf numFmtId="0" fontId="0" fillId="0" borderId="0" xfId="0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0" fillId="0" borderId="36" xfId="0" applyBorder="1" applyAlignment="1">
      <alignment vertical="center"/>
    </xf>
    <xf numFmtId="0" fontId="1" fillId="2" borderId="35" xfId="0" applyFont="1" applyFill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" fillId="2" borderId="37" xfId="0" applyFont="1" applyFill="1" applyBorder="1" applyAlignment="1">
      <alignment horizontal="right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8" fillId="0" borderId="11" xfId="0" applyFont="1" applyBorder="1" applyAlignment="1">
      <alignment horizontal="center" vertical="top"/>
    </xf>
    <xf numFmtId="0" fontId="8" fillId="0" borderId="0" xfId="0" applyFont="1" applyBorder="1" applyAlignment="1">
      <alignment horizontal="center" vertical="top"/>
    </xf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0" fillId="2" borderId="31" xfId="0" applyFill="1" applyBorder="1" applyAlignment="1">
      <alignment horizontal="left" vertical="center"/>
    </xf>
    <xf numFmtId="0" fontId="0" fillId="2" borderId="33" xfId="0" applyFill="1" applyBorder="1" applyAlignment="1">
      <alignment horizontal="left" vertical="center"/>
    </xf>
    <xf numFmtId="44" fontId="0" fillId="0" borderId="34" xfId="0" applyNumberFormat="1" applyBorder="1" applyAlignment="1">
      <alignment vertical="center"/>
    </xf>
    <xf numFmtId="0" fontId="0" fillId="0" borderId="3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/>
    </xf>
    <xf numFmtId="0" fontId="0" fillId="0" borderId="18" xfId="0" applyBorder="1" applyAlignment="1">
      <alignment horizontal="right" vertical="center"/>
    </xf>
    <xf numFmtId="0" fontId="7" fillId="0" borderId="40" xfId="2" applyNumberFormat="1" applyFont="1" applyBorder="1" applyAlignment="1">
      <alignment horizontal="center" vertical="center"/>
    </xf>
    <xf numFmtId="0" fontId="7" fillId="0" borderId="41" xfId="2" applyNumberFormat="1" applyFont="1" applyBorder="1" applyAlignment="1">
      <alignment horizontal="center" vertical="center"/>
    </xf>
    <xf numFmtId="0" fontId="0" fillId="2" borderId="35" xfId="0" applyFill="1" applyBorder="1" applyAlignment="1">
      <alignment horizontal="left" vertical="center"/>
    </xf>
    <xf numFmtId="0" fontId="0" fillId="2" borderId="36" xfId="0" applyFill="1" applyBorder="1" applyAlignment="1">
      <alignment horizontal="left" vertical="center"/>
    </xf>
    <xf numFmtId="44" fontId="0" fillId="0" borderId="42" xfId="0" applyNumberFormat="1" applyBorder="1" applyAlignment="1">
      <alignment vertical="center"/>
    </xf>
    <xf numFmtId="0" fontId="7" fillId="0" borderId="10" xfId="0" applyFont="1" applyBorder="1" applyAlignment="1">
      <alignment horizontal="left" vertical="center"/>
    </xf>
    <xf numFmtId="0" fontId="7" fillId="0" borderId="26" xfId="2" applyNumberFormat="1" applyFont="1" applyBorder="1" applyAlignment="1">
      <alignment horizontal="center" vertical="center"/>
    </xf>
    <xf numFmtId="0" fontId="7" fillId="0" borderId="22" xfId="2" applyNumberFormat="1" applyFont="1" applyBorder="1" applyAlignment="1">
      <alignment horizontal="center" vertical="center"/>
    </xf>
    <xf numFmtId="44" fontId="0" fillId="2" borderId="36" xfId="0" applyNumberFormat="1" applyFill="1" applyBorder="1" applyAlignment="1">
      <alignment vertical="center"/>
    </xf>
    <xf numFmtId="0" fontId="0" fillId="0" borderId="35" xfId="0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top"/>
    </xf>
    <xf numFmtId="0" fontId="0" fillId="2" borderId="37" xfId="0" applyFill="1" applyBorder="1" applyAlignment="1">
      <alignment horizontal="left" vertical="center"/>
    </xf>
    <xf numFmtId="0" fontId="0" fillId="2" borderId="39" xfId="0" applyFill="1" applyBorder="1" applyAlignment="1">
      <alignment horizontal="left" vertical="center"/>
    </xf>
    <xf numFmtId="44" fontId="0" fillId="0" borderId="45" xfId="0" applyNumberFormat="1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5" xfId="0" applyFont="1" applyFill="1" applyBorder="1" applyAlignment="1"/>
    <xf numFmtId="0" fontId="1" fillId="2" borderId="0" xfId="0" applyFont="1" applyFill="1" applyBorder="1" applyAlignment="1"/>
    <xf numFmtId="0" fontId="0" fillId="2" borderId="46" xfId="0" applyFill="1" applyBorder="1"/>
    <xf numFmtId="0" fontId="0" fillId="0" borderId="35" xfId="0" applyBorder="1" applyAlignment="1">
      <alignment horizontal="left" indent="2"/>
    </xf>
    <xf numFmtId="0" fontId="0" fillId="0" borderId="0" xfId="0" applyBorder="1" applyAlignment="1">
      <alignment horizontal="left" indent="2"/>
    </xf>
    <xf numFmtId="0" fontId="0" fillId="0" borderId="47" xfId="0" applyBorder="1"/>
    <xf numFmtId="0" fontId="0" fillId="0" borderId="48" xfId="0" applyBorder="1"/>
    <xf numFmtId="0" fontId="0" fillId="0" borderId="6" xfId="0" applyBorder="1"/>
    <xf numFmtId="0" fontId="0" fillId="2" borderId="37" xfId="0" applyFill="1" applyBorder="1" applyAlignment="1">
      <alignment vertical="center"/>
    </xf>
    <xf numFmtId="0" fontId="0" fillId="2" borderId="38" xfId="0" applyFill="1" applyBorder="1" applyAlignment="1">
      <alignment vertical="center"/>
    </xf>
    <xf numFmtId="0" fontId="0" fillId="2" borderId="39" xfId="0" applyFill="1" applyBorder="1"/>
  </cellXfs>
  <cellStyles count="3">
    <cellStyle name="Currency" xfId="2" builtinId="4"/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abSelected="1" topLeftCell="A4" workbookViewId="0">
      <selection activeCell="I51" sqref="I51"/>
    </sheetView>
  </sheetViews>
  <sheetFormatPr defaultRowHeight="15" x14ac:dyDescent="0.25"/>
  <cols>
    <col min="1" max="1" width="9.7109375" style="1" bestFit="1" customWidth="1"/>
    <col min="2" max="2" width="11.42578125" style="1" bestFit="1" customWidth="1"/>
    <col min="3" max="10" width="7.28515625" style="1" customWidth="1"/>
    <col min="11" max="11" width="9.140625" style="1"/>
    <col min="12" max="12" width="11" style="1" bestFit="1" customWidth="1"/>
    <col min="13" max="15" width="14.28515625" style="1" customWidth="1"/>
    <col min="16" max="16384" width="9.140625" style="1"/>
  </cols>
  <sheetData>
    <row r="1" spans="1:15" x14ac:dyDescent="0.25">
      <c r="A1" s="72" t="s">
        <v>47</v>
      </c>
      <c r="B1" s="72"/>
      <c r="C1" s="73">
        <v>14</v>
      </c>
      <c r="D1" s="73"/>
      <c r="E1" s="73"/>
    </row>
    <row r="2" spans="1:15" x14ac:dyDescent="0.25">
      <c r="A2" s="72" t="s">
        <v>8</v>
      </c>
      <c r="B2" s="72"/>
      <c r="C2" s="74" t="s">
        <v>72</v>
      </c>
      <c r="D2" s="74"/>
      <c r="E2" s="74"/>
    </row>
    <row r="3" spans="1:15" ht="15.75" thickBot="1" x14ac:dyDescent="0.3">
      <c r="A3" s="72" t="s">
        <v>48</v>
      </c>
      <c r="B3" s="72"/>
      <c r="C3" s="75">
        <v>42475</v>
      </c>
      <c r="D3" s="75"/>
      <c r="E3" s="75"/>
    </row>
    <row r="4" spans="1:15" x14ac:dyDescent="0.25">
      <c r="A4" s="67" t="s">
        <v>51</v>
      </c>
      <c r="B4" s="69" t="s">
        <v>59</v>
      </c>
      <c r="C4" s="69" t="s">
        <v>56</v>
      </c>
      <c r="D4" s="69"/>
      <c r="E4" s="69" t="s">
        <v>57</v>
      </c>
      <c r="F4" s="69"/>
      <c r="G4" s="69" t="s">
        <v>38</v>
      </c>
      <c r="H4" s="69"/>
      <c r="I4" s="69" t="s">
        <v>58</v>
      </c>
      <c r="J4" s="71"/>
      <c r="L4" s="62"/>
      <c r="M4" s="63" t="s">
        <v>50</v>
      </c>
      <c r="N4" s="63" t="s">
        <v>69</v>
      </c>
      <c r="O4" s="64" t="s">
        <v>70</v>
      </c>
    </row>
    <row r="5" spans="1:15" x14ac:dyDescent="0.25">
      <c r="A5" s="68"/>
      <c r="B5" s="70"/>
      <c r="C5" s="3" t="s">
        <v>52</v>
      </c>
      <c r="D5" s="3" t="s">
        <v>53</v>
      </c>
      <c r="E5" s="3" t="s">
        <v>52</v>
      </c>
      <c r="F5" s="3" t="s">
        <v>53</v>
      </c>
      <c r="G5" s="3" t="s">
        <v>52</v>
      </c>
      <c r="H5" s="3" t="s">
        <v>53</v>
      </c>
      <c r="I5" s="3" t="s">
        <v>54</v>
      </c>
      <c r="J5" s="61" t="s">
        <v>55</v>
      </c>
      <c r="L5" s="2" t="s">
        <v>67</v>
      </c>
      <c r="M5" s="6"/>
      <c r="N5" s="7">
        <v>11.8</v>
      </c>
      <c r="O5" s="8"/>
    </row>
    <row r="6" spans="1:15" x14ac:dyDescent="0.25">
      <c r="A6" s="57">
        <v>42461</v>
      </c>
      <c r="B6" s="6" t="s">
        <v>60</v>
      </c>
      <c r="C6" s="6"/>
      <c r="D6" s="6"/>
      <c r="E6" s="6"/>
      <c r="F6" s="6"/>
      <c r="G6" s="6"/>
      <c r="H6" s="6"/>
      <c r="I6" s="6"/>
      <c r="J6" s="58"/>
      <c r="L6" s="2" t="s">
        <v>49</v>
      </c>
      <c r="M6" s="6"/>
      <c r="N6" s="7"/>
      <c r="O6" s="8"/>
    </row>
    <row r="7" spans="1:15" ht="15.75" thickBot="1" x14ac:dyDescent="0.3">
      <c r="A7" s="57">
        <v>42462</v>
      </c>
      <c r="B7" s="6" t="s">
        <v>61</v>
      </c>
      <c r="C7" s="56">
        <v>0.33263888888888887</v>
      </c>
      <c r="D7" s="56">
        <v>0.50069444444444444</v>
      </c>
      <c r="E7" s="56">
        <v>0.53888888888888886</v>
      </c>
      <c r="F7" s="56">
        <v>0.20902777777777778</v>
      </c>
      <c r="G7" s="6"/>
      <c r="H7" s="6"/>
      <c r="I7" s="6"/>
      <c r="J7" s="58"/>
      <c r="L7" s="65" t="s">
        <v>68</v>
      </c>
      <c r="M7" s="11"/>
      <c r="N7" s="66" t="s">
        <v>71</v>
      </c>
      <c r="O7" s="13"/>
    </row>
    <row r="8" spans="1:15" x14ac:dyDescent="0.25">
      <c r="A8" s="57">
        <v>42463</v>
      </c>
      <c r="B8" s="6" t="s">
        <v>62</v>
      </c>
      <c r="C8" s="56">
        <v>0.33124999999999999</v>
      </c>
      <c r="D8" s="56">
        <v>0.50138888888888888</v>
      </c>
      <c r="E8" s="56">
        <v>0.5395833333333333</v>
      </c>
      <c r="F8" s="56">
        <v>0.20972222222222223</v>
      </c>
      <c r="G8" s="6"/>
      <c r="H8" s="6"/>
      <c r="I8" s="6"/>
      <c r="J8" s="58"/>
    </row>
    <row r="9" spans="1:15" x14ac:dyDescent="0.25">
      <c r="A9" s="57">
        <v>42464</v>
      </c>
      <c r="B9" s="6" t="s">
        <v>63</v>
      </c>
      <c r="C9" s="56">
        <v>0.33055555555555555</v>
      </c>
      <c r="D9" s="56">
        <v>0.50069444444444444</v>
      </c>
      <c r="E9" s="56">
        <v>0.54027777777777775</v>
      </c>
      <c r="F9" s="56">
        <v>0.21111111111111111</v>
      </c>
      <c r="G9" s="56">
        <v>0.29236111111111113</v>
      </c>
      <c r="H9" s="56">
        <v>0.3347222222222222</v>
      </c>
      <c r="I9" s="6"/>
      <c r="J9" s="58"/>
    </row>
    <row r="10" spans="1:15" x14ac:dyDescent="0.25">
      <c r="A10" s="57">
        <v>42465</v>
      </c>
      <c r="B10" s="6" t="s">
        <v>64</v>
      </c>
      <c r="C10" s="56">
        <v>0.3347222222222222</v>
      </c>
      <c r="D10" s="56">
        <v>0.50277777777777777</v>
      </c>
      <c r="E10" s="56">
        <v>4.2361111111111106E-2</v>
      </c>
      <c r="F10" s="56">
        <v>0.21249999999999999</v>
      </c>
      <c r="G10" s="6"/>
      <c r="H10" s="6"/>
      <c r="I10" s="6"/>
      <c r="J10" s="58"/>
    </row>
    <row r="11" spans="1:15" x14ac:dyDescent="0.25">
      <c r="A11" s="57">
        <v>42466</v>
      </c>
      <c r="B11" s="6" t="s">
        <v>65</v>
      </c>
      <c r="C11" s="56">
        <v>0.33055555555555555</v>
      </c>
      <c r="D11" s="56">
        <v>0.50208333333333333</v>
      </c>
      <c r="E11" s="56">
        <v>0.54097222222222219</v>
      </c>
      <c r="F11" s="56">
        <v>0.20833333333333334</v>
      </c>
      <c r="G11" s="6"/>
      <c r="H11" s="6"/>
      <c r="I11" s="6"/>
      <c r="J11" s="58"/>
    </row>
    <row r="12" spans="1:15" x14ac:dyDescent="0.25">
      <c r="A12" s="57">
        <v>42467</v>
      </c>
      <c r="B12" s="6" t="s">
        <v>66</v>
      </c>
      <c r="C12" s="6"/>
      <c r="D12" s="6"/>
      <c r="E12" s="6"/>
      <c r="F12" s="6"/>
      <c r="G12" s="6"/>
      <c r="H12" s="6"/>
      <c r="I12" s="6"/>
      <c r="J12" s="58"/>
    </row>
    <row r="13" spans="1:15" x14ac:dyDescent="0.25">
      <c r="A13" s="57">
        <v>42468</v>
      </c>
      <c r="B13" s="6" t="s">
        <v>60</v>
      </c>
      <c r="C13" s="6"/>
      <c r="D13" s="6"/>
      <c r="E13" s="6"/>
      <c r="F13" s="6"/>
      <c r="G13" s="6"/>
      <c r="H13" s="6"/>
      <c r="I13" s="6"/>
      <c r="J13" s="58"/>
    </row>
    <row r="14" spans="1:15" x14ac:dyDescent="0.25">
      <c r="A14" s="57">
        <v>42469</v>
      </c>
      <c r="B14" s="6" t="s">
        <v>61</v>
      </c>
      <c r="C14" s="56">
        <v>0.33263888888888887</v>
      </c>
      <c r="D14" s="56">
        <v>0.5</v>
      </c>
      <c r="E14" s="56">
        <v>0.54097222222222219</v>
      </c>
      <c r="F14" s="56">
        <v>0.2076388888888889</v>
      </c>
      <c r="G14" s="56">
        <v>0.24930555555555556</v>
      </c>
      <c r="H14" s="56">
        <v>0.31319444444444444</v>
      </c>
      <c r="I14" s="6"/>
      <c r="J14" s="58"/>
    </row>
    <row r="15" spans="1:15" x14ac:dyDescent="0.25">
      <c r="A15" s="57">
        <v>42470</v>
      </c>
      <c r="B15" s="6" t="s">
        <v>62</v>
      </c>
      <c r="C15" s="56">
        <v>0.33333333333333331</v>
      </c>
      <c r="D15" s="56">
        <v>0.5</v>
      </c>
      <c r="E15" s="56">
        <v>0.54027777777777775</v>
      </c>
      <c r="F15" s="56">
        <v>0.20902777777777778</v>
      </c>
      <c r="G15" s="6"/>
      <c r="H15" s="6"/>
      <c r="I15" s="6"/>
      <c r="J15" s="58"/>
    </row>
    <row r="16" spans="1:15" x14ac:dyDescent="0.25">
      <c r="A16" s="57">
        <v>42471</v>
      </c>
      <c r="B16" s="6" t="s">
        <v>63</v>
      </c>
      <c r="C16" s="56">
        <v>0.33263888888888887</v>
      </c>
      <c r="D16" s="56">
        <v>0.50138888888888888</v>
      </c>
      <c r="E16" s="56">
        <v>0.5395833333333333</v>
      </c>
      <c r="F16" s="56">
        <v>0.21249999999999999</v>
      </c>
      <c r="G16" s="6"/>
      <c r="H16" s="6"/>
      <c r="I16" s="6"/>
      <c r="J16" s="58"/>
    </row>
    <row r="17" spans="1:15" x14ac:dyDescent="0.25">
      <c r="A17" s="57">
        <v>42472</v>
      </c>
      <c r="B17" s="6" t="s">
        <v>64</v>
      </c>
      <c r="C17" s="56">
        <v>0.33055555555555555</v>
      </c>
      <c r="D17" s="56">
        <v>0.4993055555555555</v>
      </c>
      <c r="E17" s="56">
        <v>0.53888888888888886</v>
      </c>
      <c r="F17" s="56">
        <v>0.20972222222222223</v>
      </c>
      <c r="G17" s="56">
        <v>0.24861111111111112</v>
      </c>
      <c r="H17" s="56">
        <v>0.31388888888888888</v>
      </c>
      <c r="I17" s="6"/>
      <c r="J17" s="58"/>
    </row>
    <row r="18" spans="1:15" x14ac:dyDescent="0.25">
      <c r="A18" s="57">
        <v>42473</v>
      </c>
      <c r="B18" s="6" t="s">
        <v>65</v>
      </c>
      <c r="C18" s="56">
        <v>0.33124999999999999</v>
      </c>
      <c r="D18" s="56">
        <v>0.50208333333333333</v>
      </c>
      <c r="E18" s="56">
        <v>0.5395833333333333</v>
      </c>
      <c r="F18" s="56">
        <v>0.20902777777777778</v>
      </c>
      <c r="G18" s="6"/>
      <c r="H18" s="6"/>
      <c r="I18" s="6"/>
      <c r="J18" s="58"/>
    </row>
    <row r="19" spans="1:15" ht="15.75" thickBot="1" x14ac:dyDescent="0.3">
      <c r="A19" s="59">
        <v>42474</v>
      </c>
      <c r="B19" s="11" t="s">
        <v>66</v>
      </c>
      <c r="C19" s="11"/>
      <c r="D19" s="11"/>
      <c r="E19" s="11"/>
      <c r="F19" s="11"/>
      <c r="G19" s="11"/>
      <c r="H19" s="11"/>
      <c r="I19" s="11"/>
      <c r="J19" s="60"/>
    </row>
    <row r="22" spans="1:15" x14ac:dyDescent="0.25">
      <c r="A22" s="72" t="s">
        <v>47</v>
      </c>
      <c r="B22" s="72"/>
      <c r="C22" s="73">
        <v>11</v>
      </c>
      <c r="D22" s="73"/>
      <c r="E22" s="73"/>
    </row>
    <row r="23" spans="1:15" x14ac:dyDescent="0.25">
      <c r="A23" s="72" t="s">
        <v>8</v>
      </c>
      <c r="B23" s="72"/>
      <c r="C23" s="74" t="s">
        <v>73</v>
      </c>
      <c r="D23" s="74"/>
      <c r="E23" s="74"/>
    </row>
    <row r="24" spans="1:15" ht="15.75" thickBot="1" x14ac:dyDescent="0.3">
      <c r="A24" s="72" t="s">
        <v>48</v>
      </c>
      <c r="B24" s="72"/>
      <c r="C24" s="75">
        <v>42475</v>
      </c>
      <c r="D24" s="75"/>
      <c r="E24" s="75"/>
    </row>
    <row r="25" spans="1:15" x14ac:dyDescent="0.25">
      <c r="A25" s="67" t="s">
        <v>51</v>
      </c>
      <c r="B25" s="69" t="s">
        <v>59</v>
      </c>
      <c r="C25" s="69" t="s">
        <v>56</v>
      </c>
      <c r="D25" s="69"/>
      <c r="E25" s="69" t="s">
        <v>57</v>
      </c>
      <c r="F25" s="69"/>
      <c r="G25" s="69" t="s">
        <v>38</v>
      </c>
      <c r="H25" s="69"/>
      <c r="I25" s="69" t="s">
        <v>58</v>
      </c>
      <c r="J25" s="71"/>
      <c r="L25" s="62"/>
      <c r="M25" s="63" t="s">
        <v>50</v>
      </c>
      <c r="N25" s="63" t="s">
        <v>69</v>
      </c>
      <c r="O25" s="64" t="s">
        <v>70</v>
      </c>
    </row>
    <row r="26" spans="1:15" x14ac:dyDescent="0.25">
      <c r="A26" s="68"/>
      <c r="B26" s="70"/>
      <c r="C26" s="3" t="s">
        <v>52</v>
      </c>
      <c r="D26" s="3" t="s">
        <v>53</v>
      </c>
      <c r="E26" s="3" t="s">
        <v>52</v>
      </c>
      <c r="F26" s="3" t="s">
        <v>53</v>
      </c>
      <c r="G26" s="3" t="s">
        <v>52</v>
      </c>
      <c r="H26" s="3" t="s">
        <v>53</v>
      </c>
      <c r="I26" s="3" t="s">
        <v>54</v>
      </c>
      <c r="J26" s="61" t="s">
        <v>55</v>
      </c>
      <c r="L26" s="2" t="s">
        <v>67</v>
      </c>
      <c r="M26" s="6"/>
      <c r="N26" s="7">
        <v>9.8000000000000007</v>
      </c>
      <c r="O26" s="8"/>
    </row>
    <row r="27" spans="1:15" x14ac:dyDescent="0.25">
      <c r="A27" s="57">
        <v>42461</v>
      </c>
      <c r="B27" s="6" t="s">
        <v>60</v>
      </c>
      <c r="C27" s="6"/>
      <c r="D27" s="6"/>
      <c r="E27" s="6"/>
      <c r="F27" s="6"/>
      <c r="G27" s="6"/>
      <c r="H27" s="6"/>
      <c r="I27" s="6"/>
      <c r="J27" s="58"/>
      <c r="L27" s="2" t="s">
        <v>49</v>
      </c>
      <c r="M27" s="6"/>
      <c r="N27" s="7"/>
      <c r="O27" s="8"/>
    </row>
    <row r="28" spans="1:15" ht="15.75" thickBot="1" x14ac:dyDescent="0.3">
      <c r="A28" s="57">
        <v>42462</v>
      </c>
      <c r="B28" s="6" t="s">
        <v>61</v>
      </c>
      <c r="C28" s="56">
        <v>0.33124999999999999</v>
      </c>
      <c r="D28" s="56">
        <v>0.50069444444444444</v>
      </c>
      <c r="E28" s="56">
        <v>0.54097222222222219</v>
      </c>
      <c r="F28" s="56">
        <v>0.20972222222222223</v>
      </c>
      <c r="G28" s="6"/>
      <c r="H28" s="6"/>
      <c r="I28" s="6"/>
      <c r="J28" s="58"/>
      <c r="L28" s="65" t="s">
        <v>68</v>
      </c>
      <c r="M28" s="11"/>
      <c r="N28" s="66" t="s">
        <v>71</v>
      </c>
      <c r="O28" s="13"/>
    </row>
    <row r="29" spans="1:15" x14ac:dyDescent="0.25">
      <c r="A29" s="57">
        <v>42463</v>
      </c>
      <c r="B29" s="6" t="s">
        <v>62</v>
      </c>
      <c r="C29" s="56">
        <v>0.33124999999999999</v>
      </c>
      <c r="D29" s="56">
        <v>0.50138888888888888</v>
      </c>
      <c r="E29" s="56">
        <v>0.54027777777777775</v>
      </c>
      <c r="F29" s="56">
        <v>0.20902777777777778</v>
      </c>
      <c r="G29" s="6"/>
      <c r="H29" s="6"/>
      <c r="I29" s="6"/>
      <c r="J29" s="58"/>
    </row>
    <row r="30" spans="1:15" x14ac:dyDescent="0.25">
      <c r="A30" s="57">
        <v>42464</v>
      </c>
      <c r="B30" s="6" t="s">
        <v>63</v>
      </c>
      <c r="C30" s="56">
        <v>0.33055555555555555</v>
      </c>
      <c r="D30" s="56">
        <v>0.50277777777777777</v>
      </c>
      <c r="E30" s="56">
        <v>4.1666666666666664E-2</v>
      </c>
      <c r="F30" s="56">
        <v>0.20902777777777778</v>
      </c>
      <c r="G30" s="56">
        <v>0.24722222222222223</v>
      </c>
      <c r="H30" s="56">
        <v>0.29097222222222224</v>
      </c>
      <c r="I30" s="6"/>
      <c r="J30" s="58"/>
    </row>
    <row r="31" spans="1:15" x14ac:dyDescent="0.25">
      <c r="A31" s="57">
        <v>42465</v>
      </c>
      <c r="B31" s="6" t="s">
        <v>64</v>
      </c>
      <c r="C31" s="56">
        <v>0.33124999999999999</v>
      </c>
      <c r="D31" s="56">
        <v>0.50347222222222221</v>
      </c>
      <c r="E31" s="56">
        <v>0.54097222222222219</v>
      </c>
      <c r="F31" s="56">
        <v>0.20833333333333334</v>
      </c>
      <c r="G31" s="6"/>
      <c r="H31" s="6"/>
      <c r="I31" s="6"/>
      <c r="J31" s="58"/>
    </row>
    <row r="32" spans="1:15" x14ac:dyDescent="0.25">
      <c r="A32" s="57">
        <v>42466</v>
      </c>
      <c r="B32" s="6" t="s">
        <v>65</v>
      </c>
      <c r="C32" s="56">
        <v>0.33263888888888887</v>
      </c>
      <c r="D32" s="56">
        <v>0.50347222222222221</v>
      </c>
      <c r="E32" s="56">
        <v>4.1666666666666664E-2</v>
      </c>
      <c r="F32" s="56">
        <v>0.20972222222222223</v>
      </c>
      <c r="G32" s="6"/>
      <c r="H32" s="6"/>
      <c r="I32" s="6"/>
      <c r="J32" s="58"/>
    </row>
    <row r="33" spans="1:15" x14ac:dyDescent="0.25">
      <c r="A33" s="57">
        <v>42467</v>
      </c>
      <c r="B33" s="6" t="s">
        <v>66</v>
      </c>
      <c r="C33" s="6"/>
      <c r="D33" s="6"/>
      <c r="E33" s="6"/>
      <c r="F33" s="6"/>
      <c r="G33" s="6"/>
      <c r="H33" s="6"/>
      <c r="I33" s="6"/>
      <c r="J33" s="58"/>
    </row>
    <row r="34" spans="1:15" x14ac:dyDescent="0.25">
      <c r="A34" s="57">
        <v>42468</v>
      </c>
      <c r="B34" s="6" t="s">
        <v>60</v>
      </c>
      <c r="C34" s="6"/>
      <c r="D34" s="6"/>
      <c r="E34" s="6"/>
      <c r="F34" s="6"/>
      <c r="G34" s="6"/>
      <c r="H34" s="6"/>
      <c r="I34" s="6"/>
      <c r="J34" s="58"/>
    </row>
    <row r="35" spans="1:15" x14ac:dyDescent="0.25">
      <c r="A35" s="57">
        <v>42469</v>
      </c>
      <c r="B35" s="6" t="s">
        <v>61</v>
      </c>
      <c r="C35" s="56">
        <v>0.33124999999999999</v>
      </c>
      <c r="D35" s="56">
        <v>0.50277777777777777</v>
      </c>
      <c r="E35" s="56">
        <v>0.54097222222222219</v>
      </c>
      <c r="F35" s="56">
        <v>0.21180555555555555</v>
      </c>
      <c r="G35" s="56"/>
      <c r="H35" s="56"/>
      <c r="I35" s="6"/>
      <c r="J35" s="58"/>
    </row>
    <row r="36" spans="1:15" x14ac:dyDescent="0.25">
      <c r="A36" s="57">
        <v>42470</v>
      </c>
      <c r="B36" s="6" t="s">
        <v>62</v>
      </c>
      <c r="C36" s="56">
        <v>0.33194444444444443</v>
      </c>
      <c r="D36" s="56">
        <v>0.50347222222222221</v>
      </c>
      <c r="E36" s="56">
        <v>0.53888888888888886</v>
      </c>
      <c r="F36" s="56">
        <v>0.21111111111111111</v>
      </c>
      <c r="G36" s="56">
        <v>0.25</v>
      </c>
      <c r="H36" s="56">
        <v>0.31319444444444444</v>
      </c>
      <c r="I36" s="6"/>
      <c r="J36" s="58"/>
    </row>
    <row r="37" spans="1:15" x14ac:dyDescent="0.25">
      <c r="A37" s="57">
        <v>42471</v>
      </c>
      <c r="B37" s="6" t="s">
        <v>63</v>
      </c>
      <c r="C37" s="56">
        <v>0.33055555555555555</v>
      </c>
      <c r="D37" s="56">
        <v>0.50138888888888888</v>
      </c>
      <c r="E37" s="56">
        <v>0.5395833333333333</v>
      </c>
      <c r="F37" s="56">
        <v>0.20972222222222223</v>
      </c>
      <c r="G37" s="6"/>
      <c r="H37" s="6"/>
      <c r="I37" s="6"/>
      <c r="J37" s="58"/>
    </row>
    <row r="38" spans="1:15" x14ac:dyDescent="0.25">
      <c r="A38" s="57">
        <v>42472</v>
      </c>
      <c r="B38" s="6" t="s">
        <v>64</v>
      </c>
      <c r="C38" s="56">
        <v>0.33055555555555555</v>
      </c>
      <c r="D38" s="56">
        <v>0.50069444444444444</v>
      </c>
      <c r="E38" s="56">
        <v>0.54097222222222219</v>
      </c>
      <c r="F38" s="56">
        <v>0.20902777777777778</v>
      </c>
      <c r="G38" s="56">
        <v>0.29166666666666669</v>
      </c>
      <c r="H38" s="56">
        <v>0.3972222222222222</v>
      </c>
      <c r="I38" s="6"/>
      <c r="J38" s="58"/>
    </row>
    <row r="39" spans="1:15" x14ac:dyDescent="0.25">
      <c r="A39" s="57">
        <v>42473</v>
      </c>
      <c r="B39" s="6" t="s">
        <v>65</v>
      </c>
      <c r="C39" s="56">
        <v>0.33124999999999999</v>
      </c>
      <c r="D39" s="56">
        <v>0.5</v>
      </c>
      <c r="E39" s="56">
        <v>4.2361111111111106E-2</v>
      </c>
      <c r="F39" s="56">
        <v>0.20833333333333334</v>
      </c>
      <c r="G39" s="6"/>
      <c r="H39" s="6"/>
      <c r="I39" s="6"/>
      <c r="J39" s="58"/>
    </row>
    <row r="40" spans="1:15" ht="15.75" thickBot="1" x14ac:dyDescent="0.3">
      <c r="A40" s="59">
        <v>42474</v>
      </c>
      <c r="B40" s="11" t="s">
        <v>66</v>
      </c>
      <c r="C40" s="11"/>
      <c r="D40" s="11"/>
      <c r="E40" s="11"/>
      <c r="F40" s="11"/>
      <c r="G40" s="11"/>
      <c r="H40" s="11"/>
      <c r="I40" s="11"/>
      <c r="J40" s="60"/>
    </row>
    <row r="43" spans="1:15" x14ac:dyDescent="0.25">
      <c r="A43" s="72" t="s">
        <v>47</v>
      </c>
      <c r="B43" s="72"/>
      <c r="C43" s="73">
        <v>16</v>
      </c>
      <c r="D43" s="73"/>
      <c r="E43" s="73"/>
    </row>
    <row r="44" spans="1:15" x14ac:dyDescent="0.25">
      <c r="A44" s="72" t="s">
        <v>8</v>
      </c>
      <c r="B44" s="72"/>
      <c r="C44" s="74" t="s">
        <v>74</v>
      </c>
      <c r="D44" s="74"/>
      <c r="E44" s="74"/>
    </row>
    <row r="45" spans="1:15" ht="15.75" thickBot="1" x14ac:dyDescent="0.3">
      <c r="A45" s="72" t="s">
        <v>48</v>
      </c>
      <c r="B45" s="72"/>
      <c r="C45" s="75">
        <v>42475</v>
      </c>
      <c r="D45" s="75"/>
      <c r="E45" s="75"/>
    </row>
    <row r="46" spans="1:15" x14ac:dyDescent="0.25">
      <c r="A46" s="67" t="s">
        <v>51</v>
      </c>
      <c r="B46" s="69" t="s">
        <v>59</v>
      </c>
      <c r="C46" s="69" t="s">
        <v>56</v>
      </c>
      <c r="D46" s="69"/>
      <c r="E46" s="69" t="s">
        <v>57</v>
      </c>
      <c r="F46" s="69"/>
      <c r="G46" s="69" t="s">
        <v>38</v>
      </c>
      <c r="H46" s="69"/>
      <c r="I46" s="69" t="s">
        <v>58</v>
      </c>
      <c r="J46" s="71"/>
      <c r="L46" s="62"/>
      <c r="M46" s="63" t="s">
        <v>50</v>
      </c>
      <c r="N46" s="63" t="s">
        <v>69</v>
      </c>
      <c r="O46" s="64" t="s">
        <v>70</v>
      </c>
    </row>
    <row r="47" spans="1:15" x14ac:dyDescent="0.25">
      <c r="A47" s="68"/>
      <c r="B47" s="70"/>
      <c r="C47" s="3" t="s">
        <v>52</v>
      </c>
      <c r="D47" s="3" t="s">
        <v>53</v>
      </c>
      <c r="E47" s="3" t="s">
        <v>52</v>
      </c>
      <c r="F47" s="3" t="s">
        <v>53</v>
      </c>
      <c r="G47" s="3" t="s">
        <v>52</v>
      </c>
      <c r="H47" s="3" t="s">
        <v>53</v>
      </c>
      <c r="I47" s="3" t="s">
        <v>54</v>
      </c>
      <c r="J47" s="61" t="s">
        <v>55</v>
      </c>
      <c r="L47" s="2" t="s">
        <v>67</v>
      </c>
      <c r="M47" s="6"/>
      <c r="N47" s="7">
        <v>9.1999999999999993</v>
      </c>
      <c r="O47" s="8"/>
    </row>
    <row r="48" spans="1:15" x14ac:dyDescent="0.25">
      <c r="A48" s="57">
        <v>42461</v>
      </c>
      <c r="B48" s="6" t="s">
        <v>60</v>
      </c>
      <c r="C48" s="6"/>
      <c r="D48" s="6"/>
      <c r="E48" s="6"/>
      <c r="F48" s="6"/>
      <c r="G48" s="6"/>
      <c r="H48" s="6"/>
      <c r="I48" s="6"/>
      <c r="J48" s="58"/>
      <c r="L48" s="2" t="s">
        <v>49</v>
      </c>
      <c r="M48" s="6"/>
      <c r="N48" s="7"/>
      <c r="O48" s="8"/>
    </row>
    <row r="49" spans="1:15" ht="15.75" thickBot="1" x14ac:dyDescent="0.3">
      <c r="A49" s="57">
        <v>42462</v>
      </c>
      <c r="B49" s="6" t="s">
        <v>61</v>
      </c>
      <c r="C49" s="56">
        <v>0.33194444444444443</v>
      </c>
      <c r="D49" s="56">
        <v>0.50138888888888888</v>
      </c>
      <c r="E49" s="56">
        <v>0.54097222222222219</v>
      </c>
      <c r="F49" s="56">
        <v>0.21041666666666667</v>
      </c>
      <c r="G49" s="6"/>
      <c r="H49" s="6"/>
      <c r="I49" s="6"/>
      <c r="J49" s="58"/>
      <c r="L49" s="65" t="s">
        <v>68</v>
      </c>
      <c r="M49" s="11"/>
      <c r="N49" s="66" t="s">
        <v>71</v>
      </c>
      <c r="O49" s="13"/>
    </row>
    <row r="50" spans="1:15" x14ac:dyDescent="0.25">
      <c r="A50" s="57">
        <v>42463</v>
      </c>
      <c r="B50" s="6" t="s">
        <v>62</v>
      </c>
      <c r="C50" s="56">
        <v>0.33124999999999999</v>
      </c>
      <c r="D50" s="56">
        <v>0.50208333333333333</v>
      </c>
      <c r="E50" s="56">
        <v>4.1666666666666664E-2</v>
      </c>
      <c r="F50" s="56">
        <v>0.20833333333333334</v>
      </c>
      <c r="G50" s="56">
        <v>0.29305555555555557</v>
      </c>
      <c r="H50" s="56">
        <v>0.35555555555555557</v>
      </c>
      <c r="I50" s="6"/>
      <c r="J50" s="58"/>
    </row>
    <row r="51" spans="1:15" x14ac:dyDescent="0.25">
      <c r="A51" s="57">
        <v>42464</v>
      </c>
      <c r="B51" s="6" t="s">
        <v>63</v>
      </c>
      <c r="C51" s="56">
        <v>0.33333333333333331</v>
      </c>
      <c r="D51" s="56">
        <v>0.5</v>
      </c>
      <c r="E51" s="56">
        <v>0.54097222222222219</v>
      </c>
      <c r="F51" s="56">
        <v>0.20833333333333334</v>
      </c>
      <c r="G51" s="56"/>
      <c r="H51" s="56"/>
      <c r="I51" s="6"/>
      <c r="J51" s="58"/>
    </row>
    <row r="52" spans="1:15" x14ac:dyDescent="0.25">
      <c r="A52" s="57">
        <v>42465</v>
      </c>
      <c r="B52" s="6" t="s">
        <v>64</v>
      </c>
      <c r="C52" s="56">
        <v>0.33263888888888887</v>
      </c>
      <c r="D52" s="56">
        <v>0.50069444444444444</v>
      </c>
      <c r="E52" s="56">
        <v>0.54027777777777775</v>
      </c>
      <c r="F52" s="56">
        <v>0.21111111111111111</v>
      </c>
      <c r="G52" s="6"/>
      <c r="H52" s="6"/>
      <c r="I52" s="6"/>
      <c r="J52" s="58"/>
    </row>
    <row r="53" spans="1:15" x14ac:dyDescent="0.25">
      <c r="A53" s="57">
        <v>42466</v>
      </c>
      <c r="B53" s="6" t="s">
        <v>65</v>
      </c>
      <c r="C53" s="56">
        <v>0.33263888888888887</v>
      </c>
      <c r="D53" s="56">
        <v>0.50138888888888888</v>
      </c>
      <c r="E53" s="56">
        <v>0.53819444444444442</v>
      </c>
      <c r="F53" s="56">
        <v>0.21041666666666667</v>
      </c>
      <c r="G53" s="6"/>
      <c r="H53" s="6"/>
      <c r="I53" s="6"/>
      <c r="J53" s="58"/>
    </row>
    <row r="54" spans="1:15" x14ac:dyDescent="0.25">
      <c r="A54" s="57">
        <v>42467</v>
      </c>
      <c r="B54" s="6" t="s">
        <v>66</v>
      </c>
      <c r="C54" s="6"/>
      <c r="D54" s="6"/>
      <c r="E54" s="6"/>
      <c r="F54" s="6"/>
      <c r="G54" s="6"/>
      <c r="H54" s="6"/>
      <c r="I54" s="6"/>
      <c r="J54" s="58"/>
    </row>
    <row r="55" spans="1:15" x14ac:dyDescent="0.25">
      <c r="A55" s="57">
        <v>42468</v>
      </c>
      <c r="B55" s="6" t="s">
        <v>60</v>
      </c>
      <c r="C55" s="6"/>
      <c r="D55" s="6"/>
      <c r="E55" s="6"/>
      <c r="F55" s="6"/>
      <c r="G55" s="6"/>
      <c r="H55" s="6"/>
      <c r="I55" s="6"/>
      <c r="J55" s="58"/>
    </row>
    <row r="56" spans="1:15" x14ac:dyDescent="0.25">
      <c r="A56" s="57">
        <v>42469</v>
      </c>
      <c r="B56" s="6" t="s">
        <v>61</v>
      </c>
      <c r="C56" s="56">
        <v>0.33194444444444443</v>
      </c>
      <c r="D56" s="56">
        <v>0.50069444444444444</v>
      </c>
      <c r="E56" s="56">
        <v>0.53888888888888886</v>
      </c>
      <c r="F56" s="56">
        <v>0.20972222222222223</v>
      </c>
      <c r="G56" s="56"/>
      <c r="H56" s="56"/>
      <c r="I56" s="6"/>
      <c r="J56" s="58"/>
    </row>
    <row r="57" spans="1:15" x14ac:dyDescent="0.25">
      <c r="A57" s="57">
        <v>42470</v>
      </c>
      <c r="B57" s="6" t="s">
        <v>62</v>
      </c>
      <c r="C57" s="56">
        <v>0.33055555555555555</v>
      </c>
      <c r="D57" s="56">
        <v>0.5</v>
      </c>
      <c r="E57" s="56">
        <v>0.5395833333333333</v>
      </c>
      <c r="F57" s="56">
        <v>0.20902777777777778</v>
      </c>
      <c r="G57" s="6"/>
      <c r="H57" s="6"/>
      <c r="I57" s="6"/>
      <c r="J57" s="58"/>
    </row>
    <row r="58" spans="1:15" x14ac:dyDescent="0.25">
      <c r="A58" s="57">
        <v>42471</v>
      </c>
      <c r="B58" s="6" t="s">
        <v>63</v>
      </c>
      <c r="C58" s="56">
        <v>0.33124999999999999</v>
      </c>
      <c r="D58" s="56">
        <v>0.50138888888888888</v>
      </c>
      <c r="E58" s="56">
        <v>0.5395833333333333</v>
      </c>
      <c r="F58" s="56">
        <v>0.20694444444444446</v>
      </c>
      <c r="G58" s="6"/>
      <c r="H58" s="6"/>
      <c r="I58" s="6"/>
      <c r="J58" s="58"/>
    </row>
    <row r="59" spans="1:15" x14ac:dyDescent="0.25">
      <c r="A59" s="57">
        <v>42472</v>
      </c>
      <c r="B59" s="6" t="s">
        <v>64</v>
      </c>
      <c r="C59" s="56">
        <v>0.33194444444444443</v>
      </c>
      <c r="D59" s="56">
        <v>0.5</v>
      </c>
      <c r="E59" s="56">
        <v>0.54097222222222219</v>
      </c>
      <c r="F59" s="56">
        <v>0.20902777777777778</v>
      </c>
      <c r="G59" s="56"/>
      <c r="H59" s="56"/>
      <c r="I59" s="6"/>
      <c r="J59" s="58"/>
    </row>
    <row r="60" spans="1:15" x14ac:dyDescent="0.25">
      <c r="A60" s="57">
        <v>42473</v>
      </c>
      <c r="B60" s="6" t="s">
        <v>65</v>
      </c>
      <c r="C60" s="56">
        <v>0.33263888888888887</v>
      </c>
      <c r="D60" s="56">
        <v>0.50277777777777777</v>
      </c>
      <c r="E60" s="56">
        <v>0.54097222222222219</v>
      </c>
      <c r="F60" s="56">
        <v>0.20833333333333334</v>
      </c>
      <c r="G60" s="6"/>
      <c r="H60" s="6"/>
      <c r="I60" s="6"/>
      <c r="J60" s="58"/>
    </row>
    <row r="61" spans="1:15" ht="15.75" thickBot="1" x14ac:dyDescent="0.3">
      <c r="A61" s="59">
        <v>42474</v>
      </c>
      <c r="B61" s="11" t="s">
        <v>66</v>
      </c>
      <c r="C61" s="11"/>
      <c r="D61" s="11"/>
      <c r="E61" s="11"/>
      <c r="F61" s="11"/>
      <c r="G61" s="11"/>
      <c r="H61" s="11"/>
      <c r="I61" s="11"/>
      <c r="J61" s="60"/>
    </row>
  </sheetData>
  <mergeCells count="36">
    <mergeCell ref="C4:D4"/>
    <mergeCell ref="E4:F4"/>
    <mergeCell ref="G4:H4"/>
    <mergeCell ref="I4:J4"/>
    <mergeCell ref="A4:A5"/>
    <mergeCell ref="B4:B5"/>
    <mergeCell ref="A1:B1"/>
    <mergeCell ref="A2:B2"/>
    <mergeCell ref="A3:B3"/>
    <mergeCell ref="C1:E1"/>
    <mergeCell ref="C2:E2"/>
    <mergeCell ref="C3:E3"/>
    <mergeCell ref="I25:J25"/>
    <mergeCell ref="A22:B22"/>
    <mergeCell ref="C22:E22"/>
    <mergeCell ref="A23:B23"/>
    <mergeCell ref="C23:E23"/>
    <mergeCell ref="A24:B24"/>
    <mergeCell ref="C24:E24"/>
    <mergeCell ref="A25:A26"/>
    <mergeCell ref="B25:B26"/>
    <mergeCell ref="C25:D25"/>
    <mergeCell ref="E25:F25"/>
    <mergeCell ref="G25:H25"/>
    <mergeCell ref="I46:J46"/>
    <mergeCell ref="A43:B43"/>
    <mergeCell ref="C43:E43"/>
    <mergeCell ref="A44:B44"/>
    <mergeCell ref="C44:E44"/>
    <mergeCell ref="A45:B45"/>
    <mergeCell ref="C45:E45"/>
    <mergeCell ref="A46:A47"/>
    <mergeCell ref="B46:B47"/>
    <mergeCell ref="C46:D46"/>
    <mergeCell ref="E46:F46"/>
    <mergeCell ref="G46:H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B11" sqref="B11"/>
    </sheetView>
  </sheetViews>
  <sheetFormatPr defaultRowHeight="15" x14ac:dyDescent="0.25"/>
  <cols>
    <col min="1" max="1" width="5.28515625" style="1" customWidth="1"/>
    <col min="2" max="2" width="21.28515625" style="1" customWidth="1"/>
    <col min="3" max="8" width="12.28515625" style="1" customWidth="1"/>
    <col min="9" max="16384" width="9.140625" style="1"/>
  </cols>
  <sheetData>
    <row r="1" spans="1:8" ht="26.25" customHeight="1" x14ac:dyDescent="0.25">
      <c r="A1" s="67" t="s">
        <v>0</v>
      </c>
      <c r="B1" s="69"/>
      <c r="C1" s="78" t="s">
        <v>1</v>
      </c>
      <c r="D1" s="78" t="s">
        <v>2</v>
      </c>
      <c r="E1" s="78" t="s">
        <v>3</v>
      </c>
      <c r="F1" s="78" t="s">
        <v>4</v>
      </c>
      <c r="G1" s="78" t="s">
        <v>5</v>
      </c>
      <c r="H1" s="76" t="s">
        <v>6</v>
      </c>
    </row>
    <row r="2" spans="1:8" ht="26.25" customHeight="1" x14ac:dyDescent="0.25">
      <c r="A2" s="2" t="s">
        <v>7</v>
      </c>
      <c r="B2" s="3" t="s">
        <v>8</v>
      </c>
      <c r="C2" s="79"/>
      <c r="D2" s="79"/>
      <c r="E2" s="79"/>
      <c r="F2" s="79"/>
      <c r="G2" s="79"/>
      <c r="H2" s="77"/>
    </row>
    <row r="3" spans="1:8" x14ac:dyDescent="0.25">
      <c r="A3" s="4">
        <v>2</v>
      </c>
      <c r="B3" s="5" t="s">
        <v>11</v>
      </c>
      <c r="C3" s="6" t="s">
        <v>10</v>
      </c>
      <c r="D3" s="6">
        <v>2</v>
      </c>
      <c r="E3" s="7">
        <v>1220</v>
      </c>
      <c r="F3" s="7"/>
      <c r="G3" s="7"/>
      <c r="H3" s="8"/>
    </row>
    <row r="4" spans="1:8" x14ac:dyDescent="0.25">
      <c r="A4" s="4">
        <v>6</v>
      </c>
      <c r="B4" s="5" t="s">
        <v>12</v>
      </c>
      <c r="C4" s="6" t="s">
        <v>10</v>
      </c>
      <c r="D4" s="6">
        <v>3</v>
      </c>
      <c r="E4" s="7">
        <v>1090</v>
      </c>
      <c r="F4" s="7"/>
      <c r="G4" s="7"/>
      <c r="H4" s="8"/>
    </row>
    <row r="5" spans="1:8" x14ac:dyDescent="0.25">
      <c r="A5" s="4">
        <v>3</v>
      </c>
      <c r="B5" s="5" t="s">
        <v>13</v>
      </c>
      <c r="C5" s="6" t="s">
        <v>9</v>
      </c>
      <c r="D5" s="6">
        <v>1</v>
      </c>
      <c r="E5" s="7">
        <v>940</v>
      </c>
      <c r="F5" s="7"/>
      <c r="G5" s="7"/>
      <c r="H5" s="8"/>
    </row>
    <row r="6" spans="1:8" x14ac:dyDescent="0.25">
      <c r="A6" s="4">
        <v>1</v>
      </c>
      <c r="B6" s="5" t="s">
        <v>14</v>
      </c>
      <c r="C6" s="6" t="s">
        <v>10</v>
      </c>
      <c r="D6" s="6">
        <v>5</v>
      </c>
      <c r="E6" s="7">
        <v>1060</v>
      </c>
      <c r="F6" s="7"/>
      <c r="G6" s="7"/>
      <c r="H6" s="8"/>
    </row>
    <row r="7" spans="1:8" x14ac:dyDescent="0.25">
      <c r="A7" s="4">
        <v>8</v>
      </c>
      <c r="B7" s="5" t="s">
        <v>15</v>
      </c>
      <c r="C7" s="6" t="s">
        <v>9</v>
      </c>
      <c r="D7" s="6">
        <v>1</v>
      </c>
      <c r="E7" s="7">
        <v>910</v>
      </c>
      <c r="F7" s="7"/>
      <c r="G7" s="7"/>
      <c r="H7" s="8"/>
    </row>
    <row r="8" spans="1:8" x14ac:dyDescent="0.25">
      <c r="A8" s="4">
        <v>7</v>
      </c>
      <c r="B8" s="5" t="s">
        <v>16</v>
      </c>
      <c r="C8" s="6" t="s">
        <v>9</v>
      </c>
      <c r="D8" s="6">
        <v>2</v>
      </c>
      <c r="E8" s="7">
        <v>990</v>
      </c>
      <c r="F8" s="7"/>
      <c r="G8" s="7"/>
      <c r="H8" s="8"/>
    </row>
    <row r="9" spans="1:8" x14ac:dyDescent="0.25">
      <c r="A9" s="4">
        <v>4</v>
      </c>
      <c r="B9" s="5" t="s">
        <v>17</v>
      </c>
      <c r="C9" s="6" t="s">
        <v>9</v>
      </c>
      <c r="D9" s="6">
        <v>1</v>
      </c>
      <c r="E9" s="7">
        <v>900</v>
      </c>
      <c r="F9" s="7"/>
      <c r="G9" s="7"/>
      <c r="H9" s="8"/>
    </row>
    <row r="10" spans="1:8" ht="15.75" thickBot="1" x14ac:dyDescent="0.3">
      <c r="A10" s="9">
        <v>5</v>
      </c>
      <c r="B10" s="10" t="s">
        <v>18</v>
      </c>
      <c r="C10" s="11" t="s">
        <v>10</v>
      </c>
      <c r="D10" s="11">
        <v>3</v>
      </c>
      <c r="E10" s="12">
        <v>1250</v>
      </c>
      <c r="F10" s="12"/>
      <c r="G10" s="12"/>
      <c r="H10" s="13"/>
    </row>
    <row r="11" spans="1:8" x14ac:dyDescent="0.25">
      <c r="A11"/>
      <c r="B11"/>
      <c r="C11"/>
      <c r="D11"/>
      <c r="E11"/>
      <c r="F11"/>
      <c r="G11"/>
      <c r="H11"/>
    </row>
    <row r="12" spans="1:8" x14ac:dyDescent="0.25">
      <c r="A12"/>
      <c r="B12"/>
      <c r="C12"/>
      <c r="D12"/>
      <c r="E12"/>
      <c r="F12"/>
      <c r="G12"/>
      <c r="H12"/>
    </row>
  </sheetData>
  <mergeCells count="7">
    <mergeCell ref="H1:H2"/>
    <mergeCell ref="A1:B1"/>
    <mergeCell ref="C1:C2"/>
    <mergeCell ref="D1:D2"/>
    <mergeCell ref="E1:E2"/>
    <mergeCell ref="F1:F2"/>
    <mergeCell ref="G1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1"/>
  <sheetViews>
    <sheetView zoomScaleNormal="100" workbookViewId="0">
      <selection activeCell="G52" sqref="G52"/>
    </sheetView>
  </sheetViews>
  <sheetFormatPr defaultRowHeight="11.25" x14ac:dyDescent="0.25"/>
  <cols>
    <col min="1" max="1" width="4.42578125" style="48" customWidth="1"/>
    <col min="2" max="2" width="9.85546875" style="14" customWidth="1"/>
    <col min="3" max="13" width="10.7109375" style="14" customWidth="1"/>
    <col min="14" max="16384" width="9.140625" style="14"/>
  </cols>
  <sheetData>
    <row r="2" spans="1:31" ht="12.75" x14ac:dyDescent="0.25">
      <c r="A2" s="88" t="s">
        <v>19</v>
      </c>
      <c r="B2" s="88"/>
      <c r="C2" s="88"/>
      <c r="D2" s="88"/>
      <c r="E2" s="88"/>
      <c r="F2" s="88"/>
      <c r="G2" s="88"/>
      <c r="H2" s="88"/>
      <c r="I2" s="88"/>
      <c r="J2" s="88"/>
      <c r="K2" s="81"/>
      <c r="L2" s="81"/>
      <c r="M2" s="81"/>
    </row>
    <row r="3" spans="1:31" s="16" customFormat="1" ht="8.25" x14ac:dyDescent="0.25">
      <c r="A3" s="15"/>
    </row>
    <row r="4" spans="1:31" s="18" customFormat="1" ht="15.95" customHeight="1" x14ac:dyDescent="0.25">
      <c r="A4" s="89" t="s">
        <v>20</v>
      </c>
      <c r="B4" s="89"/>
      <c r="C4" s="17"/>
      <c r="E4" s="81"/>
      <c r="F4" s="81"/>
      <c r="G4" s="81"/>
      <c r="H4" s="81"/>
      <c r="I4" s="19"/>
      <c r="J4" s="20" t="s">
        <v>21</v>
      </c>
      <c r="K4" s="17"/>
      <c r="L4" s="20" t="s">
        <v>22</v>
      </c>
      <c r="M4" s="17"/>
    </row>
    <row r="5" spans="1:31" s="18" customFormat="1" ht="8.25" customHeight="1" x14ac:dyDescent="0.25">
      <c r="A5" s="21"/>
      <c r="B5" s="21"/>
      <c r="E5" s="90" t="s">
        <v>23</v>
      </c>
      <c r="F5" s="90"/>
      <c r="G5" s="90" t="s">
        <v>24</v>
      </c>
      <c r="H5" s="90"/>
      <c r="I5" s="18" t="s">
        <v>25</v>
      </c>
    </row>
    <row r="6" spans="1:31" s="18" customFormat="1" ht="15.95" customHeight="1" x14ac:dyDescent="0.25">
      <c r="A6" s="80" t="s">
        <v>26</v>
      </c>
      <c r="B6" s="80"/>
      <c r="C6" s="17"/>
      <c r="D6" s="21" t="s">
        <v>27</v>
      </c>
      <c r="E6" s="17"/>
      <c r="F6" s="21" t="s">
        <v>28</v>
      </c>
      <c r="G6" s="81"/>
      <c r="H6" s="81"/>
      <c r="I6" s="81"/>
      <c r="J6" s="21" t="s">
        <v>29</v>
      </c>
      <c r="K6" s="81"/>
      <c r="L6" s="81"/>
      <c r="M6" s="81"/>
    </row>
    <row r="7" spans="1:31" s="16" customFormat="1" ht="6" customHeight="1" x14ac:dyDescent="0.25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31" s="16" customFormat="1" ht="9" customHeight="1" thickBot="1" x14ac:dyDescent="0.3">
      <c r="A8" s="22"/>
      <c r="B8" s="22"/>
      <c r="C8" s="23">
        <v>1</v>
      </c>
      <c r="D8" s="23">
        <v>2</v>
      </c>
      <c r="E8" s="23">
        <v>3</v>
      </c>
      <c r="F8" s="23">
        <v>4</v>
      </c>
      <c r="G8" s="23">
        <v>5</v>
      </c>
      <c r="H8" s="21">
        <v>6</v>
      </c>
      <c r="I8" s="21">
        <v>7</v>
      </c>
      <c r="J8" s="21">
        <v>8</v>
      </c>
      <c r="K8" s="21">
        <v>9</v>
      </c>
      <c r="L8" s="18">
        <v>10</v>
      </c>
      <c r="M8" s="23">
        <v>11</v>
      </c>
    </row>
    <row r="9" spans="1:31" s="18" customFormat="1" ht="17.25" customHeight="1" thickTop="1" thickBot="1" x14ac:dyDescent="0.3">
      <c r="A9" s="83" t="s">
        <v>30</v>
      </c>
      <c r="B9" s="84"/>
      <c r="C9" s="83" t="s">
        <v>31</v>
      </c>
      <c r="D9" s="85"/>
      <c r="E9" s="84"/>
      <c r="F9" s="83" t="s">
        <v>32</v>
      </c>
      <c r="G9" s="85"/>
      <c r="H9" s="85"/>
      <c r="I9" s="85"/>
      <c r="J9" s="85"/>
      <c r="K9" s="84"/>
      <c r="L9" s="86" t="s">
        <v>33</v>
      </c>
      <c r="M9" s="52" t="s">
        <v>34</v>
      </c>
    </row>
    <row r="10" spans="1:31" s="18" customFormat="1" ht="18" customHeight="1" thickTop="1" x14ac:dyDescent="0.25">
      <c r="A10" s="24" t="s">
        <v>35</v>
      </c>
      <c r="B10" s="24" t="s">
        <v>36</v>
      </c>
      <c r="C10" s="24" t="s">
        <v>37</v>
      </c>
      <c r="D10" s="25" t="s">
        <v>38</v>
      </c>
      <c r="E10" s="25" t="s">
        <v>39</v>
      </c>
      <c r="F10" s="26" t="s">
        <v>40</v>
      </c>
      <c r="G10" s="27" t="s">
        <v>41</v>
      </c>
      <c r="H10" s="27" t="s">
        <v>42</v>
      </c>
      <c r="I10" s="28" t="s">
        <v>43</v>
      </c>
      <c r="J10" s="27" t="s">
        <v>44</v>
      </c>
      <c r="K10" s="29" t="s">
        <v>39</v>
      </c>
      <c r="L10" s="87"/>
      <c r="M10" s="54">
        <v>15750</v>
      </c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spans="1:31" s="18" customFormat="1" ht="0.75" customHeight="1" thickBot="1" x14ac:dyDescent="0.3">
      <c r="A11" s="30"/>
      <c r="B11" s="31"/>
      <c r="C11" s="31"/>
      <c r="D11" s="32"/>
      <c r="E11" s="32"/>
      <c r="F11" s="33"/>
      <c r="G11" s="34"/>
      <c r="H11" s="34"/>
      <c r="I11" s="33"/>
      <c r="J11" s="35"/>
      <c r="K11" s="35"/>
      <c r="L11" s="53"/>
      <c r="M11" s="51"/>
    </row>
    <row r="12" spans="1:31" ht="15.95" customHeight="1" thickTop="1" x14ac:dyDescent="0.25">
      <c r="A12" s="36">
        <v>1</v>
      </c>
      <c r="B12" s="37">
        <v>42566</v>
      </c>
      <c r="C12" s="38">
        <v>1320</v>
      </c>
      <c r="D12" s="39">
        <v>45</v>
      </c>
      <c r="E12" s="39">
        <f>SUM(C12:D12)</f>
        <v>1365</v>
      </c>
      <c r="F12" s="39">
        <v>87</v>
      </c>
      <c r="G12" s="39">
        <v>84.63</v>
      </c>
      <c r="H12" s="39">
        <v>19.79</v>
      </c>
      <c r="I12" s="39">
        <v>60</v>
      </c>
      <c r="J12" s="39">
        <v>20</v>
      </c>
      <c r="K12" s="39">
        <f>SUM(F12:J12)</f>
        <v>271.41999999999996</v>
      </c>
      <c r="L12" s="50">
        <f>E12-K12</f>
        <v>1093.58</v>
      </c>
      <c r="M12" s="43"/>
    </row>
    <row r="13" spans="1:31" ht="15.95" customHeight="1" x14ac:dyDescent="0.25">
      <c r="A13" s="40">
        <v>2</v>
      </c>
      <c r="B13" s="41">
        <v>42582</v>
      </c>
      <c r="C13" s="42">
        <v>1200</v>
      </c>
      <c r="D13" s="43">
        <v>90</v>
      </c>
      <c r="E13" s="39">
        <f t="shared" ref="E13:E17" si="0">SUM(C13:D13)</f>
        <v>1290</v>
      </c>
      <c r="F13" s="43">
        <v>75</v>
      </c>
      <c r="G13" s="43">
        <v>79.98</v>
      </c>
      <c r="H13" s="43">
        <v>18.71</v>
      </c>
      <c r="I13" s="43">
        <v>60</v>
      </c>
      <c r="J13" s="43">
        <v>20</v>
      </c>
      <c r="K13" s="39">
        <f t="shared" ref="K13:K15" si="1">SUM(F13:J13)</f>
        <v>253.69000000000003</v>
      </c>
      <c r="L13" s="50">
        <f t="shared" ref="L13:L15" si="2">E13-K13</f>
        <v>1036.31</v>
      </c>
      <c r="M13" s="43"/>
    </row>
    <row r="14" spans="1:31" ht="15.95" customHeight="1" x14ac:dyDescent="0.25">
      <c r="A14" s="40">
        <v>3</v>
      </c>
      <c r="B14" s="41">
        <v>42597</v>
      </c>
      <c r="C14" s="42">
        <v>1320</v>
      </c>
      <c r="D14" s="43"/>
      <c r="E14" s="39">
        <f t="shared" si="0"/>
        <v>1320</v>
      </c>
      <c r="F14" s="43">
        <v>81</v>
      </c>
      <c r="G14" s="43">
        <v>81.84</v>
      </c>
      <c r="H14" s="43">
        <v>19.14</v>
      </c>
      <c r="I14" s="43">
        <v>60</v>
      </c>
      <c r="J14" s="43">
        <v>20</v>
      </c>
      <c r="K14" s="39">
        <f t="shared" si="1"/>
        <v>261.98</v>
      </c>
      <c r="L14" s="39">
        <f t="shared" si="2"/>
        <v>1058.02</v>
      </c>
      <c r="M14" s="43"/>
    </row>
    <row r="15" spans="1:31" ht="15.95" customHeight="1" x14ac:dyDescent="0.25">
      <c r="A15" s="36">
        <v>4</v>
      </c>
      <c r="B15" s="37">
        <v>42613</v>
      </c>
      <c r="C15" s="38">
        <v>1020</v>
      </c>
      <c r="D15" s="39"/>
      <c r="E15" s="39">
        <f t="shared" si="0"/>
        <v>1020</v>
      </c>
      <c r="F15" s="39">
        <v>44</v>
      </c>
      <c r="G15" s="39">
        <v>63.24</v>
      </c>
      <c r="H15" s="39">
        <v>14.79</v>
      </c>
      <c r="I15" s="39">
        <v>60</v>
      </c>
      <c r="J15" s="39">
        <v>20</v>
      </c>
      <c r="K15" s="39">
        <f t="shared" si="1"/>
        <v>202.03</v>
      </c>
      <c r="L15" s="39">
        <f t="shared" si="2"/>
        <v>817.97</v>
      </c>
      <c r="M15" s="43"/>
    </row>
    <row r="16" spans="1:31" ht="15.95" customHeight="1" x14ac:dyDescent="0.25">
      <c r="A16" s="40">
        <v>5</v>
      </c>
      <c r="B16" s="41">
        <v>42628</v>
      </c>
      <c r="C16" s="42">
        <v>1320</v>
      </c>
      <c r="D16" s="43">
        <v>135</v>
      </c>
      <c r="E16" s="39">
        <f t="shared" si="0"/>
        <v>1455</v>
      </c>
      <c r="F16" s="43"/>
      <c r="G16" s="43"/>
      <c r="H16" s="43"/>
      <c r="I16" s="43"/>
      <c r="J16" s="43"/>
      <c r="K16" s="43"/>
      <c r="L16" s="43"/>
      <c r="M16" s="43"/>
    </row>
    <row r="17" spans="1:13" ht="15.95" customHeight="1" x14ac:dyDescent="0.25">
      <c r="A17" s="40">
        <v>6</v>
      </c>
      <c r="B17" s="41">
        <v>42643</v>
      </c>
      <c r="C17" s="42">
        <v>1200</v>
      </c>
      <c r="D17" s="43"/>
      <c r="E17" s="39">
        <f t="shared" si="0"/>
        <v>1200</v>
      </c>
      <c r="F17" s="43"/>
      <c r="G17" s="43"/>
      <c r="H17" s="43"/>
      <c r="I17" s="43"/>
      <c r="J17" s="43"/>
      <c r="K17" s="43"/>
      <c r="L17" s="43"/>
      <c r="M17" s="43"/>
    </row>
    <row r="18" spans="1:13" ht="15.95" customHeight="1" x14ac:dyDescent="0.25">
      <c r="A18" s="36">
        <v>7</v>
      </c>
      <c r="B18" s="37"/>
      <c r="C18" s="38"/>
      <c r="D18" s="39"/>
      <c r="E18" s="39"/>
      <c r="F18" s="39"/>
      <c r="G18" s="39"/>
      <c r="H18" s="39"/>
      <c r="I18" s="39"/>
      <c r="J18" s="39"/>
      <c r="K18" s="39"/>
      <c r="L18" s="39"/>
      <c r="M18" s="39"/>
    </row>
    <row r="19" spans="1:13" ht="17.25" customHeight="1" thickBot="1" x14ac:dyDescent="0.3">
      <c r="A19" s="44" t="s">
        <v>45</v>
      </c>
      <c r="B19" s="45"/>
      <c r="C19" s="46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13" s="16" customFormat="1" ht="9.75" customHeight="1" x14ac:dyDescent="0.25">
      <c r="A20" s="15"/>
      <c r="B20" s="16" t="s">
        <v>46</v>
      </c>
      <c r="D20" s="55"/>
    </row>
    <row r="21" spans="1:13" ht="12.75" x14ac:dyDescent="0.25"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</row>
  </sheetData>
  <mergeCells count="15">
    <mergeCell ref="E5:F5"/>
    <mergeCell ref="G5:H5"/>
    <mergeCell ref="A2:J2"/>
    <mergeCell ref="K2:M2"/>
    <mergeCell ref="A4:B4"/>
    <mergeCell ref="E4:F4"/>
    <mergeCell ref="G4:H4"/>
    <mergeCell ref="A6:B6"/>
    <mergeCell ref="G6:I6"/>
    <mergeCell ref="K6:M6"/>
    <mergeCell ref="A7:M7"/>
    <mergeCell ref="A9:B9"/>
    <mergeCell ref="C9:E9"/>
    <mergeCell ref="F9:K9"/>
    <mergeCell ref="L9:L10"/>
  </mergeCells>
  <printOptions horizontalCentered="1"/>
  <pageMargins left="0.25" right="0.25" top="0.5" bottom="0.5" header="0.5" footer="0.5"/>
  <pageSetup orientation="landscape" horizontalDpi="300" verticalDpi="30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workbookViewId="0">
      <selection activeCell="A35" sqref="A35:B35"/>
    </sheetView>
  </sheetViews>
  <sheetFormatPr defaultRowHeight="15" x14ac:dyDescent="0.25"/>
  <cols>
    <col min="1" max="1" width="4.42578125" style="98" bestFit="1" customWidth="1"/>
    <col min="2" max="2" width="20.85546875" style="98" customWidth="1"/>
    <col min="3" max="3" width="14.28515625" style="98" customWidth="1"/>
    <col min="4" max="16384" width="9.140625" style="98"/>
  </cols>
  <sheetData>
    <row r="1" spans="1:15" x14ac:dyDescent="0.25">
      <c r="A1" s="91" t="s">
        <v>7</v>
      </c>
      <c r="B1" s="92"/>
      <c r="C1" s="93">
        <v>630</v>
      </c>
      <c r="D1" s="94" t="s">
        <v>75</v>
      </c>
      <c r="E1" s="95"/>
      <c r="F1" s="95"/>
      <c r="G1" s="95"/>
      <c r="H1" s="95"/>
      <c r="I1" s="95"/>
      <c r="J1" s="95"/>
      <c r="K1" s="95"/>
      <c r="L1" s="95"/>
      <c r="M1" s="95"/>
      <c r="N1" s="96" t="s">
        <v>76</v>
      </c>
      <c r="O1" s="97">
        <v>630</v>
      </c>
    </row>
    <row r="2" spans="1:15" x14ac:dyDescent="0.25">
      <c r="A2" s="99" t="s">
        <v>51</v>
      </c>
      <c r="B2" s="100"/>
      <c r="C2" s="101"/>
      <c r="D2" s="102"/>
      <c r="E2" s="103"/>
      <c r="F2" s="103"/>
      <c r="G2" s="103"/>
      <c r="H2" s="103"/>
      <c r="I2" s="103"/>
      <c r="J2" s="103"/>
      <c r="K2" s="103"/>
      <c r="L2" s="104"/>
      <c r="M2" s="104"/>
      <c r="N2" s="104"/>
      <c r="O2" s="105"/>
    </row>
    <row r="3" spans="1:15" x14ac:dyDescent="0.25">
      <c r="A3" s="106" t="s">
        <v>77</v>
      </c>
      <c r="B3" s="107"/>
      <c r="C3" s="108"/>
      <c r="D3" s="102"/>
      <c r="E3" s="103"/>
      <c r="F3" s="103"/>
      <c r="G3" s="103"/>
      <c r="H3" s="103"/>
      <c r="I3" s="103"/>
      <c r="J3" s="103"/>
      <c r="K3" s="103"/>
      <c r="L3" s="109"/>
      <c r="M3" s="109"/>
      <c r="N3" s="109"/>
      <c r="O3" s="105"/>
    </row>
    <row r="4" spans="1:15" ht="15.75" thickBot="1" x14ac:dyDescent="0.3">
      <c r="A4" s="110" t="s">
        <v>78</v>
      </c>
      <c r="B4" s="111"/>
      <c r="C4" s="112"/>
      <c r="D4" s="102"/>
      <c r="E4" s="103"/>
      <c r="F4" s="103"/>
      <c r="G4" s="103"/>
      <c r="H4" s="103"/>
      <c r="I4" s="103"/>
      <c r="J4" s="103"/>
      <c r="K4" s="103"/>
      <c r="L4" s="113" t="s">
        <v>51</v>
      </c>
      <c r="M4" s="113"/>
      <c r="N4" s="114" t="s">
        <v>79</v>
      </c>
      <c r="O4" s="105"/>
    </row>
    <row r="5" spans="1:15" ht="15.75" thickBot="1" x14ac:dyDescent="0.3">
      <c r="A5" s="115"/>
      <c r="B5" s="116"/>
      <c r="C5" s="117" t="s">
        <v>70</v>
      </c>
      <c r="D5" s="102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5"/>
    </row>
    <row r="6" spans="1:15" x14ac:dyDescent="0.25">
      <c r="A6" s="118" t="s">
        <v>80</v>
      </c>
      <c r="B6" s="119"/>
      <c r="C6" s="120"/>
      <c r="D6" s="121" t="s">
        <v>81</v>
      </c>
      <c r="E6" s="122"/>
      <c r="F6" s="123"/>
      <c r="G6" s="123"/>
      <c r="H6" s="123"/>
      <c r="I6" s="123"/>
      <c r="J6" s="123"/>
      <c r="K6" s="123"/>
      <c r="L6" s="124" t="s">
        <v>82</v>
      </c>
      <c r="M6" s="125"/>
      <c r="N6" s="126"/>
      <c r="O6" s="105"/>
    </row>
    <row r="7" spans="1:15" x14ac:dyDescent="0.25">
      <c r="A7" s="127" t="s">
        <v>83</v>
      </c>
      <c r="B7" s="128"/>
      <c r="C7" s="129"/>
      <c r="D7" s="121"/>
      <c r="E7" s="122"/>
      <c r="F7" s="130"/>
      <c r="G7" s="130"/>
      <c r="H7" s="130"/>
      <c r="I7" s="130"/>
      <c r="J7" s="130"/>
      <c r="K7" s="130"/>
      <c r="L7" s="124"/>
      <c r="M7" s="131"/>
      <c r="N7" s="132"/>
      <c r="O7" s="105"/>
    </row>
    <row r="8" spans="1:15" x14ac:dyDescent="0.25">
      <c r="A8" s="127" t="s">
        <v>84</v>
      </c>
      <c r="B8" s="128"/>
      <c r="C8" s="129"/>
      <c r="D8" s="102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5"/>
    </row>
    <row r="9" spans="1:15" x14ac:dyDescent="0.25">
      <c r="A9" s="127" t="s">
        <v>85</v>
      </c>
      <c r="B9" s="128"/>
      <c r="C9" s="133"/>
      <c r="D9" s="102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5"/>
    </row>
    <row r="10" spans="1:15" x14ac:dyDescent="0.25">
      <c r="A10" s="134"/>
      <c r="B10" s="108"/>
      <c r="C10" s="133"/>
      <c r="D10" s="102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5"/>
    </row>
    <row r="11" spans="1:15" x14ac:dyDescent="0.25">
      <c r="A11" s="134"/>
      <c r="B11" s="108"/>
      <c r="C11" s="129"/>
      <c r="D11" s="134" t="s">
        <v>86</v>
      </c>
      <c r="E11" s="107"/>
      <c r="F11" s="104"/>
      <c r="G11" s="104"/>
      <c r="H11" s="104"/>
      <c r="I11" s="103"/>
      <c r="J11" s="103"/>
      <c r="K11" s="103"/>
      <c r="L11" s="135"/>
      <c r="M11" s="135"/>
      <c r="N11" s="135"/>
      <c r="O11" s="136"/>
    </row>
    <row r="12" spans="1:15" x14ac:dyDescent="0.25">
      <c r="A12" s="127" t="s">
        <v>84</v>
      </c>
      <c r="B12" s="128"/>
      <c r="C12" s="129"/>
      <c r="D12" s="134"/>
      <c r="E12" s="107"/>
      <c r="F12" s="109"/>
      <c r="G12" s="109"/>
      <c r="H12" s="109"/>
      <c r="I12" s="103"/>
      <c r="J12" s="103"/>
      <c r="K12" s="103"/>
      <c r="L12" s="137"/>
      <c r="M12" s="137"/>
      <c r="N12" s="137"/>
      <c r="O12" s="138"/>
    </row>
    <row r="13" spans="1:15" x14ac:dyDescent="0.25">
      <c r="A13" s="127" t="s">
        <v>87</v>
      </c>
      <c r="B13" s="128"/>
      <c r="C13" s="129"/>
      <c r="D13" s="102"/>
      <c r="E13" s="103"/>
      <c r="F13" s="103"/>
      <c r="G13" s="103"/>
      <c r="H13" s="103"/>
      <c r="I13" s="103"/>
      <c r="J13" s="103"/>
      <c r="K13" s="103"/>
      <c r="L13" s="113" t="s">
        <v>88</v>
      </c>
      <c r="M13" s="113"/>
      <c r="N13" s="113"/>
      <c r="O13" s="139"/>
    </row>
    <row r="14" spans="1:15" ht="15.75" thickBot="1" x14ac:dyDescent="0.3">
      <c r="A14" s="140" t="s">
        <v>89</v>
      </c>
      <c r="B14" s="141"/>
      <c r="C14" s="142"/>
      <c r="D14" s="143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5"/>
    </row>
    <row r="16" spans="1:15" ht="15.75" thickBot="1" x14ac:dyDescent="0.3"/>
    <row r="17" spans="1:15" x14ac:dyDescent="0.25">
      <c r="A17" s="146">
        <v>823</v>
      </c>
      <c r="B17" s="147"/>
      <c r="C17" s="148"/>
      <c r="D17" s="95" t="s">
        <v>90</v>
      </c>
      <c r="E17" s="95"/>
      <c r="F17" s="95"/>
      <c r="G17" s="95"/>
      <c r="H17" s="95"/>
      <c r="I17" s="95"/>
      <c r="J17" s="95"/>
      <c r="K17" s="95"/>
      <c r="L17" s="95"/>
      <c r="M17" s="95"/>
      <c r="N17" s="96" t="s">
        <v>76</v>
      </c>
      <c r="O17" s="97">
        <v>823</v>
      </c>
    </row>
    <row r="18" spans="1:15" ht="15.75" thickBot="1" x14ac:dyDescent="0.3">
      <c r="A18" s="149"/>
      <c r="B18" s="150"/>
      <c r="C18" s="151"/>
      <c r="D18" s="103"/>
      <c r="E18" s="103"/>
      <c r="F18" s="103"/>
      <c r="G18" s="103"/>
      <c r="H18" s="103"/>
      <c r="I18" s="103"/>
      <c r="J18" s="103"/>
      <c r="K18" s="103"/>
      <c r="L18" s="104"/>
      <c r="M18" s="104"/>
      <c r="N18" s="104"/>
      <c r="O18" s="105"/>
    </row>
    <row r="19" spans="1:15" ht="15.75" thickBot="1" x14ac:dyDescent="0.3">
      <c r="A19" s="152" t="s">
        <v>91</v>
      </c>
      <c r="B19" s="153"/>
      <c r="C19" s="154"/>
      <c r="D19" s="103"/>
      <c r="E19" s="103"/>
      <c r="F19" s="103"/>
      <c r="G19" s="103"/>
      <c r="H19" s="103"/>
      <c r="I19" s="103"/>
      <c r="J19" s="103"/>
      <c r="K19" s="103"/>
      <c r="L19" s="109"/>
      <c r="M19" s="109"/>
      <c r="N19" s="109"/>
      <c r="O19" s="105"/>
    </row>
    <row r="20" spans="1:15" x14ac:dyDescent="0.25">
      <c r="A20" s="155" t="s">
        <v>92</v>
      </c>
      <c r="B20" s="156"/>
      <c r="C20" s="157"/>
      <c r="D20" s="103"/>
      <c r="E20" s="103"/>
      <c r="F20" s="103"/>
      <c r="G20" s="103"/>
      <c r="H20" s="103"/>
      <c r="I20" s="103"/>
      <c r="J20" s="103"/>
      <c r="K20" s="103"/>
      <c r="L20" s="113" t="s">
        <v>51</v>
      </c>
      <c r="M20" s="113"/>
      <c r="N20" s="114" t="s">
        <v>79</v>
      </c>
      <c r="O20" s="105"/>
    </row>
    <row r="21" spans="1:15" ht="15.75" thickBot="1" x14ac:dyDescent="0.3">
      <c r="A21" s="155" t="s">
        <v>93</v>
      </c>
      <c r="B21" s="156"/>
      <c r="C21" s="158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5"/>
    </row>
    <row r="22" spans="1:15" ht="15.75" thickBot="1" x14ac:dyDescent="0.3">
      <c r="A22" s="152" t="s">
        <v>31</v>
      </c>
      <c r="B22" s="153"/>
      <c r="C22" s="154"/>
      <c r="D22" s="122" t="s">
        <v>81</v>
      </c>
      <c r="E22" s="122"/>
      <c r="F22" s="123"/>
      <c r="G22" s="123"/>
      <c r="H22" s="123"/>
      <c r="I22" s="123"/>
      <c r="J22" s="123"/>
      <c r="K22" s="123"/>
      <c r="L22" s="124" t="s">
        <v>82</v>
      </c>
      <c r="M22" s="125"/>
      <c r="N22" s="126"/>
      <c r="O22" s="105"/>
    </row>
    <row r="23" spans="1:15" x14ac:dyDescent="0.25">
      <c r="A23" s="155" t="s">
        <v>94</v>
      </c>
      <c r="B23" s="156"/>
      <c r="C23" s="157"/>
      <c r="D23" s="122"/>
      <c r="E23" s="122"/>
      <c r="F23" s="130"/>
      <c r="G23" s="130"/>
      <c r="H23" s="130"/>
      <c r="I23" s="130"/>
      <c r="J23" s="130"/>
      <c r="K23" s="130"/>
      <c r="L23" s="124"/>
      <c r="M23" s="131"/>
      <c r="N23" s="132"/>
      <c r="O23" s="105"/>
    </row>
    <row r="24" spans="1:15" x14ac:dyDescent="0.25">
      <c r="A24" s="155" t="s">
        <v>95</v>
      </c>
      <c r="B24" s="156"/>
      <c r="C24" s="159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5"/>
    </row>
    <row r="25" spans="1:15" x14ac:dyDescent="0.25">
      <c r="A25" s="155" t="s">
        <v>42</v>
      </c>
      <c r="B25" s="156"/>
      <c r="C25" s="159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5"/>
    </row>
    <row r="26" spans="1:15" x14ac:dyDescent="0.25">
      <c r="A26" s="155" t="s">
        <v>43</v>
      </c>
      <c r="B26" s="156"/>
      <c r="C26" s="159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5"/>
    </row>
    <row r="27" spans="1:15" ht="15.75" thickBot="1" x14ac:dyDescent="0.3">
      <c r="A27" s="155" t="s">
        <v>44</v>
      </c>
      <c r="B27" s="156"/>
      <c r="C27" s="158"/>
      <c r="D27" s="107" t="s">
        <v>86</v>
      </c>
      <c r="E27" s="107"/>
      <c r="F27" s="104"/>
      <c r="G27" s="104"/>
      <c r="H27" s="104"/>
      <c r="I27" s="103"/>
      <c r="J27" s="103"/>
      <c r="K27" s="103"/>
      <c r="L27" s="135"/>
      <c r="M27" s="135"/>
      <c r="N27" s="135"/>
      <c r="O27" s="136"/>
    </row>
    <row r="28" spans="1:15" ht="15.75" thickBot="1" x14ac:dyDescent="0.3">
      <c r="A28" s="152" t="s">
        <v>32</v>
      </c>
      <c r="B28" s="153"/>
      <c r="C28" s="154"/>
      <c r="D28" s="107"/>
      <c r="E28" s="107"/>
      <c r="F28" s="109"/>
      <c r="G28" s="109"/>
      <c r="H28" s="109"/>
      <c r="I28" s="103"/>
      <c r="J28" s="103"/>
      <c r="K28" s="103"/>
      <c r="L28" s="137"/>
      <c r="M28" s="137"/>
      <c r="N28" s="137"/>
      <c r="O28" s="138"/>
    </row>
    <row r="29" spans="1:15" ht="15.75" thickBot="1" x14ac:dyDescent="0.3">
      <c r="A29" s="152" t="s">
        <v>33</v>
      </c>
      <c r="B29" s="153"/>
      <c r="C29" s="154"/>
      <c r="D29" s="103"/>
      <c r="E29" s="103"/>
      <c r="F29" s="103"/>
      <c r="G29" s="103"/>
      <c r="H29" s="103"/>
      <c r="I29" s="103"/>
      <c r="J29" s="103"/>
      <c r="K29" s="103"/>
      <c r="L29" s="113" t="s">
        <v>88</v>
      </c>
      <c r="M29" s="113"/>
      <c r="N29" s="113"/>
      <c r="O29" s="139"/>
    </row>
    <row r="30" spans="1:15" ht="15.75" thickBot="1" x14ac:dyDescent="0.3">
      <c r="A30" s="160"/>
      <c r="B30" s="161"/>
      <c r="C30" s="162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5"/>
    </row>
    <row r="32" spans="1:15" ht="15.75" thickBot="1" x14ac:dyDescent="0.3"/>
    <row r="33" spans="1:15" x14ac:dyDescent="0.25">
      <c r="A33" s="146" t="s">
        <v>96</v>
      </c>
      <c r="B33" s="147"/>
      <c r="C33" s="148"/>
      <c r="D33" s="95" t="s">
        <v>90</v>
      </c>
      <c r="E33" s="95"/>
      <c r="F33" s="95"/>
      <c r="G33" s="95"/>
      <c r="H33" s="95"/>
      <c r="I33" s="95"/>
      <c r="J33" s="95"/>
      <c r="K33" s="95"/>
      <c r="L33" s="95"/>
      <c r="M33" s="95"/>
      <c r="N33" s="96" t="s">
        <v>76</v>
      </c>
      <c r="O33" s="97">
        <v>827</v>
      </c>
    </row>
    <row r="34" spans="1:15" ht="15.75" thickBot="1" x14ac:dyDescent="0.3">
      <c r="A34" s="149"/>
      <c r="B34" s="150"/>
      <c r="C34" s="151"/>
      <c r="D34" s="103"/>
      <c r="E34" s="103"/>
      <c r="F34" s="103"/>
      <c r="G34" s="103"/>
      <c r="H34" s="103"/>
      <c r="I34" s="103"/>
      <c r="J34" s="103"/>
      <c r="K34" s="103"/>
      <c r="L34" s="104"/>
      <c r="M34" s="104"/>
      <c r="N34" s="104"/>
      <c r="O34" s="105"/>
    </row>
    <row r="35" spans="1:15" ht="15.75" thickBot="1" x14ac:dyDescent="0.3">
      <c r="A35" s="152" t="s">
        <v>91</v>
      </c>
      <c r="B35" s="153"/>
      <c r="C35" s="154"/>
      <c r="D35" s="103"/>
      <c r="E35" s="103"/>
      <c r="F35" s="103"/>
      <c r="G35" s="103"/>
      <c r="H35" s="103"/>
      <c r="I35" s="103"/>
      <c r="J35" s="103"/>
      <c r="K35" s="103"/>
      <c r="L35" s="109"/>
      <c r="M35" s="109"/>
      <c r="N35" s="109"/>
      <c r="O35" s="105"/>
    </row>
    <row r="36" spans="1:15" x14ac:dyDescent="0.25">
      <c r="A36" s="155" t="s">
        <v>92</v>
      </c>
      <c r="B36" s="156"/>
      <c r="C36" s="157"/>
      <c r="D36" s="103"/>
      <c r="E36" s="103"/>
      <c r="F36" s="103"/>
      <c r="G36" s="103"/>
      <c r="H36" s="103"/>
      <c r="I36" s="103"/>
      <c r="J36" s="103"/>
      <c r="K36" s="103"/>
      <c r="L36" s="113" t="s">
        <v>51</v>
      </c>
      <c r="M36" s="113"/>
      <c r="N36" s="114" t="s">
        <v>79</v>
      </c>
      <c r="O36" s="105"/>
    </row>
    <row r="37" spans="1:15" ht="15.75" thickBot="1" x14ac:dyDescent="0.3">
      <c r="A37" s="155" t="s">
        <v>93</v>
      </c>
      <c r="B37" s="156"/>
      <c r="C37" s="158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5"/>
    </row>
    <row r="38" spans="1:15" ht="15.75" thickBot="1" x14ac:dyDescent="0.3">
      <c r="A38" s="152" t="s">
        <v>31</v>
      </c>
      <c r="B38" s="153"/>
      <c r="C38" s="154"/>
      <c r="D38" s="122" t="s">
        <v>81</v>
      </c>
      <c r="E38" s="122"/>
      <c r="F38" s="123"/>
      <c r="G38" s="123"/>
      <c r="H38" s="123"/>
      <c r="I38" s="123"/>
      <c r="J38" s="123"/>
      <c r="K38" s="123"/>
      <c r="L38" s="124" t="s">
        <v>82</v>
      </c>
      <c r="M38" s="125"/>
      <c r="N38" s="126"/>
      <c r="O38" s="105"/>
    </row>
    <row r="39" spans="1:15" x14ac:dyDescent="0.25">
      <c r="A39" s="155" t="s">
        <v>94</v>
      </c>
      <c r="B39" s="156"/>
      <c r="C39" s="157"/>
      <c r="D39" s="122"/>
      <c r="E39" s="122"/>
      <c r="F39" s="130"/>
      <c r="G39" s="130"/>
      <c r="H39" s="130"/>
      <c r="I39" s="130"/>
      <c r="J39" s="130"/>
      <c r="K39" s="130"/>
      <c r="L39" s="124"/>
      <c r="M39" s="131"/>
      <c r="N39" s="132"/>
      <c r="O39" s="105"/>
    </row>
    <row r="40" spans="1:15" x14ac:dyDescent="0.25">
      <c r="A40" s="155" t="s">
        <v>95</v>
      </c>
      <c r="B40" s="156"/>
      <c r="C40" s="159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5"/>
    </row>
    <row r="41" spans="1:15" x14ac:dyDescent="0.25">
      <c r="A41" s="155" t="s">
        <v>42</v>
      </c>
      <c r="B41" s="156"/>
      <c r="C41" s="159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5"/>
    </row>
    <row r="42" spans="1:15" x14ac:dyDescent="0.25">
      <c r="A42" s="155" t="s">
        <v>43</v>
      </c>
      <c r="B42" s="156"/>
      <c r="C42" s="159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5"/>
    </row>
    <row r="43" spans="1:15" ht="15.75" thickBot="1" x14ac:dyDescent="0.3">
      <c r="A43" s="155" t="s">
        <v>44</v>
      </c>
      <c r="B43" s="156"/>
      <c r="C43" s="158"/>
      <c r="D43" s="107" t="s">
        <v>86</v>
      </c>
      <c r="E43" s="107"/>
      <c r="F43" s="104"/>
      <c r="G43" s="104"/>
      <c r="H43" s="104"/>
      <c r="I43" s="103"/>
      <c r="J43" s="103"/>
      <c r="K43" s="103"/>
      <c r="L43" s="135"/>
      <c r="M43" s="135"/>
      <c r="N43" s="135"/>
      <c r="O43" s="136"/>
    </row>
    <row r="44" spans="1:15" ht="15.75" thickBot="1" x14ac:dyDescent="0.3">
      <c r="A44" s="152" t="s">
        <v>32</v>
      </c>
      <c r="B44" s="153"/>
      <c r="C44" s="154"/>
      <c r="D44" s="107"/>
      <c r="E44" s="107"/>
      <c r="F44" s="109"/>
      <c r="G44" s="109"/>
      <c r="H44" s="109"/>
      <c r="I44" s="103"/>
      <c r="J44" s="103"/>
      <c r="K44" s="103"/>
      <c r="L44" s="137"/>
      <c r="M44" s="137"/>
      <c r="N44" s="137"/>
      <c r="O44" s="138"/>
    </row>
    <row r="45" spans="1:15" ht="15.75" thickBot="1" x14ac:dyDescent="0.3">
      <c r="A45" s="152" t="s">
        <v>33</v>
      </c>
      <c r="B45" s="153"/>
      <c r="C45" s="154"/>
      <c r="D45" s="103"/>
      <c r="E45" s="103"/>
      <c r="F45" s="103"/>
      <c r="G45" s="103"/>
      <c r="H45" s="103"/>
      <c r="I45" s="103"/>
      <c r="J45" s="103"/>
      <c r="K45" s="103"/>
      <c r="L45" s="113" t="s">
        <v>88</v>
      </c>
      <c r="M45" s="113"/>
      <c r="N45" s="113"/>
      <c r="O45" s="139"/>
    </row>
    <row r="46" spans="1:15" ht="15.75" thickBot="1" x14ac:dyDescent="0.3">
      <c r="A46" s="160"/>
      <c r="B46" s="161"/>
      <c r="C46" s="162"/>
      <c r="D46" s="144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5"/>
    </row>
  </sheetData>
  <mergeCells count="68">
    <mergeCell ref="L43:O44"/>
    <mergeCell ref="A44:B44"/>
    <mergeCell ref="A45:B45"/>
    <mergeCell ref="L45:O45"/>
    <mergeCell ref="A40:B40"/>
    <mergeCell ref="A41:B41"/>
    <mergeCell ref="A42:B42"/>
    <mergeCell ref="A43:B43"/>
    <mergeCell ref="D43:E44"/>
    <mergeCell ref="F43:H44"/>
    <mergeCell ref="A36:B36"/>
    <mergeCell ref="L36:M36"/>
    <mergeCell ref="A37:B37"/>
    <mergeCell ref="A38:B38"/>
    <mergeCell ref="D38:E39"/>
    <mergeCell ref="F38:K39"/>
    <mergeCell ref="L38:L39"/>
    <mergeCell ref="M38:N39"/>
    <mergeCell ref="A39:B39"/>
    <mergeCell ref="L27:O28"/>
    <mergeCell ref="A28:B28"/>
    <mergeCell ref="A29:B29"/>
    <mergeCell ref="L29:O29"/>
    <mergeCell ref="A33:C34"/>
    <mergeCell ref="L34:N35"/>
    <mergeCell ref="A35:B35"/>
    <mergeCell ref="A24:B24"/>
    <mergeCell ref="A25:B25"/>
    <mergeCell ref="A26:B26"/>
    <mergeCell ref="A27:B27"/>
    <mergeCell ref="D27:E28"/>
    <mergeCell ref="F27:H28"/>
    <mergeCell ref="A20:B20"/>
    <mergeCell ref="L20:M20"/>
    <mergeCell ref="A21:B21"/>
    <mergeCell ref="A22:B22"/>
    <mergeCell ref="D22:E23"/>
    <mergeCell ref="F22:K23"/>
    <mergeCell ref="L22:L23"/>
    <mergeCell ref="M22:N23"/>
    <mergeCell ref="A23:B23"/>
    <mergeCell ref="L11:O12"/>
    <mergeCell ref="A12:B12"/>
    <mergeCell ref="A13:B13"/>
    <mergeCell ref="L13:O13"/>
    <mergeCell ref="A14:B14"/>
    <mergeCell ref="A17:C18"/>
    <mergeCell ref="L18:N19"/>
    <mergeCell ref="A19:B19"/>
    <mergeCell ref="A8:B8"/>
    <mergeCell ref="A9:B9"/>
    <mergeCell ref="A10:B10"/>
    <mergeCell ref="A11:B11"/>
    <mergeCell ref="D11:E12"/>
    <mergeCell ref="F11:H12"/>
    <mergeCell ref="A5:B5"/>
    <mergeCell ref="A6:B6"/>
    <mergeCell ref="D6:E7"/>
    <mergeCell ref="F6:K7"/>
    <mergeCell ref="L6:L7"/>
    <mergeCell ref="M6:N7"/>
    <mergeCell ref="A7:B7"/>
    <mergeCell ref="A1:B1"/>
    <mergeCell ref="A2:B2"/>
    <mergeCell ref="L2:N3"/>
    <mergeCell ref="B3:C3"/>
    <mergeCell ref="B4:C4"/>
    <mergeCell ref="L4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 12-1</vt:lpstr>
      <vt:lpstr>App 12-2</vt:lpstr>
      <vt:lpstr>App 12-4 Earnings Record</vt:lpstr>
      <vt:lpstr>App 12-5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2016-05-31T20:25:02Z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7cccc99a-6ae7-493e-8ac2-ab044a79910b</vt:lpwstr>
  </property>
</Properties>
</file>