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OYO 16-1 Worksheet" sheetId="4" r:id="rId1"/>
    <sheet name="OYO 16-1 General Journal Adjust" sheetId="5" r:id="rId2"/>
    <sheet name="OYO 16-2 Gen. Journal Closing" sheetId="6" r:id="rId3"/>
    <sheet name="OYO 16-3 Post-Closing TB" sheetId="7" r:id="rId4"/>
  </sheets>
  <calcPr calcId="145621"/>
</workbook>
</file>

<file path=xl/calcChain.xml><?xml version="1.0" encoding="utf-8"?>
<calcChain xmlns="http://schemas.openxmlformats.org/spreadsheetml/2006/main">
  <c r="I8" i="6" l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I9" i="5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8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J57" i="4" l="1"/>
  <c r="I57" i="4"/>
  <c r="H57" i="4"/>
  <c r="H59" i="4" s="1"/>
  <c r="G57" i="4"/>
  <c r="F57" i="4"/>
  <c r="E57" i="4"/>
  <c r="D57" i="4"/>
  <c r="C57" i="4"/>
  <c r="K9" i="4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J58" i="4" l="1"/>
  <c r="J59" i="4" s="1"/>
  <c r="G58" i="4"/>
  <c r="G59" i="4" s="1"/>
  <c r="I59" i="4"/>
</calcChain>
</file>

<file path=xl/sharedStrings.xml><?xml version="1.0" encoding="utf-8"?>
<sst xmlns="http://schemas.openxmlformats.org/spreadsheetml/2006/main" count="90" uniqueCount="67">
  <si>
    <t>Work Sheet</t>
  </si>
  <si>
    <t>For Year Ended December 31, 2017</t>
  </si>
  <si>
    <t>ACCOUNT TITLE</t>
  </si>
  <si>
    <t>TRIAL BALANCE</t>
  </si>
  <si>
    <t>ADJUSTMENTS</t>
  </si>
  <si>
    <t>INCOME STATEMENT</t>
  </si>
  <si>
    <t>BALANCE SHEET</t>
  </si>
  <si>
    <t>DEBIT</t>
  </si>
  <si>
    <t>CREDIT</t>
  </si>
  <si>
    <t>Cash</t>
  </si>
  <si>
    <t>Petty Cash</t>
  </si>
  <si>
    <t>Accounts Receivable</t>
  </si>
  <si>
    <t>Allow. For Uncoll. Accts.</t>
  </si>
  <si>
    <t>Merchandise Inventory</t>
  </si>
  <si>
    <t>Supplies - Office</t>
  </si>
  <si>
    <t>Supplies - Store</t>
  </si>
  <si>
    <t>Prepaid Insurance</t>
  </si>
  <si>
    <t>Office Equipment</t>
  </si>
  <si>
    <t>Acc. Depr. - Office Equipment</t>
  </si>
  <si>
    <t>Store Equipment</t>
  </si>
  <si>
    <t>Acc. Depr. - Store Equipment</t>
  </si>
  <si>
    <t>Accoutns Payable</t>
  </si>
  <si>
    <t>Federal Income Tax Payable</t>
  </si>
  <si>
    <t>Employee Inomce Tax Payable</t>
  </si>
  <si>
    <t>Social Security Tax Payable</t>
  </si>
  <si>
    <t>Medicare Tax Payable</t>
  </si>
  <si>
    <t>Sales Tax Payable</t>
  </si>
  <si>
    <t>Unemployment Tax Payable - Federal</t>
  </si>
  <si>
    <t>Unemployment Tax Payable - State</t>
  </si>
  <si>
    <t>Health Insurance Premiums Payable</t>
  </si>
  <si>
    <t>US Savings Bonds Payable</t>
  </si>
  <si>
    <t>United Way Donations Payable</t>
  </si>
  <si>
    <t>Dividends Payable</t>
  </si>
  <si>
    <t>Capital Stock</t>
  </si>
  <si>
    <t>Retained Earnings</t>
  </si>
  <si>
    <t>Dividends</t>
  </si>
  <si>
    <t>Income Summary</t>
  </si>
  <si>
    <t>Sales</t>
  </si>
  <si>
    <t>Sales Discount</t>
  </si>
  <si>
    <t>Sales Returns and Allowances</t>
  </si>
  <si>
    <t>Purchases</t>
  </si>
  <si>
    <t>Purchases Discount</t>
  </si>
  <si>
    <t>Purchases Returns and Allowances</t>
  </si>
  <si>
    <t>Advertising Expense</t>
  </si>
  <si>
    <t>Cash Short and Over</t>
  </si>
  <si>
    <t>Credit Card Fee Expense</t>
  </si>
  <si>
    <t>Depr. Expense - Office Equipment</t>
  </si>
  <si>
    <t>Depr. Expense - Store Equipment</t>
  </si>
  <si>
    <t>Insurance Expense</t>
  </si>
  <si>
    <t>Miscellaneous Expense</t>
  </si>
  <si>
    <t>Payroll Taxes Expense</t>
  </si>
  <si>
    <t>Rent Expense</t>
  </si>
  <si>
    <t>Salary Expense</t>
  </si>
  <si>
    <t>Supplies Expense - Office</t>
  </si>
  <si>
    <t>Supplies Expense - Store</t>
  </si>
  <si>
    <t>Uncollectible Accounts Expense</t>
  </si>
  <si>
    <t>Utilities Expense</t>
  </si>
  <si>
    <t>Federal Income Tax Expense</t>
  </si>
  <si>
    <t>Net Income after Fed. Income Tax</t>
  </si>
  <si>
    <t>GENERAL JOURNAL</t>
  </si>
  <si>
    <t>PAGE</t>
  </si>
  <si>
    <t>DATE</t>
  </si>
  <si>
    <t>DOC. NO.</t>
  </si>
  <si>
    <t>POST. REF.</t>
  </si>
  <si>
    <t>GENERAL</t>
  </si>
  <si>
    <t xml:space="preserve"> </t>
  </si>
  <si>
    <t>Sturgis Supply,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</si>
</sst>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1" fillId="0" borderId="0" xfId="1" applyFont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4" xfId="1" applyFont="1" applyBorder="1" applyAlignment="1">
      <alignment vertical="center"/>
    </xf>
    <xf numFmtId="0" fontId="4" fillId="0" borderId="9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vertical="center"/>
    </xf>
    <xf numFmtId="0" fontId="3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44" fontId="6" fillId="0" borderId="18" xfId="1" applyNumberFormat="1" applyFont="1" applyBorder="1" applyAlignment="1">
      <alignment vertical="center"/>
    </xf>
    <xf numFmtId="44" fontId="6" fillId="0" borderId="19" xfId="1" applyNumberFormat="1" applyFont="1" applyBorder="1" applyAlignment="1">
      <alignment vertical="center"/>
    </xf>
    <xf numFmtId="0" fontId="3" fillId="0" borderId="20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6" fillId="0" borderId="22" xfId="1" applyFont="1" applyBorder="1" applyAlignment="1">
      <alignment horizontal="left" vertical="center"/>
    </xf>
    <xf numFmtId="44" fontId="6" fillId="0" borderId="22" xfId="1" applyNumberFormat="1" applyFont="1" applyBorder="1" applyAlignment="1">
      <alignment vertical="center"/>
    </xf>
    <xf numFmtId="44" fontId="6" fillId="0" borderId="23" xfId="1" applyNumberFormat="1" applyFont="1" applyBorder="1" applyAlignment="1">
      <alignment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6" fillId="0" borderId="26" xfId="1" applyFont="1" applyBorder="1" applyAlignment="1">
      <alignment horizontal="left" vertical="center"/>
    </xf>
    <xf numFmtId="44" fontId="6" fillId="0" borderId="26" xfId="1" applyNumberFormat="1" applyFont="1" applyBorder="1" applyAlignment="1">
      <alignment vertical="center"/>
    </xf>
    <xf numFmtId="44" fontId="6" fillId="0" borderId="27" xfId="1" applyNumberFormat="1" applyFont="1" applyBorder="1" applyAlignment="1">
      <alignment vertical="center"/>
    </xf>
    <xf numFmtId="0" fontId="3" fillId="0" borderId="28" xfId="1" applyFont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29" xfId="1" applyFont="1" applyBorder="1" applyAlignment="1">
      <alignment horizontal="left" vertical="center"/>
    </xf>
    <xf numFmtId="0" fontId="6" fillId="0" borderId="30" xfId="1" applyFont="1" applyBorder="1" applyAlignment="1">
      <alignment horizontal="left" vertical="center"/>
    </xf>
    <xf numFmtId="44" fontId="6" fillId="0" borderId="31" xfId="1" applyNumberFormat="1" applyFont="1" applyBorder="1" applyAlignment="1">
      <alignment vertical="center"/>
    </xf>
    <xf numFmtId="44" fontId="6" fillId="0" borderId="32" xfId="1" applyNumberFormat="1" applyFont="1" applyBorder="1" applyAlignment="1">
      <alignment vertical="center"/>
    </xf>
    <xf numFmtId="44" fontId="6" fillId="0" borderId="33" xfId="1" applyNumberFormat="1" applyFont="1" applyBorder="1" applyAlignment="1">
      <alignment vertical="center"/>
    </xf>
    <xf numFmtId="44" fontId="6" fillId="0" borderId="34" xfId="1" applyNumberFormat="1" applyFont="1" applyBorder="1" applyAlignment="1">
      <alignment vertical="center"/>
    </xf>
    <xf numFmtId="44" fontId="6" fillId="0" borderId="35" xfId="1" applyNumberFormat="1" applyFont="1" applyBorder="1" applyAlignment="1">
      <alignment vertical="center"/>
    </xf>
    <xf numFmtId="44" fontId="6" fillId="0" borderId="36" xfId="1" applyNumberFormat="1" applyFont="1" applyBorder="1" applyAlignment="1">
      <alignment vertical="center"/>
    </xf>
    <xf numFmtId="44" fontId="6" fillId="0" borderId="37" xfId="1" applyNumberFormat="1" applyFont="1" applyBorder="1" applyAlignment="1">
      <alignment vertical="center"/>
    </xf>
    <xf numFmtId="0" fontId="3" fillId="0" borderId="38" xfId="1" applyFont="1" applyBorder="1" applyAlignment="1">
      <alignment horizontal="center" vertical="center"/>
    </xf>
    <xf numFmtId="0" fontId="6" fillId="0" borderId="34" xfId="1" applyFont="1" applyBorder="1" applyAlignment="1">
      <alignment horizontal="left" vertical="center"/>
    </xf>
    <xf numFmtId="0" fontId="3" fillId="0" borderId="39" xfId="1" applyFont="1" applyBorder="1" applyAlignment="1">
      <alignment horizontal="center" vertical="center"/>
    </xf>
    <xf numFmtId="0" fontId="1" fillId="0" borderId="0" xfId="1" applyAlignment="1">
      <alignment vertical="center"/>
    </xf>
    <xf numFmtId="0" fontId="5" fillId="0" borderId="0" xfId="1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44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7" fillId="0" borderId="45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7" fillId="0" borderId="18" xfId="1" applyFont="1" applyBorder="1" applyAlignment="1">
      <alignment horizontal="left" vertical="center"/>
    </xf>
    <xf numFmtId="44" fontId="7" fillId="0" borderId="18" xfId="1" applyNumberFormat="1" applyFont="1" applyBorder="1" applyAlignment="1">
      <alignment horizontal="left" vertical="center"/>
    </xf>
    <xf numFmtId="0" fontId="7" fillId="0" borderId="46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22" xfId="1" applyFont="1" applyBorder="1" applyAlignment="1">
      <alignment horizontal="left" vertical="center"/>
    </xf>
    <xf numFmtId="44" fontId="7" fillId="0" borderId="22" xfId="1" applyNumberFormat="1" applyFont="1" applyBorder="1" applyAlignment="1">
      <alignment horizontal="left" vertical="center"/>
    </xf>
    <xf numFmtId="0" fontId="7" fillId="0" borderId="47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26" xfId="1" applyFont="1" applyBorder="1" applyAlignment="1">
      <alignment horizontal="left" vertical="center"/>
    </xf>
    <xf numFmtId="44" fontId="7" fillId="0" borderId="26" xfId="1" applyNumberFormat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48" xfId="1" applyFont="1" applyBorder="1" applyAlignment="1">
      <alignment horizontal="center" vertical="center"/>
    </xf>
    <xf numFmtId="44" fontId="7" fillId="0" borderId="18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41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42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"/>
  <sheetViews>
    <sheetView tabSelected="1" zoomScaleNormal="100" workbookViewId="0">
      <selection activeCell="G53" sqref="G53"/>
    </sheetView>
  </sheetViews>
  <sheetFormatPr defaultRowHeight="11.25" x14ac:dyDescent="0.25"/>
  <cols>
    <col min="1" max="1" width="2.7109375" style="43" customWidth="1"/>
    <col min="2" max="2" width="42.85546875" style="7" customWidth="1"/>
    <col min="3" max="10" width="14.28515625" style="7" customWidth="1"/>
    <col min="11" max="11" width="2.7109375" style="7" customWidth="1"/>
    <col min="12" max="16384" width="9.140625" style="7"/>
  </cols>
  <sheetData>
    <row r="2" spans="1:11" s="1" customFormat="1" ht="19.5" customHeight="1" x14ac:dyDescent="0.25">
      <c r="A2" s="70" t="s">
        <v>66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s="1" customFormat="1" ht="19.5" customHeight="1" x14ac:dyDescent="0.25">
      <c r="A3" s="71" t="s">
        <v>0</v>
      </c>
      <c r="B3" s="71"/>
      <c r="C3" s="71"/>
      <c r="D3" s="71"/>
      <c r="E3" s="71"/>
      <c r="F3" s="71"/>
      <c r="G3" s="71"/>
      <c r="H3" s="71"/>
      <c r="I3" s="71"/>
      <c r="J3" s="71"/>
      <c r="K3" s="71"/>
    </row>
    <row r="4" spans="1:11" s="1" customFormat="1" ht="19.5" customHeight="1" x14ac:dyDescent="0.25">
      <c r="A4" s="71" t="s">
        <v>1</v>
      </c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1" s="4" customFormat="1" ht="9" thickBot="1" x14ac:dyDescent="0.3">
      <c r="A5" s="2"/>
      <c r="B5" s="2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2"/>
    </row>
    <row r="6" spans="1:11" ht="12.95" customHeight="1" thickTop="1" x14ac:dyDescent="0.25">
      <c r="A6" s="5"/>
      <c r="B6" s="72" t="s">
        <v>2</v>
      </c>
      <c r="C6" s="74" t="s">
        <v>3</v>
      </c>
      <c r="D6" s="75"/>
      <c r="E6" s="74" t="s">
        <v>4</v>
      </c>
      <c r="F6" s="75"/>
      <c r="G6" s="74" t="s">
        <v>5</v>
      </c>
      <c r="H6" s="75"/>
      <c r="I6" s="74" t="s">
        <v>6</v>
      </c>
      <c r="J6" s="76"/>
      <c r="K6" s="6"/>
    </row>
    <row r="7" spans="1:11" ht="12.95" customHeight="1" thickBot="1" x14ac:dyDescent="0.3">
      <c r="A7" s="8"/>
      <c r="B7" s="73"/>
      <c r="C7" s="9" t="s">
        <v>7</v>
      </c>
      <c r="D7" s="9" t="s">
        <v>8</v>
      </c>
      <c r="E7" s="9" t="s">
        <v>7</v>
      </c>
      <c r="F7" s="10" t="s">
        <v>8</v>
      </c>
      <c r="G7" s="11" t="s">
        <v>7</v>
      </c>
      <c r="H7" s="9" t="s">
        <v>8</v>
      </c>
      <c r="I7" s="12" t="s">
        <v>7</v>
      </c>
      <c r="J7" s="11" t="s">
        <v>8</v>
      </c>
      <c r="K7" s="13"/>
    </row>
    <row r="8" spans="1:11" ht="15.95" customHeight="1" thickTop="1" x14ac:dyDescent="0.25">
      <c r="A8" s="14">
        <v>1</v>
      </c>
      <c r="B8" s="15" t="s">
        <v>9</v>
      </c>
      <c r="C8" s="16">
        <v>20158.25</v>
      </c>
      <c r="D8" s="16"/>
      <c r="E8" s="16"/>
      <c r="F8" s="16"/>
      <c r="G8" s="16"/>
      <c r="H8" s="16"/>
      <c r="I8" s="16">
        <v>20158.25</v>
      </c>
      <c r="J8" s="17"/>
      <c r="K8" s="18">
        <v>1</v>
      </c>
    </row>
    <row r="9" spans="1:11" ht="15.95" customHeight="1" x14ac:dyDescent="0.25">
      <c r="A9" s="19">
        <f t="shared" ref="A9:A59" si="0">A8+1</f>
        <v>2</v>
      </c>
      <c r="B9" s="20" t="s">
        <v>10</v>
      </c>
      <c r="C9" s="21">
        <v>500</v>
      </c>
      <c r="D9" s="21"/>
      <c r="E9" s="21"/>
      <c r="F9" s="21"/>
      <c r="G9" s="21"/>
      <c r="H9" s="21"/>
      <c r="I9" s="21">
        <v>500</v>
      </c>
      <c r="J9" s="22"/>
      <c r="K9" s="23">
        <f t="shared" ref="K9:K59" si="1">K8+1</f>
        <v>2</v>
      </c>
    </row>
    <row r="10" spans="1:11" ht="15.95" customHeight="1" thickBot="1" x14ac:dyDescent="0.3">
      <c r="A10" s="24">
        <f t="shared" si="0"/>
        <v>3</v>
      </c>
      <c r="B10" s="25" t="s">
        <v>11</v>
      </c>
      <c r="C10" s="26">
        <v>42488.25</v>
      </c>
      <c r="D10" s="26"/>
      <c r="E10" s="26"/>
      <c r="F10" s="26"/>
      <c r="G10" s="26"/>
      <c r="H10" s="26"/>
      <c r="I10" s="26">
        <v>42488.25</v>
      </c>
      <c r="J10" s="27"/>
      <c r="K10" s="28">
        <f t="shared" si="1"/>
        <v>3</v>
      </c>
    </row>
    <row r="11" spans="1:11" ht="15.95" customHeight="1" x14ac:dyDescent="0.25">
      <c r="A11" s="14">
        <f t="shared" si="0"/>
        <v>4</v>
      </c>
      <c r="B11" s="15" t="s">
        <v>12</v>
      </c>
      <c r="C11" s="16"/>
      <c r="D11" s="16">
        <v>1088.18</v>
      </c>
      <c r="E11" s="16"/>
      <c r="F11" s="16">
        <v>3250</v>
      </c>
      <c r="G11" s="16"/>
      <c r="H11" s="16"/>
      <c r="I11" s="16"/>
      <c r="J11" s="17">
        <v>4338.18</v>
      </c>
      <c r="K11" s="18">
        <f t="shared" si="1"/>
        <v>4</v>
      </c>
    </row>
    <row r="12" spans="1:11" ht="15.95" customHeight="1" x14ac:dyDescent="0.25">
      <c r="A12" s="19">
        <f t="shared" si="0"/>
        <v>5</v>
      </c>
      <c r="B12" s="20" t="s">
        <v>13</v>
      </c>
      <c r="C12" s="21">
        <v>315418.25</v>
      </c>
      <c r="D12" s="21"/>
      <c r="E12" s="21"/>
      <c r="F12" s="21">
        <v>1648.22</v>
      </c>
      <c r="G12" s="21"/>
      <c r="H12" s="21"/>
      <c r="I12" s="21">
        <v>313770.03000000003</v>
      </c>
      <c r="J12" s="22"/>
      <c r="K12" s="23">
        <f t="shared" si="1"/>
        <v>5</v>
      </c>
    </row>
    <row r="13" spans="1:11" ht="15.95" customHeight="1" thickBot="1" x14ac:dyDescent="0.3">
      <c r="A13" s="24">
        <f t="shared" si="0"/>
        <v>6</v>
      </c>
      <c r="B13" s="25" t="s">
        <v>14</v>
      </c>
      <c r="C13" s="26">
        <v>7148.48</v>
      </c>
      <c r="D13" s="26"/>
      <c r="E13" s="26"/>
      <c r="F13" s="26">
        <v>6847.15</v>
      </c>
      <c r="G13" s="26"/>
      <c r="H13" s="26"/>
      <c r="I13" s="26">
        <v>301.33</v>
      </c>
      <c r="J13" s="27"/>
      <c r="K13" s="28">
        <f t="shared" si="1"/>
        <v>6</v>
      </c>
    </row>
    <row r="14" spans="1:11" ht="15.95" customHeight="1" x14ac:dyDescent="0.25">
      <c r="A14" s="14">
        <f t="shared" si="0"/>
        <v>7</v>
      </c>
      <c r="B14" s="15" t="s">
        <v>15</v>
      </c>
      <c r="C14" s="16">
        <v>6154.88</v>
      </c>
      <c r="D14" s="16"/>
      <c r="E14" s="16"/>
      <c r="F14" s="16">
        <v>5548.11</v>
      </c>
      <c r="G14" s="16"/>
      <c r="H14" s="16"/>
      <c r="I14" s="16">
        <v>606.77</v>
      </c>
      <c r="J14" s="17"/>
      <c r="K14" s="18">
        <f t="shared" si="1"/>
        <v>7</v>
      </c>
    </row>
    <row r="15" spans="1:11" ht="15.95" customHeight="1" x14ac:dyDescent="0.25">
      <c r="A15" s="19">
        <f t="shared" si="0"/>
        <v>8</v>
      </c>
      <c r="B15" s="20" t="s">
        <v>16</v>
      </c>
      <c r="C15" s="21">
        <v>18000</v>
      </c>
      <c r="D15" s="21"/>
      <c r="E15" s="21"/>
      <c r="F15" s="21">
        <v>16000</v>
      </c>
      <c r="G15" s="21"/>
      <c r="H15" s="21"/>
      <c r="I15" s="21">
        <v>2000</v>
      </c>
      <c r="J15" s="22"/>
      <c r="K15" s="23">
        <f t="shared" si="1"/>
        <v>8</v>
      </c>
    </row>
    <row r="16" spans="1:11" ht="15.95" customHeight="1" thickBot="1" x14ac:dyDescent="0.3">
      <c r="A16" s="24">
        <f t="shared" si="0"/>
        <v>9</v>
      </c>
      <c r="B16" s="25" t="s">
        <v>17</v>
      </c>
      <c r="C16" s="26">
        <v>41484.89</v>
      </c>
      <c r="D16" s="26"/>
      <c r="E16" s="26"/>
      <c r="F16" s="26"/>
      <c r="G16" s="26"/>
      <c r="H16" s="26"/>
      <c r="I16" s="26">
        <v>41484.89</v>
      </c>
      <c r="J16" s="27"/>
      <c r="K16" s="28">
        <f t="shared" si="1"/>
        <v>9</v>
      </c>
    </row>
    <row r="17" spans="1:11" ht="15.95" customHeight="1" x14ac:dyDescent="0.25">
      <c r="A17" s="14">
        <f t="shared" si="0"/>
        <v>10</v>
      </c>
      <c r="B17" s="15" t="s">
        <v>18</v>
      </c>
      <c r="C17" s="16"/>
      <c r="D17" s="16">
        <v>16180</v>
      </c>
      <c r="E17" s="16"/>
      <c r="F17" s="16">
        <v>8450</v>
      </c>
      <c r="G17" s="16"/>
      <c r="H17" s="16"/>
      <c r="I17" s="16"/>
      <c r="J17" s="17">
        <v>24630</v>
      </c>
      <c r="K17" s="18">
        <f t="shared" si="1"/>
        <v>10</v>
      </c>
    </row>
    <row r="18" spans="1:11" ht="15.95" customHeight="1" x14ac:dyDescent="0.25">
      <c r="A18" s="19">
        <f t="shared" si="0"/>
        <v>11</v>
      </c>
      <c r="B18" s="20" t="s">
        <v>19</v>
      </c>
      <c r="C18" s="21">
        <v>90184.11</v>
      </c>
      <c r="D18" s="21"/>
      <c r="E18" s="21"/>
      <c r="F18" s="21"/>
      <c r="G18" s="21"/>
      <c r="H18" s="21"/>
      <c r="I18" s="21">
        <v>90184.11</v>
      </c>
      <c r="J18" s="22"/>
      <c r="K18" s="23">
        <f t="shared" si="1"/>
        <v>11</v>
      </c>
    </row>
    <row r="19" spans="1:11" ht="15.95" customHeight="1" thickBot="1" x14ac:dyDescent="0.3">
      <c r="A19" s="24">
        <f t="shared" si="0"/>
        <v>12</v>
      </c>
      <c r="B19" s="25" t="s">
        <v>20</v>
      </c>
      <c r="C19" s="26"/>
      <c r="D19" s="26">
        <v>22180</v>
      </c>
      <c r="E19" s="26"/>
      <c r="F19" s="26">
        <v>8600</v>
      </c>
      <c r="G19" s="26"/>
      <c r="H19" s="26"/>
      <c r="I19" s="26"/>
      <c r="J19" s="27">
        <v>30780</v>
      </c>
      <c r="K19" s="28">
        <f t="shared" si="1"/>
        <v>12</v>
      </c>
    </row>
    <row r="20" spans="1:11" ht="15.95" customHeight="1" x14ac:dyDescent="0.25">
      <c r="A20" s="14">
        <f t="shared" si="0"/>
        <v>13</v>
      </c>
      <c r="B20" s="15" t="s">
        <v>21</v>
      </c>
      <c r="C20" s="16"/>
      <c r="D20" s="16">
        <v>22154.17</v>
      </c>
      <c r="E20" s="16"/>
      <c r="F20" s="16"/>
      <c r="G20" s="16"/>
      <c r="H20" s="16"/>
      <c r="I20" s="16"/>
      <c r="J20" s="17">
        <v>22154.17</v>
      </c>
      <c r="K20" s="18">
        <f t="shared" si="1"/>
        <v>13</v>
      </c>
    </row>
    <row r="21" spans="1:11" ht="15.95" customHeight="1" x14ac:dyDescent="0.25">
      <c r="A21" s="19">
        <f t="shared" si="0"/>
        <v>14</v>
      </c>
      <c r="B21" s="20" t="s">
        <v>22</v>
      </c>
      <c r="C21" s="21"/>
      <c r="D21" s="21"/>
      <c r="E21" s="21"/>
      <c r="F21" s="21">
        <v>24163.72</v>
      </c>
      <c r="G21" s="21"/>
      <c r="H21" s="21"/>
      <c r="I21" s="21"/>
      <c r="J21" s="22">
        <v>24163.72</v>
      </c>
      <c r="K21" s="23">
        <f t="shared" si="1"/>
        <v>14</v>
      </c>
    </row>
    <row r="22" spans="1:11" ht="15.95" customHeight="1" thickBot="1" x14ac:dyDescent="0.3">
      <c r="A22" s="24">
        <f t="shared" si="0"/>
        <v>15</v>
      </c>
      <c r="B22" s="25" t="s">
        <v>23</v>
      </c>
      <c r="C22" s="26"/>
      <c r="D22" s="26">
        <v>3210</v>
      </c>
      <c r="E22" s="26"/>
      <c r="F22" s="26"/>
      <c r="G22" s="26"/>
      <c r="H22" s="26"/>
      <c r="I22" s="26"/>
      <c r="J22" s="27">
        <v>3210</v>
      </c>
      <c r="K22" s="28">
        <f t="shared" si="1"/>
        <v>15</v>
      </c>
    </row>
    <row r="23" spans="1:11" ht="15.95" customHeight="1" x14ac:dyDescent="0.25">
      <c r="A23" s="14">
        <f t="shared" si="0"/>
        <v>16</v>
      </c>
      <c r="B23" s="15" t="s">
        <v>24</v>
      </c>
      <c r="C23" s="16"/>
      <c r="D23" s="16">
        <v>945.5</v>
      </c>
      <c r="E23" s="16"/>
      <c r="F23" s="16"/>
      <c r="G23" s="16"/>
      <c r="H23" s="16"/>
      <c r="I23" s="16"/>
      <c r="J23" s="17">
        <v>945.5</v>
      </c>
      <c r="K23" s="18">
        <f t="shared" si="1"/>
        <v>16</v>
      </c>
    </row>
    <row r="24" spans="1:11" ht="15.95" customHeight="1" x14ac:dyDescent="0.25">
      <c r="A24" s="19">
        <f t="shared" si="0"/>
        <v>17</v>
      </c>
      <c r="B24" s="20" t="s">
        <v>25</v>
      </c>
      <c r="C24" s="21"/>
      <c r="D24" s="21">
        <v>221.13</v>
      </c>
      <c r="E24" s="21"/>
      <c r="F24" s="21"/>
      <c r="G24" s="21"/>
      <c r="H24" s="21"/>
      <c r="I24" s="21"/>
      <c r="J24" s="22">
        <v>221.13</v>
      </c>
      <c r="K24" s="23">
        <f t="shared" si="1"/>
        <v>17</v>
      </c>
    </row>
    <row r="25" spans="1:11" ht="15.95" customHeight="1" thickBot="1" x14ac:dyDescent="0.3">
      <c r="A25" s="24">
        <f t="shared" si="0"/>
        <v>18</v>
      </c>
      <c r="B25" s="25" t="s">
        <v>26</v>
      </c>
      <c r="C25" s="26"/>
      <c r="D25" s="26">
        <v>4215.0200000000004</v>
      </c>
      <c r="E25" s="26"/>
      <c r="F25" s="26"/>
      <c r="G25" s="26"/>
      <c r="H25" s="26"/>
      <c r="I25" s="26"/>
      <c r="J25" s="27">
        <v>4215.0200000000004</v>
      </c>
      <c r="K25" s="28">
        <f t="shared" si="1"/>
        <v>18</v>
      </c>
    </row>
    <row r="26" spans="1:11" ht="15.95" customHeight="1" x14ac:dyDescent="0.25">
      <c r="A26" s="14">
        <f t="shared" si="0"/>
        <v>19</v>
      </c>
      <c r="B26" s="15" t="s">
        <v>27</v>
      </c>
      <c r="C26" s="16"/>
      <c r="D26" s="16">
        <v>32</v>
      </c>
      <c r="E26" s="16"/>
      <c r="F26" s="16"/>
      <c r="G26" s="16"/>
      <c r="H26" s="16"/>
      <c r="I26" s="16"/>
      <c r="J26" s="17">
        <v>32</v>
      </c>
      <c r="K26" s="18">
        <f t="shared" si="1"/>
        <v>19</v>
      </c>
    </row>
    <row r="27" spans="1:11" ht="15.95" customHeight="1" x14ac:dyDescent="0.25">
      <c r="A27" s="19">
        <f t="shared" si="0"/>
        <v>20</v>
      </c>
      <c r="B27" s="20" t="s">
        <v>28</v>
      </c>
      <c r="C27" s="21"/>
      <c r="D27" s="21">
        <v>216</v>
      </c>
      <c r="E27" s="21"/>
      <c r="F27" s="21"/>
      <c r="G27" s="21"/>
      <c r="H27" s="21"/>
      <c r="I27" s="21"/>
      <c r="J27" s="22">
        <v>216</v>
      </c>
      <c r="K27" s="23">
        <f t="shared" si="1"/>
        <v>20</v>
      </c>
    </row>
    <row r="28" spans="1:11" ht="15.95" customHeight="1" thickBot="1" x14ac:dyDescent="0.3">
      <c r="A28" s="24">
        <f t="shared" si="0"/>
        <v>21</v>
      </c>
      <c r="B28" s="25" t="s">
        <v>29</v>
      </c>
      <c r="C28" s="26"/>
      <c r="D28" s="26">
        <v>1200</v>
      </c>
      <c r="E28" s="26"/>
      <c r="F28" s="26"/>
      <c r="G28" s="26"/>
      <c r="H28" s="26"/>
      <c r="I28" s="26"/>
      <c r="J28" s="27">
        <v>1200</v>
      </c>
      <c r="K28" s="28">
        <f t="shared" si="1"/>
        <v>21</v>
      </c>
    </row>
    <row r="29" spans="1:11" ht="15.95" customHeight="1" x14ac:dyDescent="0.25">
      <c r="A29" s="14">
        <f t="shared" si="0"/>
        <v>22</v>
      </c>
      <c r="B29" s="15" t="s">
        <v>30</v>
      </c>
      <c r="C29" s="16"/>
      <c r="D29" s="16">
        <v>120</v>
      </c>
      <c r="E29" s="16"/>
      <c r="F29" s="16"/>
      <c r="G29" s="16"/>
      <c r="H29" s="16"/>
      <c r="I29" s="16"/>
      <c r="J29" s="17">
        <v>120</v>
      </c>
      <c r="K29" s="18">
        <f t="shared" si="1"/>
        <v>22</v>
      </c>
    </row>
    <row r="30" spans="1:11" ht="15.95" customHeight="1" x14ac:dyDescent="0.25">
      <c r="A30" s="19">
        <f t="shared" si="0"/>
        <v>23</v>
      </c>
      <c r="B30" s="29" t="s">
        <v>31</v>
      </c>
      <c r="C30" s="21"/>
      <c r="D30" s="21">
        <v>140</v>
      </c>
      <c r="E30" s="21"/>
      <c r="F30" s="21"/>
      <c r="G30" s="21"/>
      <c r="H30" s="21"/>
      <c r="I30" s="21"/>
      <c r="J30" s="22">
        <v>140</v>
      </c>
      <c r="K30" s="23">
        <f t="shared" si="1"/>
        <v>23</v>
      </c>
    </row>
    <row r="31" spans="1:11" ht="15.95" customHeight="1" thickBot="1" x14ac:dyDescent="0.3">
      <c r="A31" s="24">
        <f t="shared" si="0"/>
        <v>24</v>
      </c>
      <c r="B31" s="30" t="s">
        <v>32</v>
      </c>
      <c r="C31" s="26"/>
      <c r="D31" s="26">
        <v>9000</v>
      </c>
      <c r="E31" s="26"/>
      <c r="F31" s="26"/>
      <c r="G31" s="26"/>
      <c r="H31" s="26"/>
      <c r="I31" s="26"/>
      <c r="J31" s="27">
        <v>9000</v>
      </c>
      <c r="K31" s="28">
        <f t="shared" si="1"/>
        <v>24</v>
      </c>
    </row>
    <row r="32" spans="1:11" ht="15.95" customHeight="1" x14ac:dyDescent="0.25">
      <c r="A32" s="14">
        <f t="shared" si="0"/>
        <v>25</v>
      </c>
      <c r="B32" s="31" t="s">
        <v>33</v>
      </c>
      <c r="C32" s="16"/>
      <c r="D32" s="16">
        <v>225000</v>
      </c>
      <c r="E32" s="16"/>
      <c r="F32" s="16"/>
      <c r="G32" s="16"/>
      <c r="H32" s="16"/>
      <c r="I32" s="16"/>
      <c r="J32" s="17">
        <v>225000</v>
      </c>
      <c r="K32" s="18">
        <f t="shared" si="1"/>
        <v>25</v>
      </c>
    </row>
    <row r="33" spans="1:11" ht="15.95" customHeight="1" x14ac:dyDescent="0.25">
      <c r="A33" s="19">
        <f t="shared" si="0"/>
        <v>26</v>
      </c>
      <c r="B33" s="15" t="s">
        <v>34</v>
      </c>
      <c r="C33" s="21"/>
      <c r="D33" s="21">
        <v>38179.53</v>
      </c>
      <c r="E33" s="21"/>
      <c r="F33" s="21"/>
      <c r="G33" s="21"/>
      <c r="H33" s="21"/>
      <c r="I33" s="21"/>
      <c r="J33" s="22">
        <v>38179.53</v>
      </c>
      <c r="K33" s="23">
        <f t="shared" si="1"/>
        <v>26</v>
      </c>
    </row>
    <row r="34" spans="1:11" ht="15.95" customHeight="1" thickBot="1" x14ac:dyDescent="0.3">
      <c r="A34" s="24">
        <f t="shared" si="0"/>
        <v>27</v>
      </c>
      <c r="B34" s="30" t="s">
        <v>35</v>
      </c>
      <c r="C34" s="26">
        <v>36000</v>
      </c>
      <c r="D34" s="26"/>
      <c r="E34" s="26"/>
      <c r="F34" s="26"/>
      <c r="G34" s="26"/>
      <c r="H34" s="26"/>
      <c r="I34" s="26">
        <v>36000</v>
      </c>
      <c r="J34" s="27"/>
      <c r="K34" s="28">
        <f t="shared" si="1"/>
        <v>27</v>
      </c>
    </row>
    <row r="35" spans="1:11" ht="15.95" customHeight="1" x14ac:dyDescent="0.25">
      <c r="A35" s="14">
        <f t="shared" si="0"/>
        <v>28</v>
      </c>
      <c r="B35" s="31" t="s">
        <v>36</v>
      </c>
      <c r="C35" s="16"/>
      <c r="D35" s="16"/>
      <c r="E35" s="16">
        <v>1648.22</v>
      </c>
      <c r="F35" s="16"/>
      <c r="G35" s="16">
        <v>1648.22</v>
      </c>
      <c r="H35" s="16"/>
      <c r="I35" s="16"/>
      <c r="J35" s="17"/>
      <c r="K35" s="18">
        <f t="shared" si="1"/>
        <v>28</v>
      </c>
    </row>
    <row r="36" spans="1:11" ht="15.95" customHeight="1" x14ac:dyDescent="0.25">
      <c r="A36" s="19">
        <f t="shared" si="0"/>
        <v>29</v>
      </c>
      <c r="B36" s="15" t="s">
        <v>37</v>
      </c>
      <c r="C36" s="21"/>
      <c r="D36" s="21">
        <v>998148.15</v>
      </c>
      <c r="E36" s="21"/>
      <c r="F36" s="21"/>
      <c r="G36" s="21"/>
      <c r="H36" s="21">
        <v>998148.15</v>
      </c>
      <c r="I36" s="21"/>
      <c r="J36" s="22"/>
      <c r="K36" s="23">
        <f t="shared" si="1"/>
        <v>29</v>
      </c>
    </row>
    <row r="37" spans="1:11" ht="15.95" customHeight="1" thickBot="1" x14ac:dyDescent="0.3">
      <c r="A37" s="24">
        <f t="shared" si="0"/>
        <v>30</v>
      </c>
      <c r="B37" s="30" t="s">
        <v>38</v>
      </c>
      <c r="C37" s="26">
        <v>1248.22</v>
      </c>
      <c r="D37" s="26"/>
      <c r="E37" s="26"/>
      <c r="F37" s="26"/>
      <c r="G37" s="26">
        <v>1248.22</v>
      </c>
      <c r="H37" s="26"/>
      <c r="I37" s="26"/>
      <c r="J37" s="27"/>
      <c r="K37" s="28">
        <f t="shared" si="1"/>
        <v>30</v>
      </c>
    </row>
    <row r="38" spans="1:11" ht="15.95" customHeight="1" x14ac:dyDescent="0.25">
      <c r="A38" s="19">
        <f t="shared" si="0"/>
        <v>31</v>
      </c>
      <c r="B38" s="31" t="s">
        <v>39</v>
      </c>
      <c r="C38" s="21">
        <v>6488.95</v>
      </c>
      <c r="D38" s="21"/>
      <c r="E38" s="21"/>
      <c r="F38" s="21"/>
      <c r="G38" s="21">
        <v>6488.95</v>
      </c>
      <c r="H38" s="21"/>
      <c r="I38" s="21"/>
      <c r="J38" s="22"/>
      <c r="K38" s="23">
        <f t="shared" si="1"/>
        <v>31</v>
      </c>
    </row>
    <row r="39" spans="1:11" ht="15.95" customHeight="1" x14ac:dyDescent="0.25">
      <c r="A39" s="19">
        <f t="shared" si="0"/>
        <v>32</v>
      </c>
      <c r="B39" s="15" t="s">
        <v>40</v>
      </c>
      <c r="C39" s="21">
        <v>442518.25</v>
      </c>
      <c r="D39" s="21"/>
      <c r="E39" s="21"/>
      <c r="F39" s="21"/>
      <c r="G39" s="21">
        <v>442518.25</v>
      </c>
      <c r="H39" s="21"/>
      <c r="I39" s="21"/>
      <c r="J39" s="22"/>
      <c r="K39" s="23">
        <f t="shared" si="1"/>
        <v>32</v>
      </c>
    </row>
    <row r="40" spans="1:11" ht="15.95" customHeight="1" thickBot="1" x14ac:dyDescent="0.3">
      <c r="A40" s="24">
        <f t="shared" si="0"/>
        <v>33</v>
      </c>
      <c r="B40" s="30" t="s">
        <v>41</v>
      </c>
      <c r="C40" s="26"/>
      <c r="D40" s="26">
        <v>7154.25</v>
      </c>
      <c r="E40" s="26"/>
      <c r="F40" s="26"/>
      <c r="G40" s="26"/>
      <c r="H40" s="26">
        <v>7154.25</v>
      </c>
      <c r="I40" s="26"/>
      <c r="J40" s="27"/>
      <c r="K40" s="28">
        <f t="shared" si="1"/>
        <v>33</v>
      </c>
    </row>
    <row r="41" spans="1:11" ht="15.95" customHeight="1" x14ac:dyDescent="0.25">
      <c r="A41" s="14">
        <f t="shared" si="0"/>
        <v>34</v>
      </c>
      <c r="B41" s="31" t="s">
        <v>42</v>
      </c>
      <c r="C41" s="16"/>
      <c r="D41" s="16">
        <v>6448.94</v>
      </c>
      <c r="E41" s="16"/>
      <c r="F41" s="16"/>
      <c r="G41" s="16"/>
      <c r="H41" s="16">
        <v>6448.94</v>
      </c>
      <c r="I41" s="16"/>
      <c r="J41" s="17"/>
      <c r="K41" s="18">
        <f t="shared" si="1"/>
        <v>34</v>
      </c>
    </row>
    <row r="42" spans="1:11" ht="15.95" customHeight="1" x14ac:dyDescent="0.25">
      <c r="A42" s="19">
        <f t="shared" si="0"/>
        <v>35</v>
      </c>
      <c r="B42" s="15" t="s">
        <v>43</v>
      </c>
      <c r="C42" s="21">
        <v>15000</v>
      </c>
      <c r="D42" s="21"/>
      <c r="E42" s="21"/>
      <c r="F42" s="21"/>
      <c r="G42" s="21">
        <v>15000</v>
      </c>
      <c r="H42" s="21"/>
      <c r="I42" s="21"/>
      <c r="J42" s="22"/>
      <c r="K42" s="23">
        <f t="shared" si="1"/>
        <v>35</v>
      </c>
    </row>
    <row r="43" spans="1:11" ht="15.95" customHeight="1" thickBot="1" x14ac:dyDescent="0.3">
      <c r="A43" s="24">
        <f t="shared" si="0"/>
        <v>36</v>
      </c>
      <c r="B43" s="30" t="s">
        <v>44</v>
      </c>
      <c r="C43" s="26">
        <v>5.25</v>
      </c>
      <c r="D43" s="26"/>
      <c r="E43" s="26"/>
      <c r="F43" s="26"/>
      <c r="G43" s="26">
        <v>5.25</v>
      </c>
      <c r="H43" s="26"/>
      <c r="I43" s="26"/>
      <c r="J43" s="27"/>
      <c r="K43" s="28">
        <f t="shared" si="1"/>
        <v>36</v>
      </c>
    </row>
    <row r="44" spans="1:11" ht="15.95" customHeight="1" x14ac:dyDescent="0.25">
      <c r="A44" s="14">
        <f t="shared" si="0"/>
        <v>37</v>
      </c>
      <c r="B44" s="31" t="s">
        <v>45</v>
      </c>
      <c r="C44" s="16">
        <v>18487.150000000001</v>
      </c>
      <c r="D44" s="16"/>
      <c r="E44" s="16"/>
      <c r="F44" s="16"/>
      <c r="G44" s="16">
        <v>18487.150000000001</v>
      </c>
      <c r="H44" s="16"/>
      <c r="I44" s="16"/>
      <c r="J44" s="17"/>
      <c r="K44" s="18">
        <f t="shared" si="1"/>
        <v>37</v>
      </c>
    </row>
    <row r="45" spans="1:11" ht="15.95" customHeight="1" x14ac:dyDescent="0.25">
      <c r="A45" s="19">
        <f t="shared" si="0"/>
        <v>38</v>
      </c>
      <c r="B45" s="15" t="s">
        <v>46</v>
      </c>
      <c r="C45" s="21"/>
      <c r="D45" s="21"/>
      <c r="E45" s="21">
        <v>8450</v>
      </c>
      <c r="F45" s="21"/>
      <c r="G45" s="21">
        <v>8450</v>
      </c>
      <c r="H45" s="21"/>
      <c r="I45" s="21"/>
      <c r="J45" s="22"/>
      <c r="K45" s="23">
        <f t="shared" si="1"/>
        <v>38</v>
      </c>
    </row>
    <row r="46" spans="1:11" ht="15.95" customHeight="1" thickBot="1" x14ac:dyDescent="0.3">
      <c r="A46" s="24">
        <f t="shared" si="0"/>
        <v>39</v>
      </c>
      <c r="B46" s="25" t="s">
        <v>47</v>
      </c>
      <c r="C46" s="26"/>
      <c r="D46" s="26"/>
      <c r="E46" s="26">
        <v>8600</v>
      </c>
      <c r="F46" s="26"/>
      <c r="G46" s="26">
        <v>8600</v>
      </c>
      <c r="H46" s="26"/>
      <c r="I46" s="26"/>
      <c r="J46" s="27"/>
      <c r="K46" s="28">
        <f t="shared" si="1"/>
        <v>39</v>
      </c>
    </row>
    <row r="47" spans="1:11" ht="15.95" customHeight="1" x14ac:dyDescent="0.25">
      <c r="A47" s="14">
        <f t="shared" si="0"/>
        <v>40</v>
      </c>
      <c r="B47" s="15" t="s">
        <v>48</v>
      </c>
      <c r="C47" s="16"/>
      <c r="D47" s="16"/>
      <c r="E47" s="16">
        <v>16000</v>
      </c>
      <c r="F47" s="16"/>
      <c r="G47" s="16">
        <v>16000</v>
      </c>
      <c r="H47" s="16"/>
      <c r="I47" s="16"/>
      <c r="J47" s="17"/>
      <c r="K47" s="18">
        <f t="shared" si="1"/>
        <v>40</v>
      </c>
    </row>
    <row r="48" spans="1:11" ht="15.95" customHeight="1" x14ac:dyDescent="0.25">
      <c r="A48" s="19">
        <f t="shared" si="0"/>
        <v>41</v>
      </c>
      <c r="B48" s="20" t="s">
        <v>49</v>
      </c>
      <c r="C48" s="21">
        <v>9480</v>
      </c>
      <c r="D48" s="21"/>
      <c r="E48" s="21"/>
      <c r="F48" s="21"/>
      <c r="G48" s="21">
        <v>9480</v>
      </c>
      <c r="H48" s="21"/>
      <c r="I48" s="21"/>
      <c r="J48" s="22"/>
      <c r="K48" s="23">
        <f t="shared" si="1"/>
        <v>41</v>
      </c>
    </row>
    <row r="49" spans="1:11" ht="15.95" customHeight="1" thickBot="1" x14ac:dyDescent="0.3">
      <c r="A49" s="24">
        <f t="shared" si="0"/>
        <v>42</v>
      </c>
      <c r="B49" s="25" t="s">
        <v>50</v>
      </c>
      <c r="C49" s="26">
        <v>18486.689999999999</v>
      </c>
      <c r="D49" s="26"/>
      <c r="E49" s="26"/>
      <c r="F49" s="26"/>
      <c r="G49" s="26">
        <v>18486.689999999999</v>
      </c>
      <c r="H49" s="26"/>
      <c r="I49" s="26"/>
      <c r="J49" s="27"/>
      <c r="K49" s="28">
        <f t="shared" si="1"/>
        <v>42</v>
      </c>
    </row>
    <row r="50" spans="1:11" ht="15.95" customHeight="1" x14ac:dyDescent="0.25">
      <c r="A50" s="14">
        <f t="shared" si="0"/>
        <v>43</v>
      </c>
      <c r="B50" s="15" t="s">
        <v>51</v>
      </c>
      <c r="C50" s="16">
        <v>24000</v>
      </c>
      <c r="D50" s="16"/>
      <c r="E50" s="16"/>
      <c r="F50" s="16"/>
      <c r="G50" s="16">
        <v>24000</v>
      </c>
      <c r="H50" s="16"/>
      <c r="I50" s="16"/>
      <c r="J50" s="17"/>
      <c r="K50" s="18">
        <f t="shared" si="1"/>
        <v>43</v>
      </c>
    </row>
    <row r="51" spans="1:11" ht="15.95" customHeight="1" x14ac:dyDescent="0.25">
      <c r="A51" s="14">
        <f t="shared" si="0"/>
        <v>44</v>
      </c>
      <c r="B51" s="15" t="s">
        <v>52</v>
      </c>
      <c r="C51" s="16">
        <v>183000</v>
      </c>
      <c r="D51" s="16"/>
      <c r="E51" s="16"/>
      <c r="F51" s="16"/>
      <c r="G51" s="16">
        <v>183000</v>
      </c>
      <c r="H51" s="16"/>
      <c r="I51" s="16"/>
      <c r="J51" s="17"/>
      <c r="K51" s="18">
        <f t="shared" si="1"/>
        <v>44</v>
      </c>
    </row>
    <row r="52" spans="1:11" ht="15.95" customHeight="1" thickBot="1" x14ac:dyDescent="0.3">
      <c r="A52" s="24">
        <f t="shared" si="0"/>
        <v>45</v>
      </c>
      <c r="B52" s="25" t="s">
        <v>53</v>
      </c>
      <c r="C52" s="26"/>
      <c r="D52" s="26"/>
      <c r="E52" s="26">
        <v>6847.15</v>
      </c>
      <c r="F52" s="26"/>
      <c r="G52" s="26">
        <v>6847.15</v>
      </c>
      <c r="H52" s="26"/>
      <c r="I52" s="26"/>
      <c r="J52" s="27"/>
      <c r="K52" s="28">
        <f t="shared" si="1"/>
        <v>45</v>
      </c>
    </row>
    <row r="53" spans="1:11" ht="15.95" customHeight="1" x14ac:dyDescent="0.25">
      <c r="A53" s="14">
        <f t="shared" si="0"/>
        <v>46</v>
      </c>
      <c r="B53" s="15" t="s">
        <v>54</v>
      </c>
      <c r="C53" s="16"/>
      <c r="D53" s="16"/>
      <c r="E53" s="16">
        <v>5548.11</v>
      </c>
      <c r="F53" s="16"/>
      <c r="G53" s="16">
        <v>5548.11</v>
      </c>
      <c r="H53" s="16"/>
      <c r="I53" s="16"/>
      <c r="J53" s="17"/>
      <c r="K53" s="18">
        <f t="shared" si="1"/>
        <v>46</v>
      </c>
    </row>
    <row r="54" spans="1:11" ht="15.95" customHeight="1" x14ac:dyDescent="0.25">
      <c r="A54" s="14">
        <f t="shared" si="0"/>
        <v>47</v>
      </c>
      <c r="B54" s="15" t="s">
        <v>55</v>
      </c>
      <c r="C54" s="16"/>
      <c r="D54" s="16"/>
      <c r="E54" s="16">
        <v>3250</v>
      </c>
      <c r="F54" s="16"/>
      <c r="G54" s="16">
        <v>3250</v>
      </c>
      <c r="H54" s="16"/>
      <c r="I54" s="16"/>
      <c r="J54" s="17"/>
      <c r="K54" s="18">
        <f t="shared" si="1"/>
        <v>47</v>
      </c>
    </row>
    <row r="55" spans="1:11" ht="15.95" customHeight="1" thickBot="1" x14ac:dyDescent="0.3">
      <c r="A55" s="24">
        <f t="shared" si="0"/>
        <v>48</v>
      </c>
      <c r="B55" s="25" t="s">
        <v>56</v>
      </c>
      <c r="C55" s="26">
        <v>9581.25</v>
      </c>
      <c r="D55" s="26"/>
      <c r="E55" s="26"/>
      <c r="F55" s="26"/>
      <c r="G55" s="26">
        <v>9581.25</v>
      </c>
      <c r="H55" s="26"/>
      <c r="I55" s="26"/>
      <c r="J55" s="27"/>
      <c r="K55" s="28">
        <f t="shared" si="1"/>
        <v>48</v>
      </c>
    </row>
    <row r="56" spans="1:11" ht="15.95" customHeight="1" thickBot="1" x14ac:dyDescent="0.3">
      <c r="A56" s="14">
        <f t="shared" si="0"/>
        <v>49</v>
      </c>
      <c r="B56" s="15" t="s">
        <v>57</v>
      </c>
      <c r="C56" s="32">
        <v>50000</v>
      </c>
      <c r="D56" s="32"/>
      <c r="E56" s="32">
        <v>24163.72</v>
      </c>
      <c r="F56" s="32"/>
      <c r="G56" s="32">
        <v>74163.72</v>
      </c>
      <c r="H56" s="32"/>
      <c r="I56" s="32"/>
      <c r="J56" s="33"/>
      <c r="K56" s="18">
        <f t="shared" si="1"/>
        <v>49</v>
      </c>
    </row>
    <row r="57" spans="1:11" ht="15.95" customHeight="1" thickBot="1" x14ac:dyDescent="0.3">
      <c r="A57" s="14">
        <f t="shared" si="0"/>
        <v>50</v>
      </c>
      <c r="B57" s="15"/>
      <c r="C57" s="34">
        <f>SUM(C8:C56)</f>
        <v>1355832.8699999999</v>
      </c>
      <c r="D57" s="34">
        <f>SUM(D8:D56)</f>
        <v>1355832.87</v>
      </c>
      <c r="E57" s="34">
        <f>SUM(E8:E56)</f>
        <v>74507.200000000012</v>
      </c>
      <c r="F57" s="34">
        <f t="shared" ref="F57:J57" si="2">SUM(F8:F56)</f>
        <v>74507.199999999997</v>
      </c>
      <c r="G57" s="35">
        <f t="shared" si="2"/>
        <v>852802.96</v>
      </c>
      <c r="H57" s="35">
        <f t="shared" si="2"/>
        <v>1011751.34</v>
      </c>
      <c r="I57" s="35">
        <f t="shared" si="2"/>
        <v>547493.63000000012</v>
      </c>
      <c r="J57" s="36">
        <f t="shared" si="2"/>
        <v>388545.25</v>
      </c>
      <c r="K57" s="18">
        <f t="shared" si="1"/>
        <v>50</v>
      </c>
    </row>
    <row r="58" spans="1:11" ht="15.95" customHeight="1" thickTop="1" thickBot="1" x14ac:dyDescent="0.3">
      <c r="A58" s="24">
        <f t="shared" si="0"/>
        <v>51</v>
      </c>
      <c r="B58" s="25" t="s">
        <v>58</v>
      </c>
      <c r="C58" s="37"/>
      <c r="D58" s="37"/>
      <c r="E58" s="37"/>
      <c r="F58" s="37"/>
      <c r="G58" s="26">
        <f>H57-G57</f>
        <v>158948.38</v>
      </c>
      <c r="H58" s="26"/>
      <c r="I58" s="26"/>
      <c r="J58" s="38">
        <f>I57-J57</f>
        <v>158948.38000000012</v>
      </c>
      <c r="K58" s="28">
        <f t="shared" si="1"/>
        <v>51</v>
      </c>
    </row>
    <row r="59" spans="1:11" ht="15.95" customHeight="1" thickBot="1" x14ac:dyDescent="0.3">
      <c r="A59" s="39">
        <f t="shared" si="0"/>
        <v>52</v>
      </c>
      <c r="B59" s="40"/>
      <c r="C59" s="16"/>
      <c r="D59" s="16"/>
      <c r="E59" s="16"/>
      <c r="F59" s="16"/>
      <c r="G59" s="34">
        <f>SUM(G57:G58)</f>
        <v>1011751.34</v>
      </c>
      <c r="H59" s="34">
        <f t="shared" ref="H59:J59" si="3">SUM(H57:H58)</f>
        <v>1011751.34</v>
      </c>
      <c r="I59" s="34">
        <f t="shared" si="3"/>
        <v>547493.63000000012</v>
      </c>
      <c r="J59" s="34">
        <f t="shared" si="3"/>
        <v>547493.63000000012</v>
      </c>
      <c r="K59" s="41">
        <f t="shared" si="1"/>
        <v>52</v>
      </c>
    </row>
    <row r="60" spans="1:11" ht="15.95" customHeight="1" thickTop="1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</row>
    <row r="61" spans="1:11" ht="15.95" customHeight="1" x14ac:dyDescent="0.2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</row>
    <row r="62" spans="1:11" ht="15.95" customHeight="1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</row>
    <row r="63" spans="1:11" ht="15.95" customHeight="1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</row>
    <row r="64" spans="1:11" ht="15.95" customHeight="1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</row>
    <row r="65" spans="1:11" ht="15.95" customHeight="1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</row>
    <row r="66" spans="1:11" ht="15.95" customHeight="1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</row>
    <row r="67" spans="1:11" ht="15.95" customHeight="1" x14ac:dyDescent="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</row>
    <row r="68" spans="1:11" ht="15.95" customHeight="1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</row>
    <row r="69" spans="1:11" ht="15.95" customHeight="1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</row>
    <row r="70" spans="1:11" ht="15.95" customHeight="1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</row>
    <row r="71" spans="1:11" ht="15.95" customHeight="1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</row>
    <row r="72" spans="1:11" ht="15.95" customHeight="1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</row>
    <row r="73" spans="1:11" ht="15.95" customHeight="1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</row>
    <row r="74" spans="1:11" ht="15.95" customHeight="1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</row>
    <row r="75" spans="1:11" ht="15.95" customHeight="1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</row>
    <row r="76" spans="1:11" ht="15.95" customHeight="1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</row>
    <row r="77" spans="1:11" ht="15.95" customHeight="1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</row>
    <row r="78" spans="1:11" ht="15.95" customHeight="1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</row>
    <row r="79" spans="1:11" ht="15.95" customHeight="1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</row>
  </sheetData>
  <mergeCells count="8">
    <mergeCell ref="A2:K2"/>
    <mergeCell ref="A3:K3"/>
    <mergeCell ref="A4:K4"/>
    <mergeCell ref="B6:B7"/>
    <mergeCell ref="C6:D6"/>
    <mergeCell ref="E6:F6"/>
    <mergeCell ref="G6:H6"/>
    <mergeCell ref="I6:J6"/>
  </mergeCells>
  <printOptions horizontalCentered="1"/>
  <pageMargins left="0.25" right="0.25" top="0.5" bottom="0.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L35" sqref="L35"/>
    </sheetView>
  </sheetViews>
  <sheetFormatPr defaultRowHeight="11.25" x14ac:dyDescent="0.25"/>
  <cols>
    <col min="1" max="1" width="2.7109375" style="66" customWidth="1"/>
    <col min="2" max="2" width="4.5703125" style="47" customWidth="1"/>
    <col min="3" max="3" width="3.28515625" style="47" customWidth="1"/>
    <col min="4" max="4" width="50.7109375" style="47" customWidth="1"/>
    <col min="5" max="5" width="8" style="47" customWidth="1"/>
    <col min="6" max="6" width="6.5703125" style="47" customWidth="1"/>
    <col min="7" max="7" width="15.28515625" style="47" bestFit="1" customWidth="1"/>
    <col min="8" max="8" width="15.28515625" style="47" customWidth="1"/>
    <col min="9" max="9" width="2.7109375" style="47" customWidth="1"/>
    <col min="10" max="16384" width="9.140625" style="47"/>
  </cols>
  <sheetData>
    <row r="2" spans="1:9" s="45" customFormat="1" ht="15" x14ac:dyDescent="0.25">
      <c r="A2" s="44"/>
      <c r="B2" s="44"/>
      <c r="C2" s="44"/>
      <c r="D2" s="44" t="s">
        <v>59</v>
      </c>
      <c r="E2" s="44"/>
      <c r="F2" s="44"/>
      <c r="G2" s="44" t="s">
        <v>60</v>
      </c>
      <c r="H2" s="44">
        <v>18</v>
      </c>
      <c r="I2" s="44"/>
    </row>
    <row r="3" spans="1:9" s="46" customFormat="1" ht="9" thickBot="1" x14ac:dyDescent="0.3">
      <c r="A3" s="3"/>
      <c r="B3" s="3"/>
      <c r="C3" s="3"/>
      <c r="D3" s="3"/>
      <c r="E3" s="3"/>
      <c r="F3" s="3"/>
      <c r="G3" s="3">
        <v>1</v>
      </c>
      <c r="H3" s="3">
        <v>2</v>
      </c>
      <c r="I3" s="3"/>
    </row>
    <row r="4" spans="1:9" ht="12.95" customHeight="1" thickTop="1" x14ac:dyDescent="0.25">
      <c r="A4" s="79"/>
      <c r="B4" s="77" t="s">
        <v>61</v>
      </c>
      <c r="C4" s="81"/>
      <c r="D4" s="83" t="s">
        <v>2</v>
      </c>
      <c r="E4" s="85" t="s">
        <v>62</v>
      </c>
      <c r="F4" s="85" t="s">
        <v>63</v>
      </c>
      <c r="G4" s="74" t="s">
        <v>64</v>
      </c>
      <c r="H4" s="76"/>
      <c r="I4" s="77"/>
    </row>
    <row r="5" spans="1:9" ht="12.95" customHeight="1" thickBot="1" x14ac:dyDescent="0.3">
      <c r="A5" s="80"/>
      <c r="B5" s="78"/>
      <c r="C5" s="82"/>
      <c r="D5" s="84"/>
      <c r="E5" s="86"/>
      <c r="F5" s="86"/>
      <c r="G5" s="10" t="s">
        <v>7</v>
      </c>
      <c r="H5" s="10" t="s">
        <v>8</v>
      </c>
      <c r="I5" s="78"/>
    </row>
    <row r="6" spans="1:9" ht="9" customHeight="1" thickTop="1" x14ac:dyDescent="0.25">
      <c r="A6" s="48"/>
      <c r="B6" s="49"/>
      <c r="C6" s="50"/>
      <c r="D6" s="51"/>
      <c r="E6" s="51"/>
      <c r="F6" s="51"/>
      <c r="G6" s="51"/>
      <c r="H6" s="52"/>
      <c r="I6" s="53"/>
    </row>
    <row r="7" spans="1:9" ht="15.95" customHeight="1" x14ac:dyDescent="0.25">
      <c r="A7" s="14">
        <v>1</v>
      </c>
      <c r="B7" s="54"/>
      <c r="C7" s="55"/>
      <c r="D7" s="56"/>
      <c r="E7" s="55"/>
      <c r="F7" s="55"/>
      <c r="G7" s="57"/>
      <c r="H7" s="57"/>
      <c r="I7" s="18">
        <v>1</v>
      </c>
    </row>
    <row r="8" spans="1:9" ht="15.95" customHeight="1" x14ac:dyDescent="0.25">
      <c r="A8" s="19">
        <f t="shared" ref="A8:A39" si="0">A7+1</f>
        <v>2</v>
      </c>
      <c r="B8" s="58"/>
      <c r="C8" s="59"/>
      <c r="D8" s="60"/>
      <c r="E8" s="59"/>
      <c r="F8" s="59"/>
      <c r="G8" s="61"/>
      <c r="H8" s="61"/>
      <c r="I8" s="23">
        <f t="shared" ref="I8:I39" si="1">I7+1</f>
        <v>2</v>
      </c>
    </row>
    <row r="9" spans="1:9" ht="15.95" customHeight="1" thickBot="1" x14ac:dyDescent="0.3">
      <c r="A9" s="24">
        <f t="shared" si="0"/>
        <v>3</v>
      </c>
      <c r="B9" s="62"/>
      <c r="C9" s="63"/>
      <c r="D9" s="64"/>
      <c r="E9" s="63"/>
      <c r="F9" s="63"/>
      <c r="G9" s="65"/>
      <c r="H9" s="65"/>
      <c r="I9" s="28">
        <f t="shared" si="1"/>
        <v>3</v>
      </c>
    </row>
    <row r="10" spans="1:9" ht="15.95" customHeight="1" x14ac:dyDescent="0.25">
      <c r="A10" s="14">
        <f t="shared" si="0"/>
        <v>4</v>
      </c>
      <c r="B10" s="54"/>
      <c r="C10" s="55"/>
      <c r="D10" s="56"/>
      <c r="E10" s="55"/>
      <c r="F10" s="55"/>
      <c r="G10" s="57"/>
      <c r="H10" s="57"/>
      <c r="I10" s="18">
        <f t="shared" si="1"/>
        <v>4</v>
      </c>
    </row>
    <row r="11" spans="1:9" ht="15.95" customHeight="1" x14ac:dyDescent="0.25">
      <c r="A11" s="19">
        <f t="shared" si="0"/>
        <v>5</v>
      </c>
      <c r="B11" s="58"/>
      <c r="C11" s="59"/>
      <c r="D11" s="60"/>
      <c r="E11" s="59"/>
      <c r="F11" s="59"/>
      <c r="G11" s="61"/>
      <c r="H11" s="61"/>
      <c r="I11" s="23">
        <f t="shared" si="1"/>
        <v>5</v>
      </c>
    </row>
    <row r="12" spans="1:9" ht="15.95" customHeight="1" thickBot="1" x14ac:dyDescent="0.3">
      <c r="A12" s="24">
        <f t="shared" si="0"/>
        <v>6</v>
      </c>
      <c r="B12" s="62"/>
      <c r="C12" s="63"/>
      <c r="D12" s="64"/>
      <c r="E12" s="63"/>
      <c r="F12" s="63"/>
      <c r="G12" s="65"/>
      <c r="H12" s="65"/>
      <c r="I12" s="28">
        <f t="shared" si="1"/>
        <v>6</v>
      </c>
    </row>
    <row r="13" spans="1:9" ht="15.95" customHeight="1" x14ac:dyDescent="0.25">
      <c r="A13" s="14">
        <f t="shared" si="0"/>
        <v>7</v>
      </c>
      <c r="B13" s="54"/>
      <c r="C13" s="55"/>
      <c r="D13" s="56"/>
      <c r="E13" s="55"/>
      <c r="F13" s="55"/>
      <c r="G13" s="57"/>
      <c r="H13" s="57"/>
      <c r="I13" s="18">
        <f t="shared" si="1"/>
        <v>7</v>
      </c>
    </row>
    <row r="14" spans="1:9" ht="15.95" customHeight="1" x14ac:dyDescent="0.25">
      <c r="A14" s="19">
        <f t="shared" si="0"/>
        <v>8</v>
      </c>
      <c r="B14" s="58"/>
      <c r="C14" s="59"/>
      <c r="D14" s="60"/>
      <c r="E14" s="59"/>
      <c r="F14" s="59"/>
      <c r="G14" s="61"/>
      <c r="H14" s="61"/>
      <c r="I14" s="23">
        <f t="shared" si="1"/>
        <v>8</v>
      </c>
    </row>
    <row r="15" spans="1:9" ht="15.95" customHeight="1" thickBot="1" x14ac:dyDescent="0.3">
      <c r="A15" s="24">
        <f t="shared" si="0"/>
        <v>9</v>
      </c>
      <c r="B15" s="62"/>
      <c r="C15" s="63"/>
      <c r="D15" s="64"/>
      <c r="E15" s="63"/>
      <c r="F15" s="63"/>
      <c r="G15" s="65"/>
      <c r="H15" s="65"/>
      <c r="I15" s="28">
        <f t="shared" si="1"/>
        <v>9</v>
      </c>
    </row>
    <row r="16" spans="1:9" ht="15.95" customHeight="1" x14ac:dyDescent="0.25">
      <c r="A16" s="14">
        <f t="shared" si="0"/>
        <v>10</v>
      </c>
      <c r="B16" s="54"/>
      <c r="C16" s="55"/>
      <c r="D16" s="56"/>
      <c r="E16" s="55"/>
      <c r="F16" s="55"/>
      <c r="G16" s="57"/>
      <c r="H16" s="57"/>
      <c r="I16" s="18">
        <f t="shared" si="1"/>
        <v>10</v>
      </c>
    </row>
    <row r="17" spans="1:9" ht="15.95" customHeight="1" x14ac:dyDescent="0.25">
      <c r="A17" s="19">
        <f t="shared" si="0"/>
        <v>11</v>
      </c>
      <c r="B17" s="58"/>
      <c r="C17" s="59"/>
      <c r="D17" s="60"/>
      <c r="E17" s="59"/>
      <c r="F17" s="59"/>
      <c r="G17" s="61"/>
      <c r="H17" s="61"/>
      <c r="I17" s="23">
        <f t="shared" si="1"/>
        <v>11</v>
      </c>
    </row>
    <row r="18" spans="1:9" ht="15.95" customHeight="1" thickBot="1" x14ac:dyDescent="0.3">
      <c r="A18" s="24">
        <f t="shared" si="0"/>
        <v>12</v>
      </c>
      <c r="B18" s="62"/>
      <c r="C18" s="63"/>
      <c r="D18" s="64"/>
      <c r="E18" s="63"/>
      <c r="F18" s="63"/>
      <c r="G18" s="65"/>
      <c r="H18" s="65"/>
      <c r="I18" s="28">
        <f t="shared" si="1"/>
        <v>12</v>
      </c>
    </row>
    <row r="19" spans="1:9" ht="15.95" customHeight="1" x14ac:dyDescent="0.25">
      <c r="A19" s="14">
        <f t="shared" si="0"/>
        <v>13</v>
      </c>
      <c r="B19" s="54"/>
      <c r="C19" s="55"/>
      <c r="D19" s="56"/>
      <c r="E19" s="55"/>
      <c r="F19" s="55"/>
      <c r="G19" s="57"/>
      <c r="H19" s="57"/>
      <c r="I19" s="18">
        <f t="shared" si="1"/>
        <v>13</v>
      </c>
    </row>
    <row r="20" spans="1:9" ht="15.95" customHeight="1" x14ac:dyDescent="0.25">
      <c r="A20" s="19">
        <f t="shared" si="0"/>
        <v>14</v>
      </c>
      <c r="B20" s="58"/>
      <c r="C20" s="59"/>
      <c r="D20" s="60"/>
      <c r="E20" s="59"/>
      <c r="F20" s="59"/>
      <c r="G20" s="61"/>
      <c r="H20" s="61"/>
      <c r="I20" s="23">
        <f t="shared" si="1"/>
        <v>14</v>
      </c>
    </row>
    <row r="21" spans="1:9" ht="15.95" customHeight="1" thickBot="1" x14ac:dyDescent="0.3">
      <c r="A21" s="24">
        <f t="shared" si="0"/>
        <v>15</v>
      </c>
      <c r="B21" s="62"/>
      <c r="C21" s="63"/>
      <c r="D21" s="64"/>
      <c r="E21" s="63"/>
      <c r="F21" s="63"/>
      <c r="G21" s="65"/>
      <c r="H21" s="65"/>
      <c r="I21" s="28">
        <f t="shared" si="1"/>
        <v>15</v>
      </c>
    </row>
    <row r="22" spans="1:9" ht="15.95" customHeight="1" x14ac:dyDescent="0.25">
      <c r="A22" s="14">
        <f t="shared" si="0"/>
        <v>16</v>
      </c>
      <c r="B22" s="54"/>
      <c r="C22" s="55"/>
      <c r="D22" s="56"/>
      <c r="E22" s="55"/>
      <c r="F22" s="55"/>
      <c r="G22" s="57"/>
      <c r="H22" s="57"/>
      <c r="I22" s="18">
        <f t="shared" si="1"/>
        <v>16</v>
      </c>
    </row>
    <row r="23" spans="1:9" ht="15.95" customHeight="1" x14ac:dyDescent="0.25">
      <c r="A23" s="19">
        <f t="shared" si="0"/>
        <v>17</v>
      </c>
      <c r="B23" s="58"/>
      <c r="C23" s="59"/>
      <c r="D23" s="60"/>
      <c r="E23" s="59"/>
      <c r="F23" s="59"/>
      <c r="G23" s="61"/>
      <c r="H23" s="61"/>
      <c r="I23" s="23">
        <f t="shared" si="1"/>
        <v>17</v>
      </c>
    </row>
    <row r="24" spans="1:9" ht="15.95" customHeight="1" thickBot="1" x14ac:dyDescent="0.3">
      <c r="A24" s="24">
        <f t="shared" si="0"/>
        <v>18</v>
      </c>
      <c r="B24" s="62"/>
      <c r="C24" s="63"/>
      <c r="D24" s="64"/>
      <c r="E24" s="63"/>
      <c r="F24" s="63"/>
      <c r="G24" s="65"/>
      <c r="H24" s="65"/>
      <c r="I24" s="28">
        <f t="shared" si="1"/>
        <v>18</v>
      </c>
    </row>
    <row r="25" spans="1:9" ht="15.95" customHeight="1" x14ac:dyDescent="0.25">
      <c r="A25" s="14">
        <f t="shared" si="0"/>
        <v>19</v>
      </c>
      <c r="B25" s="54"/>
      <c r="C25" s="55"/>
      <c r="D25" s="56"/>
      <c r="E25" s="55"/>
      <c r="F25" s="55"/>
      <c r="G25" s="57"/>
      <c r="H25" s="57"/>
      <c r="I25" s="18">
        <f t="shared" si="1"/>
        <v>19</v>
      </c>
    </row>
    <row r="26" spans="1:9" ht="15.95" customHeight="1" x14ac:dyDescent="0.25">
      <c r="A26" s="19">
        <f t="shared" si="0"/>
        <v>20</v>
      </c>
      <c r="B26" s="58"/>
      <c r="C26" s="59"/>
      <c r="D26" s="60"/>
      <c r="E26" s="59"/>
      <c r="F26" s="59"/>
      <c r="G26" s="61"/>
      <c r="H26" s="61"/>
      <c r="I26" s="23">
        <f t="shared" si="1"/>
        <v>20</v>
      </c>
    </row>
    <row r="27" spans="1:9" ht="15.95" customHeight="1" thickBot="1" x14ac:dyDescent="0.3">
      <c r="A27" s="24">
        <f t="shared" si="0"/>
        <v>21</v>
      </c>
      <c r="B27" s="62"/>
      <c r="C27" s="63"/>
      <c r="D27" s="64"/>
      <c r="E27" s="63"/>
      <c r="F27" s="63"/>
      <c r="G27" s="65"/>
      <c r="H27" s="65"/>
      <c r="I27" s="28">
        <f t="shared" si="1"/>
        <v>21</v>
      </c>
    </row>
    <row r="28" spans="1:9" ht="15.95" customHeight="1" x14ac:dyDescent="0.25">
      <c r="A28" s="14">
        <f t="shared" si="0"/>
        <v>22</v>
      </c>
      <c r="B28" s="54"/>
      <c r="C28" s="55"/>
      <c r="D28" s="56"/>
      <c r="E28" s="55"/>
      <c r="F28" s="55"/>
      <c r="G28" s="57"/>
      <c r="H28" s="57"/>
      <c r="I28" s="18">
        <f t="shared" si="1"/>
        <v>22</v>
      </c>
    </row>
    <row r="29" spans="1:9" ht="15.95" customHeight="1" x14ac:dyDescent="0.25">
      <c r="A29" s="19">
        <f t="shared" si="0"/>
        <v>23</v>
      </c>
      <c r="B29" s="58"/>
      <c r="C29" s="59"/>
      <c r="D29" s="60"/>
      <c r="E29" s="59"/>
      <c r="F29" s="59"/>
      <c r="G29" s="61"/>
      <c r="H29" s="61"/>
      <c r="I29" s="23">
        <f t="shared" si="1"/>
        <v>23</v>
      </c>
    </row>
    <row r="30" spans="1:9" ht="15.95" customHeight="1" thickBot="1" x14ac:dyDescent="0.3">
      <c r="A30" s="24">
        <f t="shared" si="0"/>
        <v>24</v>
      </c>
      <c r="B30" s="62"/>
      <c r="C30" s="63"/>
      <c r="D30" s="64"/>
      <c r="E30" s="63"/>
      <c r="F30" s="63"/>
      <c r="G30" s="65"/>
      <c r="H30" s="65"/>
      <c r="I30" s="28">
        <f t="shared" si="1"/>
        <v>24</v>
      </c>
    </row>
    <row r="31" spans="1:9" ht="15.95" customHeight="1" x14ac:dyDescent="0.25">
      <c r="A31" s="14">
        <f t="shared" si="0"/>
        <v>25</v>
      </c>
      <c r="B31" s="54"/>
      <c r="C31" s="55"/>
      <c r="D31" s="56"/>
      <c r="E31" s="55"/>
      <c r="F31" s="55"/>
      <c r="G31" s="57"/>
      <c r="H31" s="57"/>
      <c r="I31" s="18">
        <f t="shared" si="1"/>
        <v>25</v>
      </c>
    </row>
    <row r="32" spans="1:9" ht="15.95" customHeight="1" x14ac:dyDescent="0.25">
      <c r="A32" s="19">
        <f t="shared" si="0"/>
        <v>26</v>
      </c>
      <c r="B32" s="58"/>
      <c r="C32" s="59"/>
      <c r="D32" s="60"/>
      <c r="E32" s="59"/>
      <c r="F32" s="59"/>
      <c r="G32" s="61"/>
      <c r="H32" s="61"/>
      <c r="I32" s="23">
        <f t="shared" si="1"/>
        <v>26</v>
      </c>
    </row>
    <row r="33" spans="1:9" ht="15.95" customHeight="1" thickBot="1" x14ac:dyDescent="0.3">
      <c r="A33" s="24">
        <f t="shared" si="0"/>
        <v>27</v>
      </c>
      <c r="B33" s="62"/>
      <c r="C33" s="63"/>
      <c r="D33" s="64"/>
      <c r="E33" s="63"/>
      <c r="F33" s="63"/>
      <c r="G33" s="65"/>
      <c r="H33" s="65"/>
      <c r="I33" s="28">
        <f t="shared" si="1"/>
        <v>27</v>
      </c>
    </row>
    <row r="34" spans="1:9" ht="15.95" customHeight="1" x14ac:dyDescent="0.25">
      <c r="A34" s="14">
        <f t="shared" si="0"/>
        <v>28</v>
      </c>
      <c r="B34" s="54"/>
      <c r="C34" s="55"/>
      <c r="D34" s="56"/>
      <c r="E34" s="55"/>
      <c r="F34" s="55"/>
      <c r="G34" s="57"/>
      <c r="H34" s="57"/>
      <c r="I34" s="18">
        <f t="shared" si="1"/>
        <v>28</v>
      </c>
    </row>
    <row r="35" spans="1:9" ht="15.95" customHeight="1" x14ac:dyDescent="0.25">
      <c r="A35" s="19">
        <f t="shared" si="0"/>
        <v>29</v>
      </c>
      <c r="B35" s="58"/>
      <c r="C35" s="59"/>
      <c r="D35" s="60"/>
      <c r="E35" s="59"/>
      <c r="F35" s="59"/>
      <c r="G35" s="61"/>
      <c r="H35" s="61"/>
      <c r="I35" s="23">
        <f t="shared" si="1"/>
        <v>29</v>
      </c>
    </row>
    <row r="36" spans="1:9" ht="15.95" customHeight="1" thickBot="1" x14ac:dyDescent="0.3">
      <c r="A36" s="24">
        <f t="shared" si="0"/>
        <v>30</v>
      </c>
      <c r="B36" s="62"/>
      <c r="C36" s="63"/>
      <c r="D36" s="64"/>
      <c r="E36" s="63"/>
      <c r="F36" s="63"/>
      <c r="G36" s="65"/>
      <c r="H36" s="65"/>
      <c r="I36" s="28">
        <f t="shared" si="1"/>
        <v>30</v>
      </c>
    </row>
    <row r="37" spans="1:9" ht="15.95" customHeight="1" x14ac:dyDescent="0.25">
      <c r="A37" s="14">
        <f t="shared" si="0"/>
        <v>31</v>
      </c>
      <c r="B37" s="54"/>
      <c r="C37" s="55"/>
      <c r="D37" s="56"/>
      <c r="E37" s="55"/>
      <c r="F37" s="55"/>
      <c r="G37" s="57"/>
      <c r="H37" s="57"/>
      <c r="I37" s="18">
        <f t="shared" si="1"/>
        <v>31</v>
      </c>
    </row>
    <row r="38" spans="1:9" ht="15.95" customHeight="1" x14ac:dyDescent="0.25">
      <c r="A38" s="19">
        <f t="shared" si="0"/>
        <v>32</v>
      </c>
      <c r="B38" s="58"/>
      <c r="C38" s="59"/>
      <c r="D38" s="60"/>
      <c r="E38" s="59"/>
      <c r="F38" s="59"/>
      <c r="G38" s="61"/>
      <c r="H38" s="61"/>
      <c r="I38" s="23">
        <f t="shared" si="1"/>
        <v>32</v>
      </c>
    </row>
    <row r="39" spans="1:9" ht="15.95" customHeight="1" thickBot="1" x14ac:dyDescent="0.3">
      <c r="A39" s="24">
        <f t="shared" si="0"/>
        <v>33</v>
      </c>
      <c r="B39" s="62"/>
      <c r="C39" s="63"/>
      <c r="D39" s="64"/>
      <c r="E39" s="63"/>
      <c r="F39" s="63"/>
      <c r="G39" s="65"/>
      <c r="H39" s="65"/>
      <c r="I39" s="28">
        <f t="shared" si="1"/>
        <v>33</v>
      </c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H3" sqref="H3"/>
    </sheetView>
  </sheetViews>
  <sheetFormatPr defaultRowHeight="11.25" x14ac:dyDescent="0.25"/>
  <cols>
    <col min="1" max="1" width="2.7109375" style="66" customWidth="1"/>
    <col min="2" max="2" width="4.5703125" style="47" customWidth="1"/>
    <col min="3" max="3" width="3.28515625" style="47" customWidth="1"/>
    <col min="4" max="4" width="50.7109375" style="47" customWidth="1"/>
    <col min="5" max="5" width="8" style="47" customWidth="1"/>
    <col min="6" max="6" width="6.5703125" style="47" customWidth="1"/>
    <col min="7" max="7" width="15.28515625" style="47" bestFit="1" customWidth="1"/>
    <col min="8" max="8" width="15.28515625" style="47" customWidth="1"/>
    <col min="9" max="9" width="2.7109375" style="47" customWidth="1"/>
    <col min="10" max="16384" width="9.140625" style="47"/>
  </cols>
  <sheetData>
    <row r="2" spans="1:9" s="45" customFormat="1" ht="15" x14ac:dyDescent="0.25">
      <c r="A2" s="44"/>
      <c r="B2" s="44"/>
      <c r="C2" s="44"/>
      <c r="D2" s="44" t="s">
        <v>59</v>
      </c>
      <c r="E2" s="44"/>
      <c r="F2" s="44"/>
      <c r="G2" s="44" t="s">
        <v>60</v>
      </c>
      <c r="H2" s="44">
        <v>18</v>
      </c>
      <c r="I2" s="44"/>
    </row>
    <row r="3" spans="1:9" s="46" customFormat="1" ht="9" thickBot="1" x14ac:dyDescent="0.3">
      <c r="A3" s="3"/>
      <c r="B3" s="3"/>
      <c r="C3" s="3"/>
      <c r="D3" s="3"/>
      <c r="E3" s="3"/>
      <c r="F3" s="3"/>
      <c r="G3" s="3">
        <v>1</v>
      </c>
      <c r="H3" s="3">
        <v>2</v>
      </c>
      <c r="I3" s="3"/>
    </row>
    <row r="4" spans="1:9" ht="12.95" customHeight="1" thickTop="1" x14ac:dyDescent="0.25">
      <c r="A4" s="79"/>
      <c r="B4" s="77" t="s">
        <v>61</v>
      </c>
      <c r="C4" s="81"/>
      <c r="D4" s="83" t="s">
        <v>2</v>
      </c>
      <c r="E4" s="85" t="s">
        <v>62</v>
      </c>
      <c r="F4" s="85" t="s">
        <v>63</v>
      </c>
      <c r="G4" s="74" t="s">
        <v>64</v>
      </c>
      <c r="H4" s="76"/>
      <c r="I4" s="77"/>
    </row>
    <row r="5" spans="1:9" ht="12.95" customHeight="1" thickBot="1" x14ac:dyDescent="0.3">
      <c r="A5" s="80"/>
      <c r="B5" s="78"/>
      <c r="C5" s="82"/>
      <c r="D5" s="84"/>
      <c r="E5" s="86"/>
      <c r="F5" s="86"/>
      <c r="G5" s="10" t="s">
        <v>7</v>
      </c>
      <c r="H5" s="10" t="s">
        <v>8</v>
      </c>
      <c r="I5" s="78"/>
    </row>
    <row r="6" spans="1:9" ht="9" customHeight="1" thickTop="1" x14ac:dyDescent="0.25">
      <c r="A6" s="48"/>
      <c r="B6" s="49"/>
      <c r="C6" s="50"/>
      <c r="D6" s="51"/>
      <c r="E6" s="51"/>
      <c r="F6" s="51"/>
      <c r="G6" s="51"/>
      <c r="H6" s="52"/>
      <c r="I6" s="53"/>
    </row>
    <row r="7" spans="1:9" ht="15.95" customHeight="1" x14ac:dyDescent="0.25">
      <c r="A7" s="14">
        <v>1</v>
      </c>
      <c r="B7" s="54"/>
      <c r="C7" s="55"/>
      <c r="D7" s="56"/>
      <c r="E7" s="55"/>
      <c r="F7" s="55"/>
      <c r="G7" s="57"/>
      <c r="H7" s="57"/>
      <c r="I7" s="18">
        <v>1</v>
      </c>
    </row>
    <row r="8" spans="1:9" ht="15.95" customHeight="1" x14ac:dyDescent="0.25">
      <c r="A8" s="19">
        <f t="shared" ref="A8:A39" si="0">A7+1</f>
        <v>2</v>
      </c>
      <c r="B8" s="58"/>
      <c r="C8" s="59"/>
      <c r="D8" s="60"/>
      <c r="E8" s="59"/>
      <c r="F8" s="59"/>
      <c r="G8" s="61"/>
      <c r="H8" s="61"/>
      <c r="I8" s="23">
        <f t="shared" ref="I8:I39" si="1">I7+1</f>
        <v>2</v>
      </c>
    </row>
    <row r="9" spans="1:9" ht="15.95" customHeight="1" thickBot="1" x14ac:dyDescent="0.3">
      <c r="A9" s="24">
        <f t="shared" si="0"/>
        <v>3</v>
      </c>
      <c r="B9" s="62"/>
      <c r="C9" s="63"/>
      <c r="D9" s="64"/>
      <c r="E9" s="63"/>
      <c r="F9" s="63"/>
      <c r="G9" s="65"/>
      <c r="H9" s="65"/>
      <c r="I9" s="28">
        <f t="shared" si="1"/>
        <v>3</v>
      </c>
    </row>
    <row r="10" spans="1:9" ht="15.95" customHeight="1" x14ac:dyDescent="0.25">
      <c r="A10" s="14">
        <f t="shared" si="0"/>
        <v>4</v>
      </c>
      <c r="B10" s="54"/>
      <c r="C10" s="55"/>
      <c r="D10" s="56"/>
      <c r="E10" s="55"/>
      <c r="F10" s="55"/>
      <c r="G10" s="57"/>
      <c r="H10" s="57"/>
      <c r="I10" s="18">
        <f t="shared" si="1"/>
        <v>4</v>
      </c>
    </row>
    <row r="11" spans="1:9" ht="15.95" customHeight="1" x14ac:dyDescent="0.25">
      <c r="A11" s="19">
        <f t="shared" si="0"/>
        <v>5</v>
      </c>
      <c r="B11" s="58"/>
      <c r="C11" s="59"/>
      <c r="D11" s="60"/>
      <c r="E11" s="59"/>
      <c r="F11" s="59"/>
      <c r="G11" s="61"/>
      <c r="H11" s="61"/>
      <c r="I11" s="23">
        <f t="shared" si="1"/>
        <v>5</v>
      </c>
    </row>
    <row r="12" spans="1:9" ht="15.95" customHeight="1" thickBot="1" x14ac:dyDescent="0.3">
      <c r="A12" s="24">
        <f t="shared" si="0"/>
        <v>6</v>
      </c>
      <c r="B12" s="62"/>
      <c r="C12" s="63"/>
      <c r="D12" s="64"/>
      <c r="E12" s="63"/>
      <c r="F12" s="63"/>
      <c r="G12" s="65"/>
      <c r="H12" s="65"/>
      <c r="I12" s="28">
        <f t="shared" si="1"/>
        <v>6</v>
      </c>
    </row>
    <row r="13" spans="1:9" ht="15.95" customHeight="1" x14ac:dyDescent="0.25">
      <c r="A13" s="14">
        <f t="shared" si="0"/>
        <v>7</v>
      </c>
      <c r="B13" s="54"/>
      <c r="C13" s="55"/>
      <c r="D13" s="56"/>
      <c r="E13" s="55"/>
      <c r="F13" s="55"/>
      <c r="G13" s="57"/>
      <c r="H13" s="57"/>
      <c r="I13" s="18">
        <f t="shared" si="1"/>
        <v>7</v>
      </c>
    </row>
    <row r="14" spans="1:9" ht="15.95" customHeight="1" x14ac:dyDescent="0.25">
      <c r="A14" s="19">
        <f t="shared" si="0"/>
        <v>8</v>
      </c>
      <c r="B14" s="58"/>
      <c r="C14" s="59"/>
      <c r="D14" s="60"/>
      <c r="E14" s="59"/>
      <c r="F14" s="59"/>
      <c r="G14" s="61"/>
      <c r="H14" s="61"/>
      <c r="I14" s="23">
        <f t="shared" si="1"/>
        <v>8</v>
      </c>
    </row>
    <row r="15" spans="1:9" ht="15.95" customHeight="1" thickBot="1" x14ac:dyDescent="0.3">
      <c r="A15" s="24">
        <f t="shared" si="0"/>
        <v>9</v>
      </c>
      <c r="B15" s="62"/>
      <c r="C15" s="63"/>
      <c r="D15" s="64"/>
      <c r="E15" s="63"/>
      <c r="F15" s="63"/>
      <c r="G15" s="65"/>
      <c r="H15" s="65"/>
      <c r="I15" s="28">
        <f t="shared" si="1"/>
        <v>9</v>
      </c>
    </row>
    <row r="16" spans="1:9" ht="15.95" customHeight="1" x14ac:dyDescent="0.25">
      <c r="A16" s="14">
        <f t="shared" si="0"/>
        <v>10</v>
      </c>
      <c r="B16" s="54"/>
      <c r="C16" s="55"/>
      <c r="D16" s="56"/>
      <c r="E16" s="55"/>
      <c r="F16" s="55"/>
      <c r="G16" s="57"/>
      <c r="H16" s="57"/>
      <c r="I16" s="18">
        <f t="shared" si="1"/>
        <v>10</v>
      </c>
    </row>
    <row r="17" spans="1:9" ht="15.95" customHeight="1" x14ac:dyDescent="0.25">
      <c r="A17" s="19">
        <f t="shared" si="0"/>
        <v>11</v>
      </c>
      <c r="B17" s="58"/>
      <c r="C17" s="59"/>
      <c r="D17" s="60"/>
      <c r="E17" s="59"/>
      <c r="F17" s="59"/>
      <c r="G17" s="61"/>
      <c r="H17" s="61"/>
      <c r="I17" s="23">
        <f t="shared" si="1"/>
        <v>11</v>
      </c>
    </row>
    <row r="18" spans="1:9" ht="15.95" customHeight="1" thickBot="1" x14ac:dyDescent="0.3">
      <c r="A18" s="24">
        <f t="shared" si="0"/>
        <v>12</v>
      </c>
      <c r="B18" s="62"/>
      <c r="C18" s="63"/>
      <c r="D18" s="64"/>
      <c r="E18" s="63"/>
      <c r="F18" s="63"/>
      <c r="G18" s="65"/>
      <c r="H18" s="65"/>
      <c r="I18" s="28">
        <f t="shared" si="1"/>
        <v>12</v>
      </c>
    </row>
    <row r="19" spans="1:9" ht="15.95" customHeight="1" x14ac:dyDescent="0.25">
      <c r="A19" s="14">
        <f t="shared" si="0"/>
        <v>13</v>
      </c>
      <c r="B19" s="54"/>
      <c r="C19" s="55"/>
      <c r="D19" s="56"/>
      <c r="E19" s="55"/>
      <c r="F19" s="55"/>
      <c r="G19" s="57"/>
      <c r="H19" s="57"/>
      <c r="I19" s="18">
        <f t="shared" si="1"/>
        <v>13</v>
      </c>
    </row>
    <row r="20" spans="1:9" ht="15.95" customHeight="1" x14ac:dyDescent="0.25">
      <c r="A20" s="19">
        <f t="shared" si="0"/>
        <v>14</v>
      </c>
      <c r="B20" s="58"/>
      <c r="C20" s="59"/>
      <c r="D20" s="60"/>
      <c r="E20" s="59"/>
      <c r="F20" s="59"/>
      <c r="G20" s="61"/>
      <c r="H20" s="61"/>
      <c r="I20" s="23">
        <f t="shared" si="1"/>
        <v>14</v>
      </c>
    </row>
    <row r="21" spans="1:9" ht="15.95" customHeight="1" thickBot="1" x14ac:dyDescent="0.3">
      <c r="A21" s="24">
        <f t="shared" si="0"/>
        <v>15</v>
      </c>
      <c r="B21" s="62"/>
      <c r="C21" s="63"/>
      <c r="D21" s="64"/>
      <c r="E21" s="63"/>
      <c r="F21" s="63"/>
      <c r="G21" s="65"/>
      <c r="H21" s="65"/>
      <c r="I21" s="28">
        <f t="shared" si="1"/>
        <v>15</v>
      </c>
    </row>
    <row r="22" spans="1:9" ht="15.95" customHeight="1" x14ac:dyDescent="0.25">
      <c r="A22" s="14">
        <f t="shared" si="0"/>
        <v>16</v>
      </c>
      <c r="B22" s="54"/>
      <c r="C22" s="55"/>
      <c r="D22" s="56"/>
      <c r="E22" s="55"/>
      <c r="F22" s="55"/>
      <c r="G22" s="57"/>
      <c r="H22" s="57"/>
      <c r="I22" s="18">
        <f t="shared" si="1"/>
        <v>16</v>
      </c>
    </row>
    <row r="23" spans="1:9" ht="15.95" customHeight="1" x14ac:dyDescent="0.25">
      <c r="A23" s="19">
        <f t="shared" si="0"/>
        <v>17</v>
      </c>
      <c r="B23" s="58"/>
      <c r="C23" s="59"/>
      <c r="D23" s="60"/>
      <c r="E23" s="59"/>
      <c r="F23" s="59"/>
      <c r="G23" s="61"/>
      <c r="H23" s="61"/>
      <c r="I23" s="23">
        <f t="shared" si="1"/>
        <v>17</v>
      </c>
    </row>
    <row r="24" spans="1:9" ht="15.95" customHeight="1" thickBot="1" x14ac:dyDescent="0.3">
      <c r="A24" s="24">
        <f t="shared" si="0"/>
        <v>18</v>
      </c>
      <c r="B24" s="62"/>
      <c r="C24" s="63"/>
      <c r="D24" s="64"/>
      <c r="E24" s="63"/>
      <c r="F24" s="63"/>
      <c r="G24" s="65"/>
      <c r="H24" s="65"/>
      <c r="I24" s="28">
        <f t="shared" si="1"/>
        <v>18</v>
      </c>
    </row>
    <row r="25" spans="1:9" ht="15.95" customHeight="1" x14ac:dyDescent="0.25">
      <c r="A25" s="14">
        <f t="shared" si="0"/>
        <v>19</v>
      </c>
      <c r="B25" s="54"/>
      <c r="C25" s="55"/>
      <c r="D25" s="56"/>
      <c r="E25" s="55"/>
      <c r="F25" s="55"/>
      <c r="G25" s="57"/>
      <c r="H25" s="57"/>
      <c r="I25" s="18">
        <f t="shared" si="1"/>
        <v>19</v>
      </c>
    </row>
    <row r="26" spans="1:9" ht="15.95" customHeight="1" x14ac:dyDescent="0.25">
      <c r="A26" s="19">
        <f t="shared" si="0"/>
        <v>20</v>
      </c>
      <c r="B26" s="58"/>
      <c r="C26" s="59"/>
      <c r="D26" s="60"/>
      <c r="E26" s="59"/>
      <c r="F26" s="59"/>
      <c r="G26" s="61"/>
      <c r="H26" s="61"/>
      <c r="I26" s="23">
        <f t="shared" si="1"/>
        <v>20</v>
      </c>
    </row>
    <row r="27" spans="1:9" ht="15.95" customHeight="1" thickBot="1" x14ac:dyDescent="0.3">
      <c r="A27" s="24">
        <f t="shared" si="0"/>
        <v>21</v>
      </c>
      <c r="B27" s="62"/>
      <c r="C27" s="63"/>
      <c r="D27" s="64"/>
      <c r="E27" s="63"/>
      <c r="F27" s="63"/>
      <c r="G27" s="65"/>
      <c r="H27" s="65"/>
      <c r="I27" s="28">
        <f t="shared" si="1"/>
        <v>21</v>
      </c>
    </row>
    <row r="28" spans="1:9" ht="15.95" customHeight="1" x14ac:dyDescent="0.25">
      <c r="A28" s="14">
        <f t="shared" si="0"/>
        <v>22</v>
      </c>
      <c r="B28" s="54"/>
      <c r="C28" s="55"/>
      <c r="D28" s="56"/>
      <c r="E28" s="55"/>
      <c r="F28" s="55"/>
      <c r="G28" s="57"/>
      <c r="H28" s="57"/>
      <c r="I28" s="18">
        <f t="shared" si="1"/>
        <v>22</v>
      </c>
    </row>
    <row r="29" spans="1:9" ht="15.95" customHeight="1" x14ac:dyDescent="0.25">
      <c r="A29" s="19">
        <f t="shared" si="0"/>
        <v>23</v>
      </c>
      <c r="B29" s="58"/>
      <c r="C29" s="59"/>
      <c r="D29" s="60"/>
      <c r="E29" s="59"/>
      <c r="F29" s="59"/>
      <c r="G29" s="61"/>
      <c r="H29" s="61"/>
      <c r="I29" s="23">
        <f t="shared" si="1"/>
        <v>23</v>
      </c>
    </row>
    <row r="30" spans="1:9" ht="15.95" customHeight="1" thickBot="1" x14ac:dyDescent="0.3">
      <c r="A30" s="24">
        <f t="shared" si="0"/>
        <v>24</v>
      </c>
      <c r="B30" s="62"/>
      <c r="C30" s="63"/>
      <c r="D30" s="64"/>
      <c r="E30" s="63"/>
      <c r="F30" s="63"/>
      <c r="G30" s="65"/>
      <c r="H30" s="65"/>
      <c r="I30" s="28">
        <f t="shared" si="1"/>
        <v>24</v>
      </c>
    </row>
    <row r="31" spans="1:9" ht="15.95" customHeight="1" x14ac:dyDescent="0.25">
      <c r="A31" s="14">
        <f t="shared" si="0"/>
        <v>25</v>
      </c>
      <c r="B31" s="54"/>
      <c r="C31" s="55"/>
      <c r="D31" s="56"/>
      <c r="E31" s="55"/>
      <c r="F31" s="55"/>
      <c r="G31" s="57"/>
      <c r="H31" s="57"/>
      <c r="I31" s="18">
        <f t="shared" si="1"/>
        <v>25</v>
      </c>
    </row>
    <row r="32" spans="1:9" ht="15.95" customHeight="1" x14ac:dyDescent="0.25">
      <c r="A32" s="19">
        <f t="shared" si="0"/>
        <v>26</v>
      </c>
      <c r="B32" s="58"/>
      <c r="C32" s="59"/>
      <c r="D32" s="60"/>
      <c r="E32" s="59"/>
      <c r="F32" s="59"/>
      <c r="G32" s="61"/>
      <c r="H32" s="61"/>
      <c r="I32" s="23">
        <f t="shared" si="1"/>
        <v>26</v>
      </c>
    </row>
    <row r="33" spans="1:9" ht="15.95" customHeight="1" thickBot="1" x14ac:dyDescent="0.3">
      <c r="A33" s="24">
        <f t="shared" si="0"/>
        <v>27</v>
      </c>
      <c r="B33" s="62"/>
      <c r="C33" s="63"/>
      <c r="D33" s="64"/>
      <c r="E33" s="63"/>
      <c r="F33" s="63"/>
      <c r="G33" s="65"/>
      <c r="H33" s="65"/>
      <c r="I33" s="28">
        <f t="shared" si="1"/>
        <v>27</v>
      </c>
    </row>
    <row r="34" spans="1:9" ht="15.95" customHeight="1" x14ac:dyDescent="0.25">
      <c r="A34" s="14">
        <f t="shared" si="0"/>
        <v>28</v>
      </c>
      <c r="B34" s="54"/>
      <c r="C34" s="55"/>
      <c r="D34" s="56"/>
      <c r="E34" s="55"/>
      <c r="F34" s="55"/>
      <c r="G34" s="57"/>
      <c r="H34" s="57"/>
      <c r="I34" s="18">
        <f t="shared" si="1"/>
        <v>28</v>
      </c>
    </row>
    <row r="35" spans="1:9" ht="15.95" customHeight="1" x14ac:dyDescent="0.25">
      <c r="A35" s="19">
        <f t="shared" si="0"/>
        <v>29</v>
      </c>
      <c r="B35" s="58"/>
      <c r="C35" s="59"/>
      <c r="D35" s="60"/>
      <c r="E35" s="59"/>
      <c r="F35" s="59"/>
      <c r="G35" s="61"/>
      <c r="H35" s="61"/>
      <c r="I35" s="23">
        <f t="shared" si="1"/>
        <v>29</v>
      </c>
    </row>
    <row r="36" spans="1:9" ht="15.95" customHeight="1" thickBot="1" x14ac:dyDescent="0.3">
      <c r="A36" s="24">
        <f t="shared" si="0"/>
        <v>30</v>
      </c>
      <c r="B36" s="62"/>
      <c r="C36" s="63"/>
      <c r="D36" s="64"/>
      <c r="E36" s="63"/>
      <c r="F36" s="63"/>
      <c r="G36" s="65"/>
      <c r="H36" s="65"/>
      <c r="I36" s="28">
        <f t="shared" si="1"/>
        <v>30</v>
      </c>
    </row>
    <row r="37" spans="1:9" ht="15.95" customHeight="1" x14ac:dyDescent="0.25">
      <c r="A37" s="14">
        <f t="shared" si="0"/>
        <v>31</v>
      </c>
      <c r="B37" s="54"/>
      <c r="C37" s="55"/>
      <c r="D37" s="56"/>
      <c r="E37" s="55"/>
      <c r="F37" s="55"/>
      <c r="G37" s="57"/>
      <c r="H37" s="57"/>
      <c r="I37" s="18">
        <f t="shared" si="1"/>
        <v>31</v>
      </c>
    </row>
    <row r="38" spans="1:9" ht="15.95" customHeight="1" x14ac:dyDescent="0.25">
      <c r="A38" s="19">
        <f t="shared" si="0"/>
        <v>32</v>
      </c>
      <c r="B38" s="58"/>
      <c r="C38" s="59"/>
      <c r="D38" s="60"/>
      <c r="E38" s="59"/>
      <c r="F38" s="59"/>
      <c r="G38" s="61"/>
      <c r="H38" s="61"/>
      <c r="I38" s="23">
        <f t="shared" si="1"/>
        <v>32</v>
      </c>
    </row>
    <row r="39" spans="1:9" ht="15.95" customHeight="1" thickBot="1" x14ac:dyDescent="0.3">
      <c r="A39" s="24">
        <f t="shared" si="0"/>
        <v>33</v>
      </c>
      <c r="B39" s="62"/>
      <c r="C39" s="63"/>
      <c r="D39" s="64"/>
      <c r="E39" s="63"/>
      <c r="F39" s="63"/>
      <c r="G39" s="65"/>
      <c r="H39" s="65"/>
      <c r="I39" s="28">
        <f t="shared" si="1"/>
        <v>33</v>
      </c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A7" sqref="A7"/>
    </sheetView>
  </sheetViews>
  <sheetFormatPr defaultRowHeight="12.75" x14ac:dyDescent="0.25"/>
  <cols>
    <col min="1" max="1" width="59.5703125" style="42" customWidth="1"/>
    <col min="2" max="3" width="14.28515625" style="42" customWidth="1"/>
    <col min="4" max="16384" width="9.140625" style="42"/>
  </cols>
  <sheetData>
    <row r="1" spans="1:3" x14ac:dyDescent="0.25">
      <c r="A1" s="67"/>
      <c r="B1" s="67"/>
      <c r="C1" s="67"/>
    </row>
    <row r="2" spans="1:3" ht="18.75" customHeight="1" x14ac:dyDescent="0.25">
      <c r="A2" s="87" t="s">
        <v>65</v>
      </c>
      <c r="B2" s="87"/>
      <c r="C2" s="87"/>
    </row>
    <row r="3" spans="1:3" ht="18.75" customHeight="1" x14ac:dyDescent="0.25">
      <c r="A3" s="88" t="s">
        <v>65</v>
      </c>
      <c r="B3" s="88"/>
      <c r="C3" s="88"/>
    </row>
    <row r="4" spans="1:3" ht="18.75" customHeight="1" x14ac:dyDescent="0.25">
      <c r="A4" s="88" t="s">
        <v>65</v>
      </c>
      <c r="B4" s="88"/>
      <c r="C4" s="88"/>
    </row>
    <row r="5" spans="1:3" ht="6" customHeight="1" thickBot="1" x14ac:dyDescent="0.3">
      <c r="A5" s="89"/>
      <c r="B5" s="89"/>
      <c r="C5" s="89"/>
    </row>
    <row r="6" spans="1:3" s="67" customFormat="1" ht="14.25" customHeight="1" thickTop="1" x14ac:dyDescent="0.25">
      <c r="A6" s="68" t="s">
        <v>2</v>
      </c>
      <c r="B6" s="69" t="s">
        <v>7</v>
      </c>
      <c r="C6" s="69" t="s">
        <v>8</v>
      </c>
    </row>
    <row r="7" spans="1:3" ht="15.95" customHeight="1" x14ac:dyDescent="0.25">
      <c r="A7" s="60"/>
      <c r="B7" s="61"/>
      <c r="C7" s="61"/>
    </row>
    <row r="8" spans="1:3" ht="15.95" customHeight="1" x14ac:dyDescent="0.25">
      <c r="A8" s="60"/>
      <c r="B8" s="61"/>
      <c r="C8" s="61"/>
    </row>
    <row r="9" spans="1:3" ht="15.95" customHeight="1" x14ac:dyDescent="0.25">
      <c r="A9" s="60"/>
      <c r="B9" s="61"/>
      <c r="C9" s="61"/>
    </row>
    <row r="10" spans="1:3" ht="15.95" customHeight="1" x14ac:dyDescent="0.25">
      <c r="A10" s="60"/>
      <c r="B10" s="61"/>
      <c r="C10" s="61"/>
    </row>
    <row r="11" spans="1:3" ht="15.95" customHeight="1" x14ac:dyDescent="0.25">
      <c r="A11" s="60"/>
      <c r="B11" s="61"/>
      <c r="C11" s="61"/>
    </row>
    <row r="12" spans="1:3" ht="15.95" customHeight="1" x14ac:dyDescent="0.25">
      <c r="A12" s="60"/>
      <c r="B12" s="61"/>
      <c r="C12" s="61"/>
    </row>
    <row r="13" spans="1:3" ht="15.95" customHeight="1" x14ac:dyDescent="0.25">
      <c r="A13" s="60"/>
      <c r="B13" s="61"/>
      <c r="C13" s="61"/>
    </row>
    <row r="14" spans="1:3" ht="15.95" customHeight="1" x14ac:dyDescent="0.25">
      <c r="A14" s="60"/>
      <c r="B14" s="61"/>
      <c r="C14" s="61"/>
    </row>
    <row r="15" spans="1:3" ht="15.95" customHeight="1" x14ac:dyDescent="0.25">
      <c r="A15" s="60"/>
      <c r="B15" s="61"/>
      <c r="C15" s="61"/>
    </row>
    <row r="16" spans="1:3" ht="15.95" customHeight="1" x14ac:dyDescent="0.25">
      <c r="A16" s="60"/>
      <c r="B16" s="61"/>
      <c r="C16" s="61"/>
    </row>
    <row r="17" spans="1:3" ht="15.95" customHeight="1" x14ac:dyDescent="0.25">
      <c r="A17" s="60"/>
      <c r="B17" s="61"/>
      <c r="C17" s="61"/>
    </row>
    <row r="18" spans="1:3" ht="15.95" customHeight="1" x14ac:dyDescent="0.25">
      <c r="A18" s="60"/>
      <c r="B18" s="61"/>
      <c r="C18" s="61"/>
    </row>
    <row r="19" spans="1:3" ht="15.95" customHeight="1" x14ac:dyDescent="0.25">
      <c r="A19" s="60"/>
      <c r="B19" s="61"/>
      <c r="C19" s="61"/>
    </row>
    <row r="20" spans="1:3" ht="15.95" customHeight="1" x14ac:dyDescent="0.25">
      <c r="A20" s="60"/>
      <c r="B20" s="61"/>
      <c r="C20" s="61"/>
    </row>
    <row r="21" spans="1:3" ht="15.95" customHeight="1" x14ac:dyDescent="0.25">
      <c r="A21" s="60"/>
      <c r="B21" s="61"/>
      <c r="C21" s="61"/>
    </row>
    <row r="22" spans="1:3" ht="15.95" customHeight="1" x14ac:dyDescent="0.25">
      <c r="A22" s="60"/>
      <c r="B22" s="61"/>
      <c r="C22" s="61"/>
    </row>
    <row r="23" spans="1:3" ht="15.95" customHeight="1" x14ac:dyDescent="0.25">
      <c r="A23" s="60"/>
      <c r="B23" s="61"/>
      <c r="C23" s="61"/>
    </row>
    <row r="24" spans="1:3" ht="15.95" customHeight="1" x14ac:dyDescent="0.25">
      <c r="A24" s="60"/>
      <c r="B24" s="61"/>
      <c r="C24" s="61"/>
    </row>
    <row r="25" spans="1:3" ht="15.95" customHeight="1" x14ac:dyDescent="0.25">
      <c r="A25" s="60"/>
      <c r="B25" s="61"/>
      <c r="C25" s="61"/>
    </row>
    <row r="26" spans="1:3" ht="15.95" customHeight="1" x14ac:dyDescent="0.25">
      <c r="A26" s="60"/>
      <c r="B26" s="61"/>
      <c r="C26" s="61"/>
    </row>
    <row r="27" spans="1:3" ht="15.95" customHeight="1" x14ac:dyDescent="0.25">
      <c r="A27" s="60"/>
      <c r="B27" s="61"/>
      <c r="C27" s="61"/>
    </row>
    <row r="28" spans="1:3" ht="15.95" customHeight="1" x14ac:dyDescent="0.25">
      <c r="A28" s="60"/>
      <c r="B28" s="61"/>
      <c r="C28" s="61"/>
    </row>
    <row r="29" spans="1:3" ht="15.95" customHeight="1" x14ac:dyDescent="0.25">
      <c r="A29" s="60"/>
      <c r="B29" s="61"/>
      <c r="C29" s="61"/>
    </row>
    <row r="30" spans="1:3" ht="15.95" customHeight="1" x14ac:dyDescent="0.25">
      <c r="A30" s="60"/>
      <c r="B30" s="61"/>
      <c r="C30" s="61"/>
    </row>
    <row r="31" spans="1:3" ht="15.95" customHeight="1" x14ac:dyDescent="0.25">
      <c r="A31" s="60"/>
      <c r="B31" s="61"/>
      <c r="C31" s="61"/>
    </row>
    <row r="32" spans="1:3" ht="15.95" customHeight="1" x14ac:dyDescent="0.25">
      <c r="A32" s="60"/>
      <c r="B32" s="61"/>
      <c r="C32" s="61"/>
    </row>
    <row r="33" spans="1:3" ht="15.95" customHeight="1" x14ac:dyDescent="0.25">
      <c r="A33" s="60"/>
      <c r="B33" s="61"/>
      <c r="C33" s="61"/>
    </row>
    <row r="34" spans="1:3" ht="15.95" customHeight="1" x14ac:dyDescent="0.25">
      <c r="A34" s="60"/>
      <c r="B34" s="61"/>
      <c r="C34" s="61"/>
    </row>
    <row r="35" spans="1:3" ht="15.95" customHeight="1" x14ac:dyDescent="0.25">
      <c r="A35" s="60"/>
      <c r="B35" s="61"/>
      <c r="C35" s="61"/>
    </row>
    <row r="36" spans="1:3" ht="15.95" customHeight="1" x14ac:dyDescent="0.25">
      <c r="A36" s="60"/>
      <c r="B36" s="61"/>
      <c r="C36" s="61"/>
    </row>
    <row r="37" spans="1:3" ht="15.95" customHeight="1" x14ac:dyDescent="0.25">
      <c r="A37" s="60"/>
      <c r="B37" s="61"/>
      <c r="C37" s="61"/>
    </row>
    <row r="38" spans="1:3" ht="15.95" customHeight="1" x14ac:dyDescent="0.25">
      <c r="A38" s="60"/>
      <c r="B38" s="61"/>
      <c r="C38" s="61"/>
    </row>
    <row r="39" spans="1:3" ht="15.95" customHeight="1" x14ac:dyDescent="0.25">
      <c r="A39" s="60"/>
      <c r="B39" s="61"/>
      <c r="C39" s="61"/>
    </row>
    <row r="40" spans="1:3" ht="15.95" customHeight="1" x14ac:dyDescent="0.25">
      <c r="A40" s="60"/>
      <c r="B40" s="61"/>
      <c r="C40" s="61"/>
    </row>
    <row r="41" spans="1:3" ht="15.95" customHeight="1" x14ac:dyDescent="0.25">
      <c r="A41" s="60"/>
      <c r="B41" s="61"/>
      <c r="C41" s="61"/>
    </row>
    <row r="42" spans="1:3" ht="15.95" customHeight="1" x14ac:dyDescent="0.25">
      <c r="A42" s="60"/>
      <c r="B42" s="61"/>
      <c r="C42" s="61"/>
    </row>
    <row r="43" spans="1:3" ht="15.95" customHeight="1" x14ac:dyDescent="0.25">
      <c r="A43" s="60"/>
      <c r="B43" s="61"/>
      <c r="C43" s="61"/>
    </row>
    <row r="44" spans="1:3" ht="15.95" customHeight="1" x14ac:dyDescent="0.25">
      <c r="A44" s="60"/>
      <c r="B44" s="61"/>
      <c r="C44" s="61"/>
    </row>
    <row r="45" spans="1:3" ht="15.95" customHeight="1" x14ac:dyDescent="0.25">
      <c r="A45" s="60"/>
      <c r="B45" s="61"/>
      <c r="C45" s="61"/>
    </row>
    <row r="46" spans="1:3" ht="15.95" customHeight="1" x14ac:dyDescent="0.25">
      <c r="A46" s="60"/>
      <c r="B46" s="61"/>
      <c r="C46" s="61"/>
    </row>
    <row r="47" spans="1:3" ht="12.95" customHeight="1" x14ac:dyDescent="0.25"/>
  </sheetData>
  <mergeCells count="4">
    <mergeCell ref="A2:C2"/>
    <mergeCell ref="A3:C3"/>
    <mergeCell ref="A4:C4"/>
    <mergeCell ref="A5:C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OYO 16-1 Worksheet</vt:lpstr>
      <vt:lpstr>OYO 16-1 General Journal Adjust</vt:lpstr>
      <vt:lpstr>OYO 16-2 Gen. Journal Closing</vt:lpstr>
      <vt:lpstr>OYO 16-3 Post-Closing TB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2016-05-31T14:36:32Z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fc528d3d-c3a9-4933-afd0-f051a8a70c9a</vt:lpwstr>
  </property>
</Properties>
</file>