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WT 16-1 Worksheet" sheetId="4" r:id="rId1"/>
    <sheet name="WT 16-1 General Journal Adjust." sheetId="5" r:id="rId2"/>
    <sheet name="WT 16-2 General Journal Closing" sheetId="6" r:id="rId3"/>
    <sheet name="WT 16-3 Post-Closing TB" sheetId="7" r:id="rId4"/>
  </sheets>
  <calcPr calcId="145621"/>
</workbook>
</file>

<file path=xl/calcChain.xml><?xml version="1.0" encoding="utf-8"?>
<calcChain xmlns="http://schemas.openxmlformats.org/spreadsheetml/2006/main">
  <c r="I8" i="6" l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I9" i="5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8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J57" i="4" l="1"/>
  <c r="I57" i="4"/>
  <c r="H57" i="4"/>
  <c r="H59" i="4" s="1"/>
  <c r="G57" i="4"/>
  <c r="F57" i="4"/>
  <c r="E57" i="4"/>
  <c r="D57" i="4"/>
  <c r="C57" i="4"/>
  <c r="K9" i="4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J58" i="4" l="1"/>
  <c r="J59" i="4" s="1"/>
  <c r="G58" i="4"/>
  <c r="G59" i="4" s="1"/>
  <c r="I59" i="4"/>
</calcChain>
</file>

<file path=xl/sharedStrings.xml><?xml version="1.0" encoding="utf-8"?>
<sst xmlns="http://schemas.openxmlformats.org/spreadsheetml/2006/main" count="90" uniqueCount="67">
  <si>
    <t>Work Sheet</t>
  </si>
  <si>
    <t>For Year Ended December 31, 2017</t>
  </si>
  <si>
    <t>ACCOUNT TITLE</t>
  </si>
  <si>
    <t>TRIAL BALANCE</t>
  </si>
  <si>
    <t>ADJUSTMENTS</t>
  </si>
  <si>
    <t>INCOME STATEMENT</t>
  </si>
  <si>
    <t>BALANCE SHEET</t>
  </si>
  <si>
    <t>DEBIT</t>
  </si>
  <si>
    <t>CREDIT</t>
  </si>
  <si>
    <t>Cash</t>
  </si>
  <si>
    <t>Petty Cash</t>
  </si>
  <si>
    <t>Accounts Receivable</t>
  </si>
  <si>
    <t>Allow. For Uncoll. Accts.</t>
  </si>
  <si>
    <t>Merchandise Inventory</t>
  </si>
  <si>
    <t>Supplies - Office</t>
  </si>
  <si>
    <t>Supplies - Store</t>
  </si>
  <si>
    <t>Prepaid Insurance</t>
  </si>
  <si>
    <t>Office Equipment</t>
  </si>
  <si>
    <t>Acc. Depr. - Office Equipment</t>
  </si>
  <si>
    <t>Store Equipment</t>
  </si>
  <si>
    <t>Acc. Depr. - Store Equipment</t>
  </si>
  <si>
    <t>Accoutns Payable</t>
  </si>
  <si>
    <t>Federal Income Tax Payable</t>
  </si>
  <si>
    <t>Employee Inomce Tax Payable</t>
  </si>
  <si>
    <t>Social Security Tax Payable</t>
  </si>
  <si>
    <t>Medicare Tax Payable</t>
  </si>
  <si>
    <t>Sales Tax Payable</t>
  </si>
  <si>
    <t>Unemployment Tax Payable - Federal</t>
  </si>
  <si>
    <t>Unemployment Tax Payable - State</t>
  </si>
  <si>
    <t>Health Insurance Premiums Payable</t>
  </si>
  <si>
    <t>US Savings Bonds Payable</t>
  </si>
  <si>
    <t>United Way Donations Payable</t>
  </si>
  <si>
    <t>Dividends Payable</t>
  </si>
  <si>
    <t>Capital Stock</t>
  </si>
  <si>
    <t>Retained Earnings</t>
  </si>
  <si>
    <t>Dividends</t>
  </si>
  <si>
    <t>Income Summary</t>
  </si>
  <si>
    <t>Sales</t>
  </si>
  <si>
    <t>Sales Discount</t>
  </si>
  <si>
    <t>Sales Returns and Allowances</t>
  </si>
  <si>
    <t>Purchases</t>
  </si>
  <si>
    <t>Purchases Discount</t>
  </si>
  <si>
    <t>Purchases Returns and Allowances</t>
  </si>
  <si>
    <t>Advertising Expense</t>
  </si>
  <si>
    <t>Cash Short and Over</t>
  </si>
  <si>
    <t>Credit Card Fee Expense</t>
  </si>
  <si>
    <t>Depr. Expense - Office Equipment</t>
  </si>
  <si>
    <t>Depr. Expense - Store Equipment</t>
  </si>
  <si>
    <t>Insurance Expense</t>
  </si>
  <si>
    <t>Miscellaneous Expense</t>
  </si>
  <si>
    <t>Payroll Taxes Expense</t>
  </si>
  <si>
    <t>Rent Expense</t>
  </si>
  <si>
    <t>Salary Expense</t>
  </si>
  <si>
    <t>Supplies Expense - Office</t>
  </si>
  <si>
    <t>Supplies Expense - Store</t>
  </si>
  <si>
    <t>Uncollectible Accounts Expense</t>
  </si>
  <si>
    <t>Utilities Expense</t>
  </si>
  <si>
    <t>Federal Income Tax Expense</t>
  </si>
  <si>
    <t>Net Income after Fed. Income Tax</t>
  </si>
  <si>
    <t>Discount Books, Inc.</t>
  </si>
  <si>
    <t>GENERAL JOURNAL</t>
  </si>
  <si>
    <t>PAGE</t>
  </si>
  <si>
    <t>DATE</t>
  </si>
  <si>
    <t>DOC. NO.</t>
  </si>
  <si>
    <t>POST. REF.</t>
  </si>
  <si>
    <t>GENERAL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</si>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</sst>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2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4" xfId="1" applyFont="1" applyBorder="1" applyAlignment="1">
      <alignment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vertical="center"/>
    </xf>
    <xf numFmtId="0" fontId="3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44" fontId="6" fillId="0" borderId="18" xfId="1" applyNumberFormat="1" applyFont="1" applyBorder="1" applyAlignment="1">
      <alignment vertical="center"/>
    </xf>
    <xf numFmtId="44" fontId="6" fillId="0" borderId="19" xfId="1" applyNumberFormat="1" applyFont="1" applyBorder="1" applyAlignment="1">
      <alignment vertical="center"/>
    </xf>
    <xf numFmtId="0" fontId="3" fillId="0" borderId="20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6" fillId="0" borderId="22" xfId="1" applyFont="1" applyBorder="1" applyAlignment="1">
      <alignment horizontal="left" vertical="center"/>
    </xf>
    <xf numFmtId="44" fontId="6" fillId="0" borderId="22" xfId="1" applyNumberFormat="1" applyFont="1" applyBorder="1" applyAlignment="1">
      <alignment vertical="center"/>
    </xf>
    <xf numFmtId="44" fontId="6" fillId="0" borderId="23" xfId="1" applyNumberFormat="1" applyFont="1" applyBorder="1" applyAlignment="1">
      <alignment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6" fillId="0" borderId="26" xfId="1" applyFont="1" applyBorder="1" applyAlignment="1">
      <alignment horizontal="left" vertical="center"/>
    </xf>
    <xf numFmtId="44" fontId="6" fillId="0" borderId="26" xfId="1" applyNumberFormat="1" applyFont="1" applyBorder="1" applyAlignment="1">
      <alignment vertical="center"/>
    </xf>
    <xf numFmtId="44" fontId="6" fillId="0" borderId="27" xfId="1" applyNumberFormat="1" applyFont="1" applyBorder="1" applyAlignment="1">
      <alignment vertical="center"/>
    </xf>
    <xf numFmtId="0" fontId="3" fillId="0" borderId="28" xfId="1" applyFont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29" xfId="1" applyFont="1" applyBorder="1" applyAlignment="1">
      <alignment horizontal="left" vertical="center"/>
    </xf>
    <xf numFmtId="0" fontId="6" fillId="0" borderId="30" xfId="1" applyFont="1" applyBorder="1" applyAlignment="1">
      <alignment horizontal="left" vertical="center"/>
    </xf>
    <xf numFmtId="44" fontId="6" fillId="0" borderId="31" xfId="1" applyNumberFormat="1" applyFont="1" applyBorder="1" applyAlignment="1">
      <alignment vertical="center"/>
    </xf>
    <xf numFmtId="44" fontId="6" fillId="0" borderId="32" xfId="1" applyNumberFormat="1" applyFont="1" applyBorder="1" applyAlignment="1">
      <alignment vertical="center"/>
    </xf>
    <xf numFmtId="44" fontId="6" fillId="0" borderId="33" xfId="1" applyNumberFormat="1" applyFont="1" applyBorder="1" applyAlignment="1">
      <alignment vertical="center"/>
    </xf>
    <xf numFmtId="44" fontId="6" fillId="0" borderId="34" xfId="1" applyNumberFormat="1" applyFont="1" applyBorder="1" applyAlignment="1">
      <alignment vertical="center"/>
    </xf>
    <xf numFmtId="44" fontId="6" fillId="0" borderId="35" xfId="1" applyNumberFormat="1" applyFont="1" applyBorder="1" applyAlignment="1">
      <alignment vertical="center"/>
    </xf>
    <xf numFmtId="44" fontId="6" fillId="0" borderId="36" xfId="1" applyNumberFormat="1" applyFont="1" applyBorder="1" applyAlignment="1">
      <alignment vertical="center"/>
    </xf>
    <xf numFmtId="44" fontId="6" fillId="0" borderId="37" xfId="1" applyNumberFormat="1" applyFont="1" applyBorder="1" applyAlignment="1">
      <alignment vertical="center"/>
    </xf>
    <xf numFmtId="0" fontId="3" fillId="0" borderId="38" xfId="1" applyFont="1" applyBorder="1" applyAlignment="1">
      <alignment horizontal="center" vertical="center"/>
    </xf>
    <xf numFmtId="0" fontId="6" fillId="0" borderId="34" xfId="1" applyFont="1" applyBorder="1" applyAlignment="1">
      <alignment horizontal="left" vertical="center"/>
    </xf>
    <xf numFmtId="0" fontId="3" fillId="0" borderId="39" xfId="1" applyFont="1" applyBorder="1" applyAlignment="1">
      <alignment horizontal="center" vertical="center"/>
    </xf>
    <xf numFmtId="0" fontId="1" fillId="0" borderId="0" xfId="1" applyAlignment="1">
      <alignment vertical="center"/>
    </xf>
    <xf numFmtId="0" fontId="5" fillId="0" borderId="0" xfId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4" fillId="0" borderId="41" xfId="1" applyFont="1" applyBorder="1" applyAlignment="1">
      <alignment horizontal="center" vertical="center"/>
    </xf>
    <xf numFmtId="0" fontId="4" fillId="0" borderId="42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7" fillId="0" borderId="45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7" fillId="0" borderId="18" xfId="1" applyFont="1" applyBorder="1" applyAlignment="1">
      <alignment horizontal="left" vertical="center"/>
    </xf>
    <xf numFmtId="44" fontId="7" fillId="0" borderId="18" xfId="1" applyNumberFormat="1" applyFont="1" applyBorder="1" applyAlignment="1">
      <alignment horizontal="left" vertical="center"/>
    </xf>
    <xf numFmtId="0" fontId="7" fillId="0" borderId="46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22" xfId="1" applyFont="1" applyBorder="1" applyAlignment="1">
      <alignment horizontal="left" vertical="center"/>
    </xf>
    <xf numFmtId="44" fontId="7" fillId="0" borderId="22" xfId="1" applyNumberFormat="1" applyFont="1" applyBorder="1" applyAlignment="1">
      <alignment horizontal="left" vertical="center"/>
    </xf>
    <xf numFmtId="0" fontId="7" fillId="0" borderId="47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26" xfId="1" applyFont="1" applyBorder="1" applyAlignment="1">
      <alignment horizontal="left" vertical="center"/>
    </xf>
    <xf numFmtId="44" fontId="7" fillId="0" borderId="26" xfId="1" applyNumberFormat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8" xfId="1" applyFont="1" applyBorder="1" applyAlignment="1">
      <alignment horizontal="center" vertical="center"/>
    </xf>
    <xf numFmtId="44" fontId="7" fillId="0" borderId="18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"/>
  <sheetViews>
    <sheetView tabSelected="1" topLeftCell="A28" zoomScaleNormal="100" workbookViewId="0">
      <selection activeCell="H36" sqref="H36"/>
    </sheetView>
  </sheetViews>
  <sheetFormatPr defaultRowHeight="11.25" x14ac:dyDescent="0.25"/>
  <cols>
    <col min="1" max="1" width="2.7109375" style="50" customWidth="1"/>
    <col min="2" max="2" width="42.85546875" style="13" customWidth="1"/>
    <col min="3" max="10" width="14.28515625" style="13" customWidth="1"/>
    <col min="11" max="11" width="2.7109375" style="13" customWidth="1"/>
    <col min="12" max="16384" width="9.140625" style="13"/>
  </cols>
  <sheetData>
    <row r="2" spans="1:11" s="2" customFormat="1" ht="19.5" customHeight="1" x14ac:dyDescent="0.25">
      <c r="A2" s="1" t="s">
        <v>59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2" customFormat="1" ht="19.5" customHeight="1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2" customFormat="1" ht="19.5" customHeight="1" x14ac:dyDescent="0.2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s="6" customFormat="1" ht="9" thickBot="1" x14ac:dyDescent="0.3">
      <c r="A5" s="4"/>
      <c r="B5" s="4"/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J5" s="5">
        <v>8</v>
      </c>
      <c r="K5" s="4"/>
    </row>
    <row r="6" spans="1:11" ht="12.95" customHeight="1" thickTop="1" x14ac:dyDescent="0.25">
      <c r="A6" s="7"/>
      <c r="B6" s="8" t="s">
        <v>2</v>
      </c>
      <c r="C6" s="9" t="s">
        <v>3</v>
      </c>
      <c r="D6" s="10"/>
      <c r="E6" s="9" t="s">
        <v>4</v>
      </c>
      <c r="F6" s="10"/>
      <c r="G6" s="9" t="s">
        <v>5</v>
      </c>
      <c r="H6" s="10"/>
      <c r="I6" s="9" t="s">
        <v>6</v>
      </c>
      <c r="J6" s="11"/>
      <c r="K6" s="12"/>
    </row>
    <row r="7" spans="1:11" ht="12.95" customHeight="1" thickBot="1" x14ac:dyDescent="0.3">
      <c r="A7" s="14"/>
      <c r="B7" s="15"/>
      <c r="C7" s="16" t="s">
        <v>7</v>
      </c>
      <c r="D7" s="16" t="s">
        <v>8</v>
      </c>
      <c r="E7" s="16" t="s">
        <v>7</v>
      </c>
      <c r="F7" s="17" t="s">
        <v>8</v>
      </c>
      <c r="G7" s="18" t="s">
        <v>7</v>
      </c>
      <c r="H7" s="16" t="s">
        <v>8</v>
      </c>
      <c r="I7" s="19" t="s">
        <v>7</v>
      </c>
      <c r="J7" s="18" t="s">
        <v>8</v>
      </c>
      <c r="K7" s="20"/>
    </row>
    <row r="8" spans="1:11" ht="15.95" customHeight="1" thickTop="1" x14ac:dyDescent="0.25">
      <c r="A8" s="21">
        <v>1</v>
      </c>
      <c r="B8" s="22" t="s">
        <v>9</v>
      </c>
      <c r="C8" s="23">
        <v>5148.25</v>
      </c>
      <c r="D8" s="23"/>
      <c r="E8" s="23"/>
      <c r="F8" s="23"/>
      <c r="G8" s="23"/>
      <c r="H8" s="23"/>
      <c r="I8" s="23">
        <v>5148.25</v>
      </c>
      <c r="J8" s="24"/>
      <c r="K8" s="25">
        <v>1</v>
      </c>
    </row>
    <row r="9" spans="1:11" ht="15.95" customHeight="1" x14ac:dyDescent="0.25">
      <c r="A9" s="26">
        <f t="shared" ref="A9:A59" si="0">A8+1</f>
        <v>2</v>
      </c>
      <c r="B9" s="27" t="s">
        <v>10</v>
      </c>
      <c r="C9" s="28">
        <v>200</v>
      </c>
      <c r="D9" s="28"/>
      <c r="E9" s="28"/>
      <c r="F9" s="28"/>
      <c r="G9" s="28"/>
      <c r="H9" s="28"/>
      <c r="I9" s="28">
        <v>200</v>
      </c>
      <c r="J9" s="29"/>
      <c r="K9" s="30">
        <f t="shared" ref="K9:K59" si="1">K8+1</f>
        <v>2</v>
      </c>
    </row>
    <row r="10" spans="1:11" ht="15.95" customHeight="1" thickBot="1" x14ac:dyDescent="0.3">
      <c r="A10" s="31">
        <f t="shared" si="0"/>
        <v>3</v>
      </c>
      <c r="B10" s="32" t="s">
        <v>11</v>
      </c>
      <c r="C10" s="33">
        <v>14158.22</v>
      </c>
      <c r="D10" s="33"/>
      <c r="E10" s="33"/>
      <c r="F10" s="33"/>
      <c r="G10" s="33"/>
      <c r="H10" s="33"/>
      <c r="I10" s="33">
        <v>14158.22</v>
      </c>
      <c r="J10" s="34"/>
      <c r="K10" s="35">
        <f t="shared" si="1"/>
        <v>3</v>
      </c>
    </row>
    <row r="11" spans="1:11" ht="15.95" customHeight="1" x14ac:dyDescent="0.25">
      <c r="A11" s="21">
        <f t="shared" si="0"/>
        <v>4</v>
      </c>
      <c r="B11" s="22" t="s">
        <v>12</v>
      </c>
      <c r="C11" s="23"/>
      <c r="D11" s="23">
        <v>21.2</v>
      </c>
      <c r="E11" s="23"/>
      <c r="F11" s="23">
        <v>1500</v>
      </c>
      <c r="G11" s="23"/>
      <c r="H11" s="23"/>
      <c r="I11" s="23"/>
      <c r="J11" s="24">
        <v>1521.2</v>
      </c>
      <c r="K11" s="25">
        <f t="shared" si="1"/>
        <v>4</v>
      </c>
    </row>
    <row r="12" spans="1:11" ht="15.95" customHeight="1" x14ac:dyDescent="0.25">
      <c r="A12" s="26">
        <f t="shared" si="0"/>
        <v>5</v>
      </c>
      <c r="B12" s="27" t="s">
        <v>13</v>
      </c>
      <c r="C12" s="28">
        <v>84815.2</v>
      </c>
      <c r="D12" s="28"/>
      <c r="E12" s="28">
        <v>1848.25</v>
      </c>
      <c r="F12" s="28"/>
      <c r="G12" s="28"/>
      <c r="H12" s="28"/>
      <c r="I12" s="28">
        <v>86663.45</v>
      </c>
      <c r="J12" s="29"/>
      <c r="K12" s="30">
        <f t="shared" si="1"/>
        <v>5</v>
      </c>
    </row>
    <row r="13" spans="1:11" ht="15.95" customHeight="1" thickBot="1" x14ac:dyDescent="0.3">
      <c r="A13" s="31">
        <f t="shared" si="0"/>
        <v>6</v>
      </c>
      <c r="B13" s="32" t="s">
        <v>14</v>
      </c>
      <c r="C13" s="33">
        <v>1648.85</v>
      </c>
      <c r="D13" s="33"/>
      <c r="E13" s="33"/>
      <c r="F13" s="33">
        <v>1448.55</v>
      </c>
      <c r="G13" s="33"/>
      <c r="H13" s="33"/>
      <c r="I13" s="33">
        <v>200.3</v>
      </c>
      <c r="J13" s="34"/>
      <c r="K13" s="35">
        <f t="shared" si="1"/>
        <v>6</v>
      </c>
    </row>
    <row r="14" spans="1:11" ht="15.95" customHeight="1" x14ac:dyDescent="0.25">
      <c r="A14" s="21">
        <f t="shared" si="0"/>
        <v>7</v>
      </c>
      <c r="B14" s="22" t="s">
        <v>15</v>
      </c>
      <c r="C14" s="23">
        <v>3481.12</v>
      </c>
      <c r="D14" s="23"/>
      <c r="E14" s="23"/>
      <c r="F14" s="23">
        <v>3248.11</v>
      </c>
      <c r="G14" s="23"/>
      <c r="H14" s="23"/>
      <c r="I14" s="23">
        <v>233.01</v>
      </c>
      <c r="J14" s="24"/>
      <c r="K14" s="25">
        <f t="shared" si="1"/>
        <v>7</v>
      </c>
    </row>
    <row r="15" spans="1:11" ht="15.95" customHeight="1" x14ac:dyDescent="0.25">
      <c r="A15" s="26">
        <f t="shared" si="0"/>
        <v>8</v>
      </c>
      <c r="B15" s="27" t="s">
        <v>16</v>
      </c>
      <c r="C15" s="28">
        <v>12000</v>
      </c>
      <c r="D15" s="28"/>
      <c r="E15" s="28"/>
      <c r="F15" s="28">
        <v>11000</v>
      </c>
      <c r="G15" s="28"/>
      <c r="H15" s="28"/>
      <c r="I15" s="28">
        <v>1000</v>
      </c>
      <c r="J15" s="29"/>
      <c r="K15" s="30">
        <f t="shared" si="1"/>
        <v>8</v>
      </c>
    </row>
    <row r="16" spans="1:11" ht="15.95" customHeight="1" thickBot="1" x14ac:dyDescent="0.3">
      <c r="A16" s="31">
        <f t="shared" si="0"/>
        <v>9</v>
      </c>
      <c r="B16" s="32" t="s">
        <v>17</v>
      </c>
      <c r="C16" s="33">
        <v>14154.55</v>
      </c>
      <c r="D16" s="33"/>
      <c r="E16" s="33"/>
      <c r="F16" s="33"/>
      <c r="G16" s="33"/>
      <c r="H16" s="33"/>
      <c r="I16" s="33">
        <v>14154.55</v>
      </c>
      <c r="J16" s="34"/>
      <c r="K16" s="35">
        <f t="shared" si="1"/>
        <v>9</v>
      </c>
    </row>
    <row r="17" spans="1:11" ht="15.95" customHeight="1" x14ac:dyDescent="0.25">
      <c r="A17" s="21">
        <f t="shared" si="0"/>
        <v>10</v>
      </c>
      <c r="B17" s="22" t="s">
        <v>18</v>
      </c>
      <c r="C17" s="23"/>
      <c r="D17" s="23">
        <v>4154.25</v>
      </c>
      <c r="E17" s="23"/>
      <c r="F17" s="23">
        <v>3410</v>
      </c>
      <c r="G17" s="23"/>
      <c r="H17" s="23"/>
      <c r="I17" s="23"/>
      <c r="J17" s="24">
        <v>7564.25</v>
      </c>
      <c r="K17" s="25">
        <f t="shared" si="1"/>
        <v>10</v>
      </c>
    </row>
    <row r="18" spans="1:11" ht="15.95" customHeight="1" x14ac:dyDescent="0.25">
      <c r="A18" s="26">
        <f t="shared" si="0"/>
        <v>11</v>
      </c>
      <c r="B18" s="27" t="s">
        <v>19</v>
      </c>
      <c r="C18" s="28">
        <v>42158.15</v>
      </c>
      <c r="D18" s="28"/>
      <c r="E18" s="28"/>
      <c r="F18" s="28"/>
      <c r="G18" s="28"/>
      <c r="H18" s="28"/>
      <c r="I18" s="28">
        <v>42158.15</v>
      </c>
      <c r="J18" s="29"/>
      <c r="K18" s="30">
        <f t="shared" si="1"/>
        <v>11</v>
      </c>
    </row>
    <row r="19" spans="1:11" ht="15.95" customHeight="1" thickBot="1" x14ac:dyDescent="0.3">
      <c r="A19" s="31">
        <f t="shared" si="0"/>
        <v>12</v>
      </c>
      <c r="B19" s="32" t="s">
        <v>20</v>
      </c>
      <c r="C19" s="33"/>
      <c r="D19" s="33">
        <v>8480</v>
      </c>
      <c r="E19" s="33"/>
      <c r="F19" s="33">
        <v>6420</v>
      </c>
      <c r="G19" s="33"/>
      <c r="H19" s="33"/>
      <c r="I19" s="33"/>
      <c r="J19" s="34">
        <v>14900</v>
      </c>
      <c r="K19" s="35">
        <f t="shared" si="1"/>
        <v>12</v>
      </c>
    </row>
    <row r="20" spans="1:11" ht="15.95" customHeight="1" x14ac:dyDescent="0.25">
      <c r="A20" s="21">
        <f t="shared" si="0"/>
        <v>13</v>
      </c>
      <c r="B20" s="22" t="s">
        <v>21</v>
      </c>
      <c r="C20" s="23"/>
      <c r="D20" s="23">
        <v>12458.51</v>
      </c>
      <c r="E20" s="23"/>
      <c r="F20" s="23"/>
      <c r="G20" s="23"/>
      <c r="H20" s="23"/>
      <c r="I20" s="23"/>
      <c r="J20" s="24">
        <v>12458.51</v>
      </c>
      <c r="K20" s="25">
        <f t="shared" si="1"/>
        <v>13</v>
      </c>
    </row>
    <row r="21" spans="1:11" ht="15.95" customHeight="1" x14ac:dyDescent="0.25">
      <c r="A21" s="26">
        <f t="shared" si="0"/>
        <v>14</v>
      </c>
      <c r="B21" s="27" t="s">
        <v>22</v>
      </c>
      <c r="C21" s="28"/>
      <c r="D21" s="28"/>
      <c r="E21" s="28"/>
      <c r="F21" s="28">
        <v>3948.91</v>
      </c>
      <c r="G21" s="28"/>
      <c r="H21" s="28"/>
      <c r="I21" s="28"/>
      <c r="J21" s="29">
        <v>3948.91</v>
      </c>
      <c r="K21" s="30">
        <f t="shared" si="1"/>
        <v>14</v>
      </c>
    </row>
    <row r="22" spans="1:11" ht="15.95" customHeight="1" thickBot="1" x14ac:dyDescent="0.3">
      <c r="A22" s="31">
        <f t="shared" si="0"/>
        <v>15</v>
      </c>
      <c r="B22" s="32" t="s">
        <v>23</v>
      </c>
      <c r="C22" s="33"/>
      <c r="D22" s="33">
        <v>465</v>
      </c>
      <c r="E22" s="33"/>
      <c r="F22" s="33"/>
      <c r="G22" s="33"/>
      <c r="H22" s="33"/>
      <c r="I22" s="33"/>
      <c r="J22" s="34">
        <v>465</v>
      </c>
      <c r="K22" s="35">
        <f t="shared" si="1"/>
        <v>15</v>
      </c>
    </row>
    <row r="23" spans="1:11" ht="15.95" customHeight="1" x14ac:dyDescent="0.25">
      <c r="A23" s="21">
        <f t="shared" si="0"/>
        <v>16</v>
      </c>
      <c r="B23" s="22" t="s">
        <v>24</v>
      </c>
      <c r="C23" s="23"/>
      <c r="D23" s="23">
        <v>496</v>
      </c>
      <c r="E23" s="23"/>
      <c r="F23" s="23"/>
      <c r="G23" s="23"/>
      <c r="H23" s="23"/>
      <c r="I23" s="23"/>
      <c r="J23" s="24">
        <v>496</v>
      </c>
      <c r="K23" s="25">
        <f t="shared" si="1"/>
        <v>16</v>
      </c>
    </row>
    <row r="24" spans="1:11" ht="15.95" customHeight="1" x14ac:dyDescent="0.25">
      <c r="A24" s="26">
        <f t="shared" si="0"/>
        <v>17</v>
      </c>
      <c r="B24" s="27" t="s">
        <v>25</v>
      </c>
      <c r="C24" s="28"/>
      <c r="D24" s="28">
        <v>116</v>
      </c>
      <c r="E24" s="28"/>
      <c r="F24" s="28"/>
      <c r="G24" s="28"/>
      <c r="H24" s="28"/>
      <c r="I24" s="28"/>
      <c r="J24" s="29">
        <v>116</v>
      </c>
      <c r="K24" s="30">
        <f t="shared" si="1"/>
        <v>17</v>
      </c>
    </row>
    <row r="25" spans="1:11" ht="15.95" customHeight="1" thickBot="1" x14ac:dyDescent="0.3">
      <c r="A25" s="31">
        <f t="shared" si="0"/>
        <v>18</v>
      </c>
      <c r="B25" s="32" t="s">
        <v>26</v>
      </c>
      <c r="C25" s="33"/>
      <c r="D25" s="33">
        <v>1548</v>
      </c>
      <c r="E25" s="33"/>
      <c r="F25" s="33"/>
      <c r="G25" s="33"/>
      <c r="H25" s="33"/>
      <c r="I25" s="33"/>
      <c r="J25" s="34">
        <v>1548</v>
      </c>
      <c r="K25" s="35">
        <f t="shared" si="1"/>
        <v>18</v>
      </c>
    </row>
    <row r="26" spans="1:11" ht="15.95" customHeight="1" x14ac:dyDescent="0.25">
      <c r="A26" s="21">
        <f t="shared" si="0"/>
        <v>19</v>
      </c>
      <c r="B26" s="22" t="s">
        <v>27</v>
      </c>
      <c r="C26" s="23"/>
      <c r="D26" s="23">
        <v>8</v>
      </c>
      <c r="E26" s="23"/>
      <c r="F26" s="23"/>
      <c r="G26" s="23"/>
      <c r="H26" s="23"/>
      <c r="I26" s="23"/>
      <c r="J26" s="24">
        <v>8</v>
      </c>
      <c r="K26" s="25">
        <f t="shared" si="1"/>
        <v>19</v>
      </c>
    </row>
    <row r="27" spans="1:11" ht="15.95" customHeight="1" x14ac:dyDescent="0.25">
      <c r="A27" s="26">
        <f t="shared" si="0"/>
        <v>20</v>
      </c>
      <c r="B27" s="27" t="s">
        <v>28</v>
      </c>
      <c r="C27" s="28"/>
      <c r="D27" s="28">
        <v>54</v>
      </c>
      <c r="E27" s="28"/>
      <c r="F27" s="28"/>
      <c r="G27" s="28"/>
      <c r="H27" s="28"/>
      <c r="I27" s="28"/>
      <c r="J27" s="29">
        <v>54</v>
      </c>
      <c r="K27" s="30">
        <f t="shared" si="1"/>
        <v>20</v>
      </c>
    </row>
    <row r="28" spans="1:11" ht="15.95" customHeight="1" thickBot="1" x14ac:dyDescent="0.3">
      <c r="A28" s="31">
        <f t="shared" si="0"/>
        <v>21</v>
      </c>
      <c r="B28" s="32" t="s">
        <v>29</v>
      </c>
      <c r="C28" s="33"/>
      <c r="D28" s="33">
        <v>500</v>
      </c>
      <c r="E28" s="33"/>
      <c r="F28" s="33"/>
      <c r="G28" s="33"/>
      <c r="H28" s="33"/>
      <c r="I28" s="33"/>
      <c r="J28" s="34">
        <v>500</v>
      </c>
      <c r="K28" s="35">
        <f t="shared" si="1"/>
        <v>21</v>
      </c>
    </row>
    <row r="29" spans="1:11" ht="15.95" customHeight="1" x14ac:dyDescent="0.25">
      <c r="A29" s="21">
        <f t="shared" si="0"/>
        <v>22</v>
      </c>
      <c r="B29" s="22" t="s">
        <v>30</v>
      </c>
      <c r="C29" s="23"/>
      <c r="D29" s="23">
        <v>50</v>
      </c>
      <c r="E29" s="23"/>
      <c r="F29" s="23"/>
      <c r="G29" s="23"/>
      <c r="H29" s="23"/>
      <c r="I29" s="23"/>
      <c r="J29" s="24">
        <v>50</v>
      </c>
      <c r="K29" s="25">
        <f t="shared" si="1"/>
        <v>22</v>
      </c>
    </row>
    <row r="30" spans="1:11" ht="15.95" customHeight="1" x14ac:dyDescent="0.25">
      <c r="A30" s="26">
        <f t="shared" si="0"/>
        <v>23</v>
      </c>
      <c r="B30" s="36" t="s">
        <v>31</v>
      </c>
      <c r="C30" s="28"/>
      <c r="D30" s="28">
        <v>60</v>
      </c>
      <c r="E30" s="28"/>
      <c r="F30" s="28"/>
      <c r="G30" s="28"/>
      <c r="H30" s="28"/>
      <c r="I30" s="28"/>
      <c r="J30" s="29">
        <v>60</v>
      </c>
      <c r="K30" s="30">
        <f t="shared" si="1"/>
        <v>23</v>
      </c>
    </row>
    <row r="31" spans="1:11" ht="15.95" customHeight="1" thickBot="1" x14ac:dyDescent="0.3">
      <c r="A31" s="31">
        <f t="shared" si="0"/>
        <v>24</v>
      </c>
      <c r="B31" s="37" t="s">
        <v>32</v>
      </c>
      <c r="C31" s="33"/>
      <c r="D31" s="33">
        <v>4000</v>
      </c>
      <c r="E31" s="33"/>
      <c r="F31" s="33"/>
      <c r="G31" s="33"/>
      <c r="H31" s="33"/>
      <c r="I31" s="33"/>
      <c r="J31" s="34">
        <v>4000</v>
      </c>
      <c r="K31" s="35">
        <f t="shared" si="1"/>
        <v>24</v>
      </c>
    </row>
    <row r="32" spans="1:11" ht="15.95" customHeight="1" x14ac:dyDescent="0.25">
      <c r="A32" s="21">
        <f t="shared" si="0"/>
        <v>25</v>
      </c>
      <c r="B32" s="38" t="s">
        <v>33</v>
      </c>
      <c r="C32" s="23"/>
      <c r="D32" s="23">
        <v>24000</v>
      </c>
      <c r="E32" s="23"/>
      <c r="F32" s="23"/>
      <c r="G32" s="23"/>
      <c r="H32" s="23"/>
      <c r="I32" s="23"/>
      <c r="J32" s="24">
        <v>24000</v>
      </c>
      <c r="K32" s="25">
        <f t="shared" si="1"/>
        <v>25</v>
      </c>
    </row>
    <row r="33" spans="1:11" ht="15.95" customHeight="1" x14ac:dyDescent="0.25">
      <c r="A33" s="26">
        <f t="shared" si="0"/>
        <v>26</v>
      </c>
      <c r="B33" s="22" t="s">
        <v>34</v>
      </c>
      <c r="C33" s="28"/>
      <c r="D33" s="28">
        <v>34942.870000000003</v>
      </c>
      <c r="E33" s="28"/>
      <c r="F33" s="28"/>
      <c r="G33" s="28"/>
      <c r="H33" s="28"/>
      <c r="I33" s="28"/>
      <c r="J33" s="29">
        <v>34942.870000000003</v>
      </c>
      <c r="K33" s="30">
        <f t="shared" si="1"/>
        <v>26</v>
      </c>
    </row>
    <row r="34" spans="1:11" ht="15.95" customHeight="1" thickBot="1" x14ac:dyDescent="0.3">
      <c r="A34" s="31">
        <f t="shared" si="0"/>
        <v>27</v>
      </c>
      <c r="B34" s="37" t="s">
        <v>35</v>
      </c>
      <c r="C34" s="33">
        <v>16000</v>
      </c>
      <c r="D34" s="33"/>
      <c r="E34" s="33"/>
      <c r="F34" s="33"/>
      <c r="G34" s="33"/>
      <c r="H34" s="33"/>
      <c r="I34" s="33">
        <v>16000</v>
      </c>
      <c r="J34" s="34"/>
      <c r="K34" s="35">
        <f t="shared" si="1"/>
        <v>27</v>
      </c>
    </row>
    <row r="35" spans="1:11" ht="15.95" customHeight="1" x14ac:dyDescent="0.25">
      <c r="A35" s="21">
        <f t="shared" si="0"/>
        <v>28</v>
      </c>
      <c r="B35" s="38" t="s">
        <v>36</v>
      </c>
      <c r="C35" s="23"/>
      <c r="D35" s="23"/>
      <c r="E35" s="23"/>
      <c r="F35" s="23">
        <v>1848.25</v>
      </c>
      <c r="G35" s="23"/>
      <c r="H35" s="23">
        <v>1848.25</v>
      </c>
      <c r="I35" s="23"/>
      <c r="J35" s="24"/>
      <c r="K35" s="25">
        <f t="shared" si="1"/>
        <v>28</v>
      </c>
    </row>
    <row r="36" spans="1:11" ht="15.95" customHeight="1" x14ac:dyDescent="0.25">
      <c r="A36" s="26">
        <f t="shared" si="0"/>
        <v>29</v>
      </c>
      <c r="B36" s="22" t="s">
        <v>37</v>
      </c>
      <c r="C36" s="28"/>
      <c r="D36" s="28">
        <v>430521.58</v>
      </c>
      <c r="E36" s="28"/>
      <c r="F36" s="28"/>
      <c r="G36" s="28"/>
      <c r="H36" s="28">
        <v>430521.58</v>
      </c>
      <c r="I36" s="28"/>
      <c r="J36" s="29"/>
      <c r="K36" s="30">
        <f t="shared" si="1"/>
        <v>29</v>
      </c>
    </row>
    <row r="37" spans="1:11" ht="15.95" customHeight="1" thickBot="1" x14ac:dyDescent="0.3">
      <c r="A37" s="31">
        <f t="shared" si="0"/>
        <v>30</v>
      </c>
      <c r="B37" s="37" t="s">
        <v>38</v>
      </c>
      <c r="C37" s="33">
        <v>215</v>
      </c>
      <c r="D37" s="33"/>
      <c r="E37" s="33"/>
      <c r="F37" s="33"/>
      <c r="G37" s="33">
        <v>215</v>
      </c>
      <c r="H37" s="33"/>
      <c r="I37" s="33"/>
      <c r="J37" s="34"/>
      <c r="K37" s="35">
        <f t="shared" si="1"/>
        <v>30</v>
      </c>
    </row>
    <row r="38" spans="1:11" ht="15.95" customHeight="1" x14ac:dyDescent="0.25">
      <c r="A38" s="26">
        <f t="shared" si="0"/>
        <v>31</v>
      </c>
      <c r="B38" s="38" t="s">
        <v>39</v>
      </c>
      <c r="C38" s="28">
        <v>4153.28</v>
      </c>
      <c r="D38" s="28"/>
      <c r="E38" s="28"/>
      <c r="F38" s="28"/>
      <c r="G38" s="28">
        <v>4153.28</v>
      </c>
      <c r="H38" s="28"/>
      <c r="I38" s="28"/>
      <c r="J38" s="29"/>
      <c r="K38" s="30">
        <f t="shared" si="1"/>
        <v>31</v>
      </c>
    </row>
    <row r="39" spans="1:11" ht="15.95" customHeight="1" x14ac:dyDescent="0.25">
      <c r="A39" s="26">
        <f t="shared" si="0"/>
        <v>32</v>
      </c>
      <c r="B39" s="22" t="s">
        <v>40</v>
      </c>
      <c r="C39" s="28">
        <v>174481.2</v>
      </c>
      <c r="D39" s="28"/>
      <c r="E39" s="28"/>
      <c r="F39" s="28"/>
      <c r="G39" s="28">
        <v>174481.2</v>
      </c>
      <c r="H39" s="28"/>
      <c r="I39" s="28"/>
      <c r="J39" s="29"/>
      <c r="K39" s="30">
        <f t="shared" si="1"/>
        <v>32</v>
      </c>
    </row>
    <row r="40" spans="1:11" ht="15.95" customHeight="1" thickBot="1" x14ac:dyDescent="0.3">
      <c r="A40" s="31">
        <f t="shared" si="0"/>
        <v>33</v>
      </c>
      <c r="B40" s="37" t="s">
        <v>41</v>
      </c>
      <c r="C40" s="33"/>
      <c r="D40" s="33">
        <v>345.25</v>
      </c>
      <c r="E40" s="33"/>
      <c r="F40" s="33"/>
      <c r="G40" s="33"/>
      <c r="H40" s="33">
        <v>345.25</v>
      </c>
      <c r="I40" s="33"/>
      <c r="J40" s="34"/>
      <c r="K40" s="35">
        <f t="shared" si="1"/>
        <v>33</v>
      </c>
    </row>
    <row r="41" spans="1:11" ht="15.95" customHeight="1" x14ac:dyDescent="0.25">
      <c r="A41" s="21">
        <f t="shared" si="0"/>
        <v>34</v>
      </c>
      <c r="B41" s="38" t="s">
        <v>42</v>
      </c>
      <c r="C41" s="23"/>
      <c r="D41" s="23">
        <v>5548.74</v>
      </c>
      <c r="E41" s="23"/>
      <c r="F41" s="23"/>
      <c r="G41" s="23"/>
      <c r="H41" s="23">
        <v>5548.74</v>
      </c>
      <c r="I41" s="23"/>
      <c r="J41" s="24"/>
      <c r="K41" s="25">
        <f t="shared" si="1"/>
        <v>34</v>
      </c>
    </row>
    <row r="42" spans="1:11" ht="15.95" customHeight="1" x14ac:dyDescent="0.25">
      <c r="A42" s="26">
        <f t="shared" si="0"/>
        <v>35</v>
      </c>
      <c r="B42" s="22" t="s">
        <v>43</v>
      </c>
      <c r="C42" s="28">
        <v>6000</v>
      </c>
      <c r="D42" s="28"/>
      <c r="E42" s="28"/>
      <c r="F42" s="28"/>
      <c r="G42" s="28">
        <v>6000</v>
      </c>
      <c r="H42" s="28"/>
      <c r="I42" s="28"/>
      <c r="J42" s="29"/>
      <c r="K42" s="30">
        <f t="shared" si="1"/>
        <v>35</v>
      </c>
    </row>
    <row r="43" spans="1:11" ht="15.95" customHeight="1" thickBot="1" x14ac:dyDescent="0.3">
      <c r="A43" s="31">
        <f t="shared" si="0"/>
        <v>36</v>
      </c>
      <c r="B43" s="37" t="s">
        <v>44</v>
      </c>
      <c r="C43" s="33">
        <v>4.84</v>
      </c>
      <c r="D43" s="33"/>
      <c r="E43" s="33"/>
      <c r="F43" s="33"/>
      <c r="G43" s="33">
        <v>4.84</v>
      </c>
      <c r="H43" s="33"/>
      <c r="I43" s="33"/>
      <c r="J43" s="34"/>
      <c r="K43" s="35">
        <f t="shared" si="1"/>
        <v>36</v>
      </c>
    </row>
    <row r="44" spans="1:11" ht="15.95" customHeight="1" x14ac:dyDescent="0.25">
      <c r="A44" s="21">
        <f t="shared" si="0"/>
        <v>37</v>
      </c>
      <c r="B44" s="38" t="s">
        <v>45</v>
      </c>
      <c r="C44" s="23">
        <v>5148.25</v>
      </c>
      <c r="D44" s="23"/>
      <c r="E44" s="23"/>
      <c r="F44" s="23"/>
      <c r="G44" s="23">
        <v>5148.25</v>
      </c>
      <c r="H44" s="23"/>
      <c r="I44" s="23"/>
      <c r="J44" s="24"/>
      <c r="K44" s="25">
        <f t="shared" si="1"/>
        <v>37</v>
      </c>
    </row>
    <row r="45" spans="1:11" ht="15.95" customHeight="1" x14ac:dyDescent="0.25">
      <c r="A45" s="26">
        <f t="shared" si="0"/>
        <v>38</v>
      </c>
      <c r="B45" s="22" t="s">
        <v>46</v>
      </c>
      <c r="C45" s="28"/>
      <c r="D45" s="28"/>
      <c r="E45" s="28">
        <v>3410</v>
      </c>
      <c r="F45" s="28"/>
      <c r="G45" s="28">
        <v>3410</v>
      </c>
      <c r="H45" s="28"/>
      <c r="I45" s="28"/>
      <c r="J45" s="29"/>
      <c r="K45" s="30">
        <f t="shared" si="1"/>
        <v>38</v>
      </c>
    </row>
    <row r="46" spans="1:11" ht="15.95" customHeight="1" thickBot="1" x14ac:dyDescent="0.3">
      <c r="A46" s="31">
        <f t="shared" si="0"/>
        <v>39</v>
      </c>
      <c r="B46" s="32" t="s">
        <v>47</v>
      </c>
      <c r="C46" s="33"/>
      <c r="D46" s="33"/>
      <c r="E46" s="33">
        <v>6420</v>
      </c>
      <c r="F46" s="33"/>
      <c r="G46" s="33">
        <v>6420</v>
      </c>
      <c r="H46" s="33"/>
      <c r="I46" s="33"/>
      <c r="J46" s="34"/>
      <c r="K46" s="35">
        <f t="shared" si="1"/>
        <v>39</v>
      </c>
    </row>
    <row r="47" spans="1:11" ht="15.95" customHeight="1" x14ac:dyDescent="0.25">
      <c r="A47" s="21">
        <f t="shared" si="0"/>
        <v>40</v>
      </c>
      <c r="B47" s="22" t="s">
        <v>48</v>
      </c>
      <c r="C47" s="23"/>
      <c r="D47" s="23"/>
      <c r="E47" s="23">
        <v>11000</v>
      </c>
      <c r="F47" s="23"/>
      <c r="G47" s="23">
        <v>11000</v>
      </c>
      <c r="H47" s="23"/>
      <c r="I47" s="23"/>
      <c r="J47" s="24"/>
      <c r="K47" s="25">
        <f t="shared" si="1"/>
        <v>40</v>
      </c>
    </row>
    <row r="48" spans="1:11" ht="15.95" customHeight="1" x14ac:dyDescent="0.25">
      <c r="A48" s="26">
        <f t="shared" si="0"/>
        <v>41</v>
      </c>
      <c r="B48" s="27" t="s">
        <v>49</v>
      </c>
      <c r="C48" s="28">
        <v>4150</v>
      </c>
      <c r="D48" s="28"/>
      <c r="E48" s="28"/>
      <c r="F48" s="28"/>
      <c r="G48" s="28">
        <v>4150</v>
      </c>
      <c r="H48" s="28"/>
      <c r="I48" s="28"/>
      <c r="J48" s="29"/>
      <c r="K48" s="30">
        <f t="shared" si="1"/>
        <v>41</v>
      </c>
    </row>
    <row r="49" spans="1:11" ht="15.95" customHeight="1" thickBot="1" x14ac:dyDescent="0.3">
      <c r="A49" s="31">
        <f t="shared" si="0"/>
        <v>42</v>
      </c>
      <c r="B49" s="32" t="s">
        <v>50</v>
      </c>
      <c r="C49" s="33">
        <v>8745.25</v>
      </c>
      <c r="D49" s="33"/>
      <c r="E49" s="33"/>
      <c r="F49" s="33"/>
      <c r="G49" s="33">
        <v>8745.25</v>
      </c>
      <c r="H49" s="33"/>
      <c r="I49" s="33"/>
      <c r="J49" s="34"/>
      <c r="K49" s="35">
        <f t="shared" si="1"/>
        <v>42</v>
      </c>
    </row>
    <row r="50" spans="1:11" ht="15.95" customHeight="1" x14ac:dyDescent="0.25">
      <c r="A50" s="21">
        <f t="shared" si="0"/>
        <v>43</v>
      </c>
      <c r="B50" s="22" t="s">
        <v>51</v>
      </c>
      <c r="C50" s="23">
        <v>12000</v>
      </c>
      <c r="D50" s="23"/>
      <c r="E50" s="23"/>
      <c r="F50" s="23"/>
      <c r="G50" s="23">
        <v>12000</v>
      </c>
      <c r="H50" s="23"/>
      <c r="I50" s="23"/>
      <c r="J50" s="24"/>
      <c r="K50" s="25">
        <f t="shared" si="1"/>
        <v>43</v>
      </c>
    </row>
    <row r="51" spans="1:11" ht="15.95" customHeight="1" x14ac:dyDescent="0.25">
      <c r="A51" s="21">
        <f t="shared" si="0"/>
        <v>44</v>
      </c>
      <c r="B51" s="22" t="s">
        <v>52</v>
      </c>
      <c r="C51" s="23">
        <v>97458.84</v>
      </c>
      <c r="D51" s="23"/>
      <c r="E51" s="23"/>
      <c r="F51" s="23"/>
      <c r="G51" s="23">
        <v>97458.84</v>
      </c>
      <c r="H51" s="23"/>
      <c r="I51" s="23"/>
      <c r="J51" s="24"/>
      <c r="K51" s="25">
        <f t="shared" si="1"/>
        <v>44</v>
      </c>
    </row>
    <row r="52" spans="1:11" ht="15.95" customHeight="1" thickBot="1" x14ac:dyDescent="0.3">
      <c r="A52" s="31">
        <f t="shared" si="0"/>
        <v>45</v>
      </c>
      <c r="B52" s="32" t="s">
        <v>53</v>
      </c>
      <c r="C52" s="33"/>
      <c r="D52" s="33"/>
      <c r="E52" s="33">
        <v>1448.55</v>
      </c>
      <c r="F52" s="33"/>
      <c r="G52" s="33">
        <v>1448.55</v>
      </c>
      <c r="H52" s="33"/>
      <c r="I52" s="33"/>
      <c r="J52" s="34"/>
      <c r="K52" s="35">
        <f t="shared" si="1"/>
        <v>45</v>
      </c>
    </row>
    <row r="53" spans="1:11" ht="15.95" customHeight="1" x14ac:dyDescent="0.25">
      <c r="A53" s="21">
        <f t="shared" si="0"/>
        <v>46</v>
      </c>
      <c r="B53" s="22" t="s">
        <v>54</v>
      </c>
      <c r="C53" s="23"/>
      <c r="D53" s="23"/>
      <c r="E53" s="23">
        <v>3248.11</v>
      </c>
      <c r="F53" s="23"/>
      <c r="G53" s="23">
        <v>3248.11</v>
      </c>
      <c r="H53" s="23"/>
      <c r="I53" s="23"/>
      <c r="J53" s="24"/>
      <c r="K53" s="25">
        <f t="shared" si="1"/>
        <v>46</v>
      </c>
    </row>
    <row r="54" spans="1:11" ht="15.95" customHeight="1" x14ac:dyDescent="0.25">
      <c r="A54" s="21">
        <f t="shared" si="0"/>
        <v>47</v>
      </c>
      <c r="B54" s="22" t="s">
        <v>55</v>
      </c>
      <c r="C54" s="23"/>
      <c r="D54" s="23"/>
      <c r="E54" s="23">
        <v>1500</v>
      </c>
      <c r="F54" s="23"/>
      <c r="G54" s="23">
        <v>1500</v>
      </c>
      <c r="H54" s="23"/>
      <c r="I54" s="23"/>
      <c r="J54" s="24"/>
      <c r="K54" s="25">
        <f t="shared" si="1"/>
        <v>47</v>
      </c>
    </row>
    <row r="55" spans="1:11" ht="15.95" customHeight="1" thickBot="1" x14ac:dyDescent="0.3">
      <c r="A55" s="31">
        <f t="shared" si="0"/>
        <v>48</v>
      </c>
      <c r="B55" s="32" t="s">
        <v>56</v>
      </c>
      <c r="C55" s="33">
        <v>5648.4</v>
      </c>
      <c r="D55" s="33"/>
      <c r="E55" s="33"/>
      <c r="F55" s="33"/>
      <c r="G55" s="33">
        <v>5648.4</v>
      </c>
      <c r="H55" s="33"/>
      <c r="I55" s="33"/>
      <c r="J55" s="34"/>
      <c r="K55" s="35">
        <f t="shared" si="1"/>
        <v>48</v>
      </c>
    </row>
    <row r="56" spans="1:11" ht="15.95" customHeight="1" thickBot="1" x14ac:dyDescent="0.3">
      <c r="A56" s="21">
        <f t="shared" si="0"/>
        <v>49</v>
      </c>
      <c r="B56" s="22" t="s">
        <v>57</v>
      </c>
      <c r="C56" s="39">
        <v>16000</v>
      </c>
      <c r="D56" s="39"/>
      <c r="E56" s="39">
        <v>3948.91</v>
      </c>
      <c r="F56" s="39"/>
      <c r="G56" s="39">
        <v>19948.91</v>
      </c>
      <c r="H56" s="39"/>
      <c r="I56" s="39"/>
      <c r="J56" s="40"/>
      <c r="K56" s="25">
        <f t="shared" si="1"/>
        <v>49</v>
      </c>
    </row>
    <row r="57" spans="1:11" ht="15.95" customHeight="1" thickBot="1" x14ac:dyDescent="0.3">
      <c r="A57" s="21">
        <f t="shared" si="0"/>
        <v>50</v>
      </c>
      <c r="B57" s="22"/>
      <c r="C57" s="41">
        <f>SUM(C8:C56)</f>
        <v>527769.4</v>
      </c>
      <c r="D57" s="41">
        <f>SUM(D8:D56)</f>
        <v>527769.4</v>
      </c>
      <c r="E57" s="41">
        <f>SUM(E8:E56)</f>
        <v>32823.82</v>
      </c>
      <c r="F57" s="41">
        <f t="shared" ref="F57:J57" si="2">SUM(F8:F56)</f>
        <v>32823.82</v>
      </c>
      <c r="G57" s="42">
        <f t="shared" si="2"/>
        <v>364980.63</v>
      </c>
      <c r="H57" s="42">
        <f t="shared" si="2"/>
        <v>438263.82</v>
      </c>
      <c r="I57" s="42">
        <f t="shared" si="2"/>
        <v>179915.93</v>
      </c>
      <c r="J57" s="43">
        <f t="shared" si="2"/>
        <v>106632.73999999999</v>
      </c>
      <c r="K57" s="25">
        <f t="shared" si="1"/>
        <v>50</v>
      </c>
    </row>
    <row r="58" spans="1:11" ht="15.95" customHeight="1" thickTop="1" thickBot="1" x14ac:dyDescent="0.3">
      <c r="A58" s="31">
        <f t="shared" si="0"/>
        <v>51</v>
      </c>
      <c r="B58" s="32" t="s">
        <v>58</v>
      </c>
      <c r="C58" s="44"/>
      <c r="D58" s="44"/>
      <c r="E58" s="44"/>
      <c r="F58" s="44"/>
      <c r="G58" s="33">
        <f>H57-G57</f>
        <v>73283.19</v>
      </c>
      <c r="H58" s="33"/>
      <c r="I58" s="33"/>
      <c r="J58" s="45">
        <f>I57-J57</f>
        <v>73283.19</v>
      </c>
      <c r="K58" s="35">
        <f t="shared" si="1"/>
        <v>51</v>
      </c>
    </row>
    <row r="59" spans="1:11" ht="15.95" customHeight="1" thickBot="1" x14ac:dyDescent="0.3">
      <c r="A59" s="46">
        <f t="shared" si="0"/>
        <v>52</v>
      </c>
      <c r="B59" s="47"/>
      <c r="C59" s="23"/>
      <c r="D59" s="23"/>
      <c r="E59" s="23"/>
      <c r="F59" s="23"/>
      <c r="G59" s="41">
        <f>SUM(G57:G58)</f>
        <v>438263.82</v>
      </c>
      <c r="H59" s="41">
        <f t="shared" ref="H59:J59" si="3">SUM(H57:H58)</f>
        <v>438263.82</v>
      </c>
      <c r="I59" s="41">
        <f t="shared" si="3"/>
        <v>179915.93</v>
      </c>
      <c r="J59" s="41">
        <f t="shared" si="3"/>
        <v>179915.93</v>
      </c>
      <c r="K59" s="48">
        <f t="shared" si="1"/>
        <v>52</v>
      </c>
    </row>
    <row r="60" spans="1:11" ht="15.95" customHeight="1" thickTop="1" x14ac:dyDescent="0.2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</row>
    <row r="61" spans="1:11" ht="15.95" customHeight="1" x14ac:dyDescent="0.2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</row>
    <row r="62" spans="1:11" ht="15.95" customHeight="1" x14ac:dyDescent="0.2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</row>
    <row r="63" spans="1:11" ht="15.95" customHeight="1" x14ac:dyDescent="0.2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</row>
    <row r="64" spans="1:11" ht="15.95" customHeight="1" x14ac:dyDescent="0.2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</row>
    <row r="65" spans="1:11" ht="15.95" customHeight="1" x14ac:dyDescent="0.2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</row>
    <row r="66" spans="1:11" ht="15.95" customHeight="1" x14ac:dyDescent="0.2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</row>
    <row r="67" spans="1:11" ht="15.95" customHeight="1" x14ac:dyDescent="0.2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</row>
    <row r="68" spans="1:11" ht="15.95" customHeight="1" x14ac:dyDescent="0.2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</row>
    <row r="69" spans="1:11" ht="15.95" customHeight="1" x14ac:dyDescent="0.2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</row>
    <row r="70" spans="1:11" ht="15.95" customHeight="1" x14ac:dyDescent="0.2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</row>
    <row r="71" spans="1:11" ht="15.95" customHeight="1" x14ac:dyDescent="0.2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</row>
    <row r="72" spans="1:11" ht="15.95" customHeight="1" x14ac:dyDescent="0.2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</row>
    <row r="73" spans="1:11" ht="15.95" customHeight="1" x14ac:dyDescent="0.2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</row>
    <row r="74" spans="1:11" ht="15.95" customHeight="1" x14ac:dyDescent="0.2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</row>
    <row r="75" spans="1:11" ht="15.95" customHeight="1" x14ac:dyDescent="0.2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</row>
    <row r="76" spans="1:11" ht="15.95" customHeight="1" x14ac:dyDescent="0.2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</row>
    <row r="77" spans="1:11" ht="15.95" customHeight="1" x14ac:dyDescent="0.2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</row>
    <row r="78" spans="1:11" ht="15.95" customHeight="1" x14ac:dyDescent="0.2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</row>
    <row r="79" spans="1:11" ht="15.95" customHeight="1" x14ac:dyDescent="0.2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</row>
  </sheetData>
  <mergeCells count="8">
    <mergeCell ref="A2:K2"/>
    <mergeCell ref="A3:K3"/>
    <mergeCell ref="A4:K4"/>
    <mergeCell ref="B6:B7"/>
    <mergeCell ref="C6:D6"/>
    <mergeCell ref="E6:F6"/>
    <mergeCell ref="G6:H6"/>
    <mergeCell ref="I6:J6"/>
  </mergeCells>
  <printOptions horizont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L35" sqref="L35"/>
    </sheetView>
  </sheetViews>
  <sheetFormatPr defaultRowHeight="11.25" x14ac:dyDescent="0.25"/>
  <cols>
    <col min="1" max="1" width="2.7109375" style="83" customWidth="1"/>
    <col min="2" max="2" width="4.5703125" style="59" customWidth="1"/>
    <col min="3" max="3" width="3.28515625" style="59" customWidth="1"/>
    <col min="4" max="4" width="50.7109375" style="59" customWidth="1"/>
    <col min="5" max="5" width="8" style="59" customWidth="1"/>
    <col min="6" max="6" width="6.5703125" style="59" customWidth="1"/>
    <col min="7" max="7" width="15.28515625" style="59" bestFit="1" customWidth="1"/>
    <col min="8" max="8" width="15.28515625" style="59" customWidth="1"/>
    <col min="9" max="9" width="2.7109375" style="59" customWidth="1"/>
    <col min="10" max="16384" width="9.140625" style="59"/>
  </cols>
  <sheetData>
    <row r="2" spans="1:9" s="52" customFormat="1" ht="15" x14ac:dyDescent="0.25">
      <c r="A2" s="51"/>
      <c r="B2" s="51"/>
      <c r="C2" s="51"/>
      <c r="D2" s="51" t="s">
        <v>60</v>
      </c>
      <c r="E2" s="51"/>
      <c r="F2" s="51"/>
      <c r="G2" s="51" t="s">
        <v>61</v>
      </c>
      <c r="H2" s="51">
        <v>18</v>
      </c>
      <c r="I2" s="51"/>
    </row>
    <row r="3" spans="1:9" s="53" customFormat="1" ht="9" thickBot="1" x14ac:dyDescent="0.3">
      <c r="A3" s="5"/>
      <c r="B3" s="5"/>
      <c r="C3" s="5"/>
      <c r="D3" s="5"/>
      <c r="E3" s="5"/>
      <c r="F3" s="5"/>
      <c r="G3" s="5">
        <v>1</v>
      </c>
      <c r="H3" s="5">
        <v>2</v>
      </c>
      <c r="I3" s="5"/>
    </row>
    <row r="4" spans="1:9" ht="12.95" customHeight="1" thickTop="1" x14ac:dyDescent="0.25">
      <c r="A4" s="54"/>
      <c r="B4" s="55" t="s">
        <v>62</v>
      </c>
      <c r="C4" s="56"/>
      <c r="D4" s="57" t="s">
        <v>2</v>
      </c>
      <c r="E4" s="58" t="s">
        <v>63</v>
      </c>
      <c r="F4" s="58" t="s">
        <v>64</v>
      </c>
      <c r="G4" s="9" t="s">
        <v>65</v>
      </c>
      <c r="H4" s="11"/>
      <c r="I4" s="55"/>
    </row>
    <row r="5" spans="1:9" ht="12.95" customHeight="1" thickBot="1" x14ac:dyDescent="0.3">
      <c r="A5" s="60"/>
      <c r="B5" s="61"/>
      <c r="C5" s="62"/>
      <c r="D5" s="63"/>
      <c r="E5" s="64"/>
      <c r="F5" s="64"/>
      <c r="G5" s="17" t="s">
        <v>7</v>
      </c>
      <c r="H5" s="17" t="s">
        <v>8</v>
      </c>
      <c r="I5" s="61"/>
    </row>
    <row r="6" spans="1:9" ht="9" customHeight="1" thickTop="1" x14ac:dyDescent="0.25">
      <c r="A6" s="65"/>
      <c r="B6" s="66"/>
      <c r="C6" s="67"/>
      <c r="D6" s="68"/>
      <c r="E6" s="68"/>
      <c r="F6" s="68"/>
      <c r="G6" s="68"/>
      <c r="H6" s="69"/>
      <c r="I6" s="70"/>
    </row>
    <row r="7" spans="1:9" ht="15.95" customHeight="1" x14ac:dyDescent="0.25">
      <c r="A7" s="21">
        <v>1</v>
      </c>
      <c r="B7" s="71"/>
      <c r="C7" s="72"/>
      <c r="D7" s="73"/>
      <c r="E7" s="72"/>
      <c r="F7" s="72"/>
      <c r="G7" s="74"/>
      <c r="H7" s="74"/>
      <c r="I7" s="25">
        <v>1</v>
      </c>
    </row>
    <row r="8" spans="1:9" ht="15.95" customHeight="1" x14ac:dyDescent="0.25">
      <c r="A8" s="26">
        <f t="shared" ref="A8:A39" si="0">A7+1</f>
        <v>2</v>
      </c>
      <c r="B8" s="75"/>
      <c r="C8" s="76"/>
      <c r="D8" s="77"/>
      <c r="E8" s="76"/>
      <c r="F8" s="76"/>
      <c r="G8" s="78"/>
      <c r="H8" s="78"/>
      <c r="I8" s="30">
        <f t="shared" ref="I8:I39" si="1">I7+1</f>
        <v>2</v>
      </c>
    </row>
    <row r="9" spans="1:9" ht="15.95" customHeight="1" thickBot="1" x14ac:dyDescent="0.3">
      <c r="A9" s="31">
        <f t="shared" si="0"/>
        <v>3</v>
      </c>
      <c r="B9" s="79"/>
      <c r="C9" s="80"/>
      <c r="D9" s="81"/>
      <c r="E9" s="80"/>
      <c r="F9" s="80"/>
      <c r="G9" s="82"/>
      <c r="H9" s="82"/>
      <c r="I9" s="35">
        <f t="shared" si="1"/>
        <v>3</v>
      </c>
    </row>
    <row r="10" spans="1:9" ht="15.95" customHeight="1" x14ac:dyDescent="0.25">
      <c r="A10" s="21">
        <f t="shared" si="0"/>
        <v>4</v>
      </c>
      <c r="B10" s="71"/>
      <c r="C10" s="72"/>
      <c r="D10" s="73"/>
      <c r="E10" s="72"/>
      <c r="F10" s="72"/>
      <c r="G10" s="74"/>
      <c r="H10" s="74"/>
      <c r="I10" s="25">
        <f t="shared" si="1"/>
        <v>4</v>
      </c>
    </row>
    <row r="11" spans="1:9" ht="15.95" customHeight="1" x14ac:dyDescent="0.25">
      <c r="A11" s="26">
        <f t="shared" si="0"/>
        <v>5</v>
      </c>
      <c r="B11" s="75"/>
      <c r="C11" s="76"/>
      <c r="D11" s="77"/>
      <c r="E11" s="76"/>
      <c r="F11" s="76"/>
      <c r="G11" s="78"/>
      <c r="H11" s="78"/>
      <c r="I11" s="30">
        <f t="shared" si="1"/>
        <v>5</v>
      </c>
    </row>
    <row r="12" spans="1:9" ht="15.95" customHeight="1" thickBot="1" x14ac:dyDescent="0.3">
      <c r="A12" s="31">
        <f t="shared" si="0"/>
        <v>6</v>
      </c>
      <c r="B12" s="79"/>
      <c r="C12" s="80"/>
      <c r="D12" s="81"/>
      <c r="E12" s="80"/>
      <c r="F12" s="80"/>
      <c r="G12" s="82"/>
      <c r="H12" s="82"/>
      <c r="I12" s="35">
        <f t="shared" si="1"/>
        <v>6</v>
      </c>
    </row>
    <row r="13" spans="1:9" ht="15.95" customHeight="1" x14ac:dyDescent="0.25">
      <c r="A13" s="21">
        <f t="shared" si="0"/>
        <v>7</v>
      </c>
      <c r="B13" s="71"/>
      <c r="C13" s="72"/>
      <c r="D13" s="73"/>
      <c r="E13" s="72"/>
      <c r="F13" s="72"/>
      <c r="G13" s="74"/>
      <c r="H13" s="74"/>
      <c r="I13" s="25">
        <f t="shared" si="1"/>
        <v>7</v>
      </c>
    </row>
    <row r="14" spans="1:9" ht="15.95" customHeight="1" x14ac:dyDescent="0.25">
      <c r="A14" s="26">
        <f t="shared" si="0"/>
        <v>8</v>
      </c>
      <c r="B14" s="75"/>
      <c r="C14" s="76"/>
      <c r="D14" s="77"/>
      <c r="E14" s="76"/>
      <c r="F14" s="76"/>
      <c r="G14" s="78"/>
      <c r="H14" s="78"/>
      <c r="I14" s="30">
        <f t="shared" si="1"/>
        <v>8</v>
      </c>
    </row>
    <row r="15" spans="1:9" ht="15.95" customHeight="1" thickBot="1" x14ac:dyDescent="0.3">
      <c r="A15" s="31">
        <f t="shared" si="0"/>
        <v>9</v>
      </c>
      <c r="B15" s="79"/>
      <c r="C15" s="80"/>
      <c r="D15" s="81"/>
      <c r="E15" s="80"/>
      <c r="F15" s="80"/>
      <c r="G15" s="82"/>
      <c r="H15" s="82"/>
      <c r="I15" s="35">
        <f t="shared" si="1"/>
        <v>9</v>
      </c>
    </row>
    <row r="16" spans="1:9" ht="15.95" customHeight="1" x14ac:dyDescent="0.25">
      <c r="A16" s="21">
        <f t="shared" si="0"/>
        <v>10</v>
      </c>
      <c r="B16" s="71"/>
      <c r="C16" s="72"/>
      <c r="D16" s="73"/>
      <c r="E16" s="72"/>
      <c r="F16" s="72"/>
      <c r="G16" s="74"/>
      <c r="H16" s="74"/>
      <c r="I16" s="25">
        <f t="shared" si="1"/>
        <v>10</v>
      </c>
    </row>
    <row r="17" spans="1:9" ht="15.95" customHeight="1" x14ac:dyDescent="0.25">
      <c r="A17" s="26">
        <f t="shared" si="0"/>
        <v>11</v>
      </c>
      <c r="B17" s="75"/>
      <c r="C17" s="76"/>
      <c r="D17" s="77"/>
      <c r="E17" s="76"/>
      <c r="F17" s="76"/>
      <c r="G17" s="78"/>
      <c r="H17" s="78"/>
      <c r="I17" s="30">
        <f t="shared" si="1"/>
        <v>11</v>
      </c>
    </row>
    <row r="18" spans="1:9" ht="15.95" customHeight="1" thickBot="1" x14ac:dyDescent="0.3">
      <c r="A18" s="31">
        <f t="shared" si="0"/>
        <v>12</v>
      </c>
      <c r="B18" s="79"/>
      <c r="C18" s="80"/>
      <c r="D18" s="81"/>
      <c r="E18" s="80"/>
      <c r="F18" s="80"/>
      <c r="G18" s="82"/>
      <c r="H18" s="82"/>
      <c r="I18" s="35">
        <f t="shared" si="1"/>
        <v>12</v>
      </c>
    </row>
    <row r="19" spans="1:9" ht="15.95" customHeight="1" x14ac:dyDescent="0.25">
      <c r="A19" s="21">
        <f t="shared" si="0"/>
        <v>13</v>
      </c>
      <c r="B19" s="71"/>
      <c r="C19" s="72"/>
      <c r="D19" s="73"/>
      <c r="E19" s="72"/>
      <c r="F19" s="72"/>
      <c r="G19" s="74"/>
      <c r="H19" s="74"/>
      <c r="I19" s="25">
        <f t="shared" si="1"/>
        <v>13</v>
      </c>
    </row>
    <row r="20" spans="1:9" ht="15.95" customHeight="1" x14ac:dyDescent="0.25">
      <c r="A20" s="26">
        <f t="shared" si="0"/>
        <v>14</v>
      </c>
      <c r="B20" s="75"/>
      <c r="C20" s="76"/>
      <c r="D20" s="77"/>
      <c r="E20" s="76"/>
      <c r="F20" s="76"/>
      <c r="G20" s="78"/>
      <c r="H20" s="78"/>
      <c r="I20" s="30">
        <f t="shared" si="1"/>
        <v>14</v>
      </c>
    </row>
    <row r="21" spans="1:9" ht="15.95" customHeight="1" thickBot="1" x14ac:dyDescent="0.3">
      <c r="A21" s="31">
        <f t="shared" si="0"/>
        <v>15</v>
      </c>
      <c r="B21" s="79"/>
      <c r="C21" s="80"/>
      <c r="D21" s="81"/>
      <c r="E21" s="80"/>
      <c r="F21" s="80"/>
      <c r="G21" s="82"/>
      <c r="H21" s="82"/>
      <c r="I21" s="35">
        <f t="shared" si="1"/>
        <v>15</v>
      </c>
    </row>
    <row r="22" spans="1:9" ht="15.95" customHeight="1" x14ac:dyDescent="0.25">
      <c r="A22" s="21">
        <f t="shared" si="0"/>
        <v>16</v>
      </c>
      <c r="B22" s="71"/>
      <c r="C22" s="72"/>
      <c r="D22" s="73"/>
      <c r="E22" s="72"/>
      <c r="F22" s="72"/>
      <c r="G22" s="74"/>
      <c r="H22" s="74"/>
      <c r="I22" s="25">
        <f t="shared" si="1"/>
        <v>16</v>
      </c>
    </row>
    <row r="23" spans="1:9" ht="15.95" customHeight="1" x14ac:dyDescent="0.25">
      <c r="A23" s="26">
        <f t="shared" si="0"/>
        <v>17</v>
      </c>
      <c r="B23" s="75"/>
      <c r="C23" s="76"/>
      <c r="D23" s="77"/>
      <c r="E23" s="76"/>
      <c r="F23" s="76"/>
      <c r="G23" s="78"/>
      <c r="H23" s="78"/>
      <c r="I23" s="30">
        <f t="shared" si="1"/>
        <v>17</v>
      </c>
    </row>
    <row r="24" spans="1:9" ht="15.95" customHeight="1" thickBot="1" x14ac:dyDescent="0.3">
      <c r="A24" s="31">
        <f t="shared" si="0"/>
        <v>18</v>
      </c>
      <c r="B24" s="79"/>
      <c r="C24" s="80"/>
      <c r="D24" s="81"/>
      <c r="E24" s="80"/>
      <c r="F24" s="80"/>
      <c r="G24" s="82"/>
      <c r="H24" s="82"/>
      <c r="I24" s="35">
        <f t="shared" si="1"/>
        <v>18</v>
      </c>
    </row>
    <row r="25" spans="1:9" ht="15.95" customHeight="1" x14ac:dyDescent="0.25">
      <c r="A25" s="21">
        <f t="shared" si="0"/>
        <v>19</v>
      </c>
      <c r="B25" s="71"/>
      <c r="C25" s="72"/>
      <c r="D25" s="73"/>
      <c r="E25" s="72"/>
      <c r="F25" s="72"/>
      <c r="G25" s="74"/>
      <c r="H25" s="74"/>
      <c r="I25" s="25">
        <f t="shared" si="1"/>
        <v>19</v>
      </c>
    </row>
    <row r="26" spans="1:9" ht="15.95" customHeight="1" x14ac:dyDescent="0.25">
      <c r="A26" s="26">
        <f t="shared" si="0"/>
        <v>20</v>
      </c>
      <c r="B26" s="75"/>
      <c r="C26" s="76"/>
      <c r="D26" s="77"/>
      <c r="E26" s="76"/>
      <c r="F26" s="76"/>
      <c r="G26" s="78"/>
      <c r="H26" s="78"/>
      <c r="I26" s="30">
        <f t="shared" si="1"/>
        <v>20</v>
      </c>
    </row>
    <row r="27" spans="1:9" ht="15.95" customHeight="1" thickBot="1" x14ac:dyDescent="0.3">
      <c r="A27" s="31">
        <f t="shared" si="0"/>
        <v>21</v>
      </c>
      <c r="B27" s="79"/>
      <c r="C27" s="80"/>
      <c r="D27" s="81"/>
      <c r="E27" s="80"/>
      <c r="F27" s="80"/>
      <c r="G27" s="82"/>
      <c r="H27" s="82"/>
      <c r="I27" s="35">
        <f t="shared" si="1"/>
        <v>21</v>
      </c>
    </row>
    <row r="28" spans="1:9" ht="15.95" customHeight="1" x14ac:dyDescent="0.25">
      <c r="A28" s="21">
        <f t="shared" si="0"/>
        <v>22</v>
      </c>
      <c r="B28" s="71"/>
      <c r="C28" s="72"/>
      <c r="D28" s="73"/>
      <c r="E28" s="72"/>
      <c r="F28" s="72"/>
      <c r="G28" s="74"/>
      <c r="H28" s="74"/>
      <c r="I28" s="25">
        <f t="shared" si="1"/>
        <v>22</v>
      </c>
    </row>
    <row r="29" spans="1:9" ht="15.95" customHeight="1" x14ac:dyDescent="0.25">
      <c r="A29" s="26">
        <f t="shared" si="0"/>
        <v>23</v>
      </c>
      <c r="B29" s="75"/>
      <c r="C29" s="76"/>
      <c r="D29" s="77"/>
      <c r="E29" s="76"/>
      <c r="F29" s="76"/>
      <c r="G29" s="78"/>
      <c r="H29" s="78"/>
      <c r="I29" s="30">
        <f t="shared" si="1"/>
        <v>23</v>
      </c>
    </row>
    <row r="30" spans="1:9" ht="15.95" customHeight="1" thickBot="1" x14ac:dyDescent="0.3">
      <c r="A30" s="31">
        <f t="shared" si="0"/>
        <v>24</v>
      </c>
      <c r="B30" s="79"/>
      <c r="C30" s="80"/>
      <c r="D30" s="81"/>
      <c r="E30" s="80"/>
      <c r="F30" s="80"/>
      <c r="G30" s="82"/>
      <c r="H30" s="82"/>
      <c r="I30" s="35">
        <f t="shared" si="1"/>
        <v>24</v>
      </c>
    </row>
    <row r="31" spans="1:9" ht="15.95" customHeight="1" x14ac:dyDescent="0.25">
      <c r="A31" s="21">
        <f t="shared" si="0"/>
        <v>25</v>
      </c>
      <c r="B31" s="71"/>
      <c r="C31" s="72"/>
      <c r="D31" s="73"/>
      <c r="E31" s="72"/>
      <c r="F31" s="72"/>
      <c r="G31" s="74"/>
      <c r="H31" s="74"/>
      <c r="I31" s="25">
        <f t="shared" si="1"/>
        <v>25</v>
      </c>
    </row>
    <row r="32" spans="1:9" ht="15.95" customHeight="1" x14ac:dyDescent="0.25">
      <c r="A32" s="26">
        <f t="shared" si="0"/>
        <v>26</v>
      </c>
      <c r="B32" s="75"/>
      <c r="C32" s="76"/>
      <c r="D32" s="77"/>
      <c r="E32" s="76"/>
      <c r="F32" s="76"/>
      <c r="G32" s="78"/>
      <c r="H32" s="78"/>
      <c r="I32" s="30">
        <f t="shared" si="1"/>
        <v>26</v>
      </c>
    </row>
    <row r="33" spans="1:9" ht="15.95" customHeight="1" thickBot="1" x14ac:dyDescent="0.3">
      <c r="A33" s="31">
        <f t="shared" si="0"/>
        <v>27</v>
      </c>
      <c r="B33" s="79"/>
      <c r="C33" s="80"/>
      <c r="D33" s="81"/>
      <c r="E33" s="80"/>
      <c r="F33" s="80"/>
      <c r="G33" s="82"/>
      <c r="H33" s="82"/>
      <c r="I33" s="35">
        <f t="shared" si="1"/>
        <v>27</v>
      </c>
    </row>
    <row r="34" spans="1:9" ht="15.95" customHeight="1" x14ac:dyDescent="0.25">
      <c r="A34" s="21">
        <f t="shared" si="0"/>
        <v>28</v>
      </c>
      <c r="B34" s="71"/>
      <c r="C34" s="72"/>
      <c r="D34" s="73"/>
      <c r="E34" s="72"/>
      <c r="F34" s="72"/>
      <c r="G34" s="74"/>
      <c r="H34" s="74"/>
      <c r="I34" s="25">
        <f t="shared" si="1"/>
        <v>28</v>
      </c>
    </row>
    <row r="35" spans="1:9" ht="15.95" customHeight="1" x14ac:dyDescent="0.25">
      <c r="A35" s="26">
        <f t="shared" si="0"/>
        <v>29</v>
      </c>
      <c r="B35" s="75"/>
      <c r="C35" s="76"/>
      <c r="D35" s="77"/>
      <c r="E35" s="76"/>
      <c r="F35" s="76"/>
      <c r="G35" s="78"/>
      <c r="H35" s="78"/>
      <c r="I35" s="30">
        <f t="shared" si="1"/>
        <v>29</v>
      </c>
    </row>
    <row r="36" spans="1:9" ht="15.95" customHeight="1" thickBot="1" x14ac:dyDescent="0.3">
      <c r="A36" s="31">
        <f t="shared" si="0"/>
        <v>30</v>
      </c>
      <c r="B36" s="79"/>
      <c r="C36" s="80"/>
      <c r="D36" s="81"/>
      <c r="E36" s="80"/>
      <c r="F36" s="80"/>
      <c r="G36" s="82"/>
      <c r="H36" s="82"/>
      <c r="I36" s="35">
        <f t="shared" si="1"/>
        <v>30</v>
      </c>
    </row>
    <row r="37" spans="1:9" ht="15.95" customHeight="1" x14ac:dyDescent="0.25">
      <c r="A37" s="21">
        <f t="shared" si="0"/>
        <v>31</v>
      </c>
      <c r="B37" s="71"/>
      <c r="C37" s="72"/>
      <c r="D37" s="73"/>
      <c r="E37" s="72"/>
      <c r="F37" s="72"/>
      <c r="G37" s="74"/>
      <c r="H37" s="74"/>
      <c r="I37" s="25">
        <f t="shared" si="1"/>
        <v>31</v>
      </c>
    </row>
    <row r="38" spans="1:9" ht="15.95" customHeight="1" x14ac:dyDescent="0.25">
      <c r="A38" s="26">
        <f t="shared" si="0"/>
        <v>32</v>
      </c>
      <c r="B38" s="75"/>
      <c r="C38" s="76"/>
      <c r="D38" s="77"/>
      <c r="E38" s="76"/>
      <c r="F38" s="76"/>
      <c r="G38" s="78"/>
      <c r="H38" s="78"/>
      <c r="I38" s="30">
        <f t="shared" si="1"/>
        <v>32</v>
      </c>
    </row>
    <row r="39" spans="1:9" ht="15.95" customHeight="1" thickBot="1" x14ac:dyDescent="0.3">
      <c r="A39" s="31">
        <f t="shared" si="0"/>
        <v>33</v>
      </c>
      <c r="B39" s="79"/>
      <c r="C39" s="80"/>
      <c r="D39" s="81"/>
      <c r="E39" s="80"/>
      <c r="F39" s="80"/>
      <c r="G39" s="82"/>
      <c r="H39" s="82"/>
      <c r="I39" s="35">
        <f t="shared" si="1"/>
        <v>33</v>
      </c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H3" sqref="H3"/>
    </sheetView>
  </sheetViews>
  <sheetFormatPr defaultRowHeight="11.25" x14ac:dyDescent="0.25"/>
  <cols>
    <col min="1" max="1" width="2.7109375" style="83" customWidth="1"/>
    <col min="2" max="2" width="4.5703125" style="59" customWidth="1"/>
    <col min="3" max="3" width="3.28515625" style="59" customWidth="1"/>
    <col min="4" max="4" width="50.7109375" style="59" customWidth="1"/>
    <col min="5" max="5" width="8" style="59" customWidth="1"/>
    <col min="6" max="6" width="6.5703125" style="59" customWidth="1"/>
    <col min="7" max="7" width="15.28515625" style="59" bestFit="1" customWidth="1"/>
    <col min="8" max="8" width="15.28515625" style="59" customWidth="1"/>
    <col min="9" max="9" width="2.7109375" style="59" customWidth="1"/>
    <col min="10" max="16384" width="9.140625" style="59"/>
  </cols>
  <sheetData>
    <row r="2" spans="1:9" s="52" customFormat="1" ht="15" x14ac:dyDescent="0.25">
      <c r="A2" s="51"/>
      <c r="B2" s="51"/>
      <c r="C2" s="51"/>
      <c r="D2" s="51" t="s">
        <v>60</v>
      </c>
      <c r="E2" s="51"/>
      <c r="F2" s="51"/>
      <c r="G2" s="51" t="s">
        <v>61</v>
      </c>
      <c r="H2" s="51">
        <v>18</v>
      </c>
      <c r="I2" s="51"/>
    </row>
    <row r="3" spans="1:9" s="53" customFormat="1" ht="9" thickBot="1" x14ac:dyDescent="0.3">
      <c r="A3" s="5"/>
      <c r="B3" s="5"/>
      <c r="C3" s="5"/>
      <c r="D3" s="5"/>
      <c r="E3" s="5"/>
      <c r="F3" s="5"/>
      <c r="G3" s="5">
        <v>1</v>
      </c>
      <c r="H3" s="5">
        <v>2</v>
      </c>
      <c r="I3" s="5"/>
    </row>
    <row r="4" spans="1:9" ht="12.95" customHeight="1" thickTop="1" x14ac:dyDescent="0.25">
      <c r="A4" s="54"/>
      <c r="B4" s="55" t="s">
        <v>62</v>
      </c>
      <c r="C4" s="56"/>
      <c r="D4" s="57" t="s">
        <v>2</v>
      </c>
      <c r="E4" s="58" t="s">
        <v>63</v>
      </c>
      <c r="F4" s="58" t="s">
        <v>64</v>
      </c>
      <c r="G4" s="9" t="s">
        <v>65</v>
      </c>
      <c r="H4" s="11"/>
      <c r="I4" s="55"/>
    </row>
    <row r="5" spans="1:9" ht="12.95" customHeight="1" thickBot="1" x14ac:dyDescent="0.3">
      <c r="A5" s="60"/>
      <c r="B5" s="61"/>
      <c r="C5" s="62"/>
      <c r="D5" s="63"/>
      <c r="E5" s="64"/>
      <c r="F5" s="64"/>
      <c r="G5" s="17" t="s">
        <v>7</v>
      </c>
      <c r="H5" s="17" t="s">
        <v>8</v>
      </c>
      <c r="I5" s="61"/>
    </row>
    <row r="6" spans="1:9" ht="9" customHeight="1" thickTop="1" x14ac:dyDescent="0.25">
      <c r="A6" s="65"/>
      <c r="B6" s="66"/>
      <c r="C6" s="67"/>
      <c r="D6" s="68"/>
      <c r="E6" s="68"/>
      <c r="F6" s="68"/>
      <c r="G6" s="68"/>
      <c r="H6" s="69"/>
      <c r="I6" s="70"/>
    </row>
    <row r="7" spans="1:9" ht="15.95" customHeight="1" x14ac:dyDescent="0.25">
      <c r="A7" s="21">
        <v>1</v>
      </c>
      <c r="B7" s="71"/>
      <c r="C7" s="72"/>
      <c r="D7" s="73"/>
      <c r="E7" s="72"/>
      <c r="F7" s="72"/>
      <c r="G7" s="74"/>
      <c r="H7" s="74"/>
      <c r="I7" s="25">
        <v>1</v>
      </c>
    </row>
    <row r="8" spans="1:9" ht="15.95" customHeight="1" x14ac:dyDescent="0.25">
      <c r="A8" s="26">
        <f t="shared" ref="A8:A39" si="0">A7+1</f>
        <v>2</v>
      </c>
      <c r="B8" s="75"/>
      <c r="C8" s="76"/>
      <c r="D8" s="77"/>
      <c r="E8" s="76"/>
      <c r="F8" s="76"/>
      <c r="G8" s="78"/>
      <c r="H8" s="78"/>
      <c r="I8" s="30">
        <f t="shared" ref="I8:I39" si="1">I7+1</f>
        <v>2</v>
      </c>
    </row>
    <row r="9" spans="1:9" ht="15.95" customHeight="1" thickBot="1" x14ac:dyDescent="0.3">
      <c r="A9" s="31">
        <f t="shared" si="0"/>
        <v>3</v>
      </c>
      <c r="B9" s="79"/>
      <c r="C9" s="80"/>
      <c r="D9" s="81"/>
      <c r="E9" s="80"/>
      <c r="F9" s="80"/>
      <c r="G9" s="82"/>
      <c r="H9" s="82"/>
      <c r="I9" s="35">
        <f t="shared" si="1"/>
        <v>3</v>
      </c>
    </row>
    <row r="10" spans="1:9" ht="15.95" customHeight="1" x14ac:dyDescent="0.25">
      <c r="A10" s="21">
        <f t="shared" si="0"/>
        <v>4</v>
      </c>
      <c r="B10" s="71"/>
      <c r="C10" s="72"/>
      <c r="D10" s="73"/>
      <c r="E10" s="72"/>
      <c r="F10" s="72"/>
      <c r="G10" s="74"/>
      <c r="H10" s="74"/>
      <c r="I10" s="25">
        <f t="shared" si="1"/>
        <v>4</v>
      </c>
    </row>
    <row r="11" spans="1:9" ht="15.95" customHeight="1" x14ac:dyDescent="0.25">
      <c r="A11" s="26">
        <f t="shared" si="0"/>
        <v>5</v>
      </c>
      <c r="B11" s="75"/>
      <c r="C11" s="76"/>
      <c r="D11" s="77"/>
      <c r="E11" s="76"/>
      <c r="F11" s="76"/>
      <c r="G11" s="78"/>
      <c r="H11" s="78"/>
      <c r="I11" s="30">
        <f t="shared" si="1"/>
        <v>5</v>
      </c>
    </row>
    <row r="12" spans="1:9" ht="15.95" customHeight="1" thickBot="1" x14ac:dyDescent="0.3">
      <c r="A12" s="31">
        <f t="shared" si="0"/>
        <v>6</v>
      </c>
      <c r="B12" s="79"/>
      <c r="C12" s="80"/>
      <c r="D12" s="81"/>
      <c r="E12" s="80"/>
      <c r="F12" s="80"/>
      <c r="G12" s="82"/>
      <c r="H12" s="82"/>
      <c r="I12" s="35">
        <f t="shared" si="1"/>
        <v>6</v>
      </c>
    </row>
    <row r="13" spans="1:9" ht="15.95" customHeight="1" x14ac:dyDescent="0.25">
      <c r="A13" s="21">
        <f t="shared" si="0"/>
        <v>7</v>
      </c>
      <c r="B13" s="71"/>
      <c r="C13" s="72"/>
      <c r="D13" s="73"/>
      <c r="E13" s="72"/>
      <c r="F13" s="72"/>
      <c r="G13" s="74"/>
      <c r="H13" s="74"/>
      <c r="I13" s="25">
        <f t="shared" si="1"/>
        <v>7</v>
      </c>
    </row>
    <row r="14" spans="1:9" ht="15.95" customHeight="1" x14ac:dyDescent="0.25">
      <c r="A14" s="26">
        <f t="shared" si="0"/>
        <v>8</v>
      </c>
      <c r="B14" s="75"/>
      <c r="C14" s="76"/>
      <c r="D14" s="77"/>
      <c r="E14" s="76"/>
      <c r="F14" s="76"/>
      <c r="G14" s="78"/>
      <c r="H14" s="78"/>
      <c r="I14" s="30">
        <f t="shared" si="1"/>
        <v>8</v>
      </c>
    </row>
    <row r="15" spans="1:9" ht="15.95" customHeight="1" thickBot="1" x14ac:dyDescent="0.3">
      <c r="A15" s="31">
        <f t="shared" si="0"/>
        <v>9</v>
      </c>
      <c r="B15" s="79"/>
      <c r="C15" s="80"/>
      <c r="D15" s="81"/>
      <c r="E15" s="80"/>
      <c r="F15" s="80"/>
      <c r="G15" s="82"/>
      <c r="H15" s="82"/>
      <c r="I15" s="35">
        <f t="shared" si="1"/>
        <v>9</v>
      </c>
    </row>
    <row r="16" spans="1:9" ht="15.95" customHeight="1" x14ac:dyDescent="0.25">
      <c r="A16" s="21">
        <f t="shared" si="0"/>
        <v>10</v>
      </c>
      <c r="B16" s="71"/>
      <c r="C16" s="72"/>
      <c r="D16" s="73"/>
      <c r="E16" s="72"/>
      <c r="F16" s="72"/>
      <c r="G16" s="74"/>
      <c r="H16" s="74"/>
      <c r="I16" s="25">
        <f t="shared" si="1"/>
        <v>10</v>
      </c>
    </row>
    <row r="17" spans="1:9" ht="15.95" customHeight="1" x14ac:dyDescent="0.25">
      <c r="A17" s="26">
        <f t="shared" si="0"/>
        <v>11</v>
      </c>
      <c r="B17" s="75"/>
      <c r="C17" s="76"/>
      <c r="D17" s="77"/>
      <c r="E17" s="76"/>
      <c r="F17" s="76"/>
      <c r="G17" s="78"/>
      <c r="H17" s="78"/>
      <c r="I17" s="30">
        <f t="shared" si="1"/>
        <v>11</v>
      </c>
    </row>
    <row r="18" spans="1:9" ht="15.95" customHeight="1" thickBot="1" x14ac:dyDescent="0.3">
      <c r="A18" s="31">
        <f t="shared" si="0"/>
        <v>12</v>
      </c>
      <c r="B18" s="79"/>
      <c r="C18" s="80"/>
      <c r="D18" s="81"/>
      <c r="E18" s="80"/>
      <c r="F18" s="80"/>
      <c r="G18" s="82"/>
      <c r="H18" s="82"/>
      <c r="I18" s="35">
        <f t="shared" si="1"/>
        <v>12</v>
      </c>
    </row>
    <row r="19" spans="1:9" ht="15.95" customHeight="1" x14ac:dyDescent="0.25">
      <c r="A19" s="21">
        <f t="shared" si="0"/>
        <v>13</v>
      </c>
      <c r="B19" s="71"/>
      <c r="C19" s="72"/>
      <c r="D19" s="73"/>
      <c r="E19" s="72"/>
      <c r="F19" s="72"/>
      <c r="G19" s="74"/>
      <c r="H19" s="74"/>
      <c r="I19" s="25">
        <f t="shared" si="1"/>
        <v>13</v>
      </c>
    </row>
    <row r="20" spans="1:9" ht="15.95" customHeight="1" x14ac:dyDescent="0.25">
      <c r="A20" s="26">
        <f t="shared" si="0"/>
        <v>14</v>
      </c>
      <c r="B20" s="75"/>
      <c r="C20" s="76"/>
      <c r="D20" s="77"/>
      <c r="E20" s="76"/>
      <c r="F20" s="76"/>
      <c r="G20" s="78"/>
      <c r="H20" s="78"/>
      <c r="I20" s="30">
        <f t="shared" si="1"/>
        <v>14</v>
      </c>
    </row>
    <row r="21" spans="1:9" ht="15.95" customHeight="1" thickBot="1" x14ac:dyDescent="0.3">
      <c r="A21" s="31">
        <f t="shared" si="0"/>
        <v>15</v>
      </c>
      <c r="B21" s="79"/>
      <c r="C21" s="80"/>
      <c r="D21" s="81"/>
      <c r="E21" s="80"/>
      <c r="F21" s="80"/>
      <c r="G21" s="82"/>
      <c r="H21" s="82"/>
      <c r="I21" s="35">
        <f t="shared" si="1"/>
        <v>15</v>
      </c>
    </row>
    <row r="22" spans="1:9" ht="15.95" customHeight="1" x14ac:dyDescent="0.25">
      <c r="A22" s="21">
        <f t="shared" si="0"/>
        <v>16</v>
      </c>
      <c r="B22" s="71"/>
      <c r="C22" s="72"/>
      <c r="D22" s="73"/>
      <c r="E22" s="72"/>
      <c r="F22" s="72"/>
      <c r="G22" s="74"/>
      <c r="H22" s="74"/>
      <c r="I22" s="25">
        <f t="shared" si="1"/>
        <v>16</v>
      </c>
    </row>
    <row r="23" spans="1:9" ht="15.95" customHeight="1" x14ac:dyDescent="0.25">
      <c r="A23" s="26">
        <f t="shared" si="0"/>
        <v>17</v>
      </c>
      <c r="B23" s="75"/>
      <c r="C23" s="76"/>
      <c r="D23" s="77"/>
      <c r="E23" s="76"/>
      <c r="F23" s="76"/>
      <c r="G23" s="78"/>
      <c r="H23" s="78"/>
      <c r="I23" s="30">
        <f t="shared" si="1"/>
        <v>17</v>
      </c>
    </row>
    <row r="24" spans="1:9" ht="15.95" customHeight="1" thickBot="1" x14ac:dyDescent="0.3">
      <c r="A24" s="31">
        <f t="shared" si="0"/>
        <v>18</v>
      </c>
      <c r="B24" s="79"/>
      <c r="C24" s="80"/>
      <c r="D24" s="81"/>
      <c r="E24" s="80"/>
      <c r="F24" s="80"/>
      <c r="G24" s="82"/>
      <c r="H24" s="82"/>
      <c r="I24" s="35">
        <f t="shared" si="1"/>
        <v>18</v>
      </c>
    </row>
    <row r="25" spans="1:9" ht="15.95" customHeight="1" x14ac:dyDescent="0.25">
      <c r="A25" s="21">
        <f t="shared" si="0"/>
        <v>19</v>
      </c>
      <c r="B25" s="71"/>
      <c r="C25" s="72"/>
      <c r="D25" s="73"/>
      <c r="E25" s="72"/>
      <c r="F25" s="72"/>
      <c r="G25" s="74"/>
      <c r="H25" s="74"/>
      <c r="I25" s="25">
        <f t="shared" si="1"/>
        <v>19</v>
      </c>
    </row>
    <row r="26" spans="1:9" ht="15.95" customHeight="1" x14ac:dyDescent="0.25">
      <c r="A26" s="26">
        <f t="shared" si="0"/>
        <v>20</v>
      </c>
      <c r="B26" s="75"/>
      <c r="C26" s="76"/>
      <c r="D26" s="77"/>
      <c r="E26" s="76"/>
      <c r="F26" s="76"/>
      <c r="G26" s="78"/>
      <c r="H26" s="78"/>
      <c r="I26" s="30">
        <f t="shared" si="1"/>
        <v>20</v>
      </c>
    </row>
    <row r="27" spans="1:9" ht="15.95" customHeight="1" thickBot="1" x14ac:dyDescent="0.3">
      <c r="A27" s="31">
        <f t="shared" si="0"/>
        <v>21</v>
      </c>
      <c r="B27" s="79"/>
      <c r="C27" s="80"/>
      <c r="D27" s="81"/>
      <c r="E27" s="80"/>
      <c r="F27" s="80"/>
      <c r="G27" s="82"/>
      <c r="H27" s="82"/>
      <c r="I27" s="35">
        <f t="shared" si="1"/>
        <v>21</v>
      </c>
    </row>
    <row r="28" spans="1:9" ht="15.95" customHeight="1" x14ac:dyDescent="0.25">
      <c r="A28" s="21">
        <f t="shared" si="0"/>
        <v>22</v>
      </c>
      <c r="B28" s="71"/>
      <c r="C28" s="72"/>
      <c r="D28" s="73"/>
      <c r="E28" s="72"/>
      <c r="F28" s="72"/>
      <c r="G28" s="74"/>
      <c r="H28" s="74"/>
      <c r="I28" s="25">
        <f t="shared" si="1"/>
        <v>22</v>
      </c>
    </row>
    <row r="29" spans="1:9" ht="15.95" customHeight="1" x14ac:dyDescent="0.25">
      <c r="A29" s="26">
        <f t="shared" si="0"/>
        <v>23</v>
      </c>
      <c r="B29" s="75"/>
      <c r="C29" s="76"/>
      <c r="D29" s="77"/>
      <c r="E29" s="76"/>
      <c r="F29" s="76"/>
      <c r="G29" s="78"/>
      <c r="H29" s="78"/>
      <c r="I29" s="30">
        <f t="shared" si="1"/>
        <v>23</v>
      </c>
    </row>
    <row r="30" spans="1:9" ht="15.95" customHeight="1" thickBot="1" x14ac:dyDescent="0.3">
      <c r="A30" s="31">
        <f t="shared" si="0"/>
        <v>24</v>
      </c>
      <c r="B30" s="79"/>
      <c r="C30" s="80"/>
      <c r="D30" s="81"/>
      <c r="E30" s="80"/>
      <c r="F30" s="80"/>
      <c r="G30" s="82"/>
      <c r="H30" s="82"/>
      <c r="I30" s="35">
        <f t="shared" si="1"/>
        <v>24</v>
      </c>
    </row>
    <row r="31" spans="1:9" ht="15.95" customHeight="1" x14ac:dyDescent="0.25">
      <c r="A31" s="21">
        <f t="shared" si="0"/>
        <v>25</v>
      </c>
      <c r="B31" s="71"/>
      <c r="C31" s="72"/>
      <c r="D31" s="73"/>
      <c r="E31" s="72"/>
      <c r="F31" s="72"/>
      <c r="G31" s="74"/>
      <c r="H31" s="74"/>
      <c r="I31" s="25">
        <f t="shared" si="1"/>
        <v>25</v>
      </c>
    </row>
    <row r="32" spans="1:9" ht="15.95" customHeight="1" x14ac:dyDescent="0.25">
      <c r="A32" s="26">
        <f t="shared" si="0"/>
        <v>26</v>
      </c>
      <c r="B32" s="75"/>
      <c r="C32" s="76"/>
      <c r="D32" s="77"/>
      <c r="E32" s="76"/>
      <c r="F32" s="76"/>
      <c r="G32" s="78"/>
      <c r="H32" s="78"/>
      <c r="I32" s="30">
        <f t="shared" si="1"/>
        <v>26</v>
      </c>
    </row>
    <row r="33" spans="1:9" ht="15.95" customHeight="1" thickBot="1" x14ac:dyDescent="0.3">
      <c r="A33" s="31">
        <f t="shared" si="0"/>
        <v>27</v>
      </c>
      <c r="B33" s="79"/>
      <c r="C33" s="80"/>
      <c r="D33" s="81"/>
      <c r="E33" s="80"/>
      <c r="F33" s="80"/>
      <c r="G33" s="82"/>
      <c r="H33" s="82"/>
      <c r="I33" s="35">
        <f t="shared" si="1"/>
        <v>27</v>
      </c>
    </row>
    <row r="34" spans="1:9" ht="15.95" customHeight="1" x14ac:dyDescent="0.25">
      <c r="A34" s="21">
        <f t="shared" si="0"/>
        <v>28</v>
      </c>
      <c r="B34" s="71"/>
      <c r="C34" s="72"/>
      <c r="D34" s="73"/>
      <c r="E34" s="72"/>
      <c r="F34" s="72"/>
      <c r="G34" s="74"/>
      <c r="H34" s="74"/>
      <c r="I34" s="25">
        <f t="shared" si="1"/>
        <v>28</v>
      </c>
    </row>
    <row r="35" spans="1:9" ht="15.95" customHeight="1" x14ac:dyDescent="0.25">
      <c r="A35" s="26">
        <f t="shared" si="0"/>
        <v>29</v>
      </c>
      <c r="B35" s="75"/>
      <c r="C35" s="76"/>
      <c r="D35" s="77"/>
      <c r="E35" s="76"/>
      <c r="F35" s="76"/>
      <c r="G35" s="78"/>
      <c r="H35" s="78"/>
      <c r="I35" s="30">
        <f t="shared" si="1"/>
        <v>29</v>
      </c>
    </row>
    <row r="36" spans="1:9" ht="15.95" customHeight="1" thickBot="1" x14ac:dyDescent="0.3">
      <c r="A36" s="31">
        <f t="shared" si="0"/>
        <v>30</v>
      </c>
      <c r="B36" s="79"/>
      <c r="C36" s="80"/>
      <c r="D36" s="81"/>
      <c r="E36" s="80"/>
      <c r="F36" s="80"/>
      <c r="G36" s="82"/>
      <c r="H36" s="82"/>
      <c r="I36" s="35">
        <f t="shared" si="1"/>
        <v>30</v>
      </c>
    </row>
    <row r="37" spans="1:9" ht="15.95" customHeight="1" x14ac:dyDescent="0.25">
      <c r="A37" s="21">
        <f t="shared" si="0"/>
        <v>31</v>
      </c>
      <c r="B37" s="71"/>
      <c r="C37" s="72"/>
      <c r="D37" s="73"/>
      <c r="E37" s="72"/>
      <c r="F37" s="72"/>
      <c r="G37" s="74"/>
      <c r="H37" s="74"/>
      <c r="I37" s="25">
        <f t="shared" si="1"/>
        <v>31</v>
      </c>
    </row>
    <row r="38" spans="1:9" ht="15.95" customHeight="1" x14ac:dyDescent="0.25">
      <c r="A38" s="26">
        <f t="shared" si="0"/>
        <v>32</v>
      </c>
      <c r="B38" s="75"/>
      <c r="C38" s="76"/>
      <c r="D38" s="77"/>
      <c r="E38" s="76"/>
      <c r="F38" s="76"/>
      <c r="G38" s="78"/>
      <c r="H38" s="78"/>
      <c r="I38" s="30">
        <f t="shared" si="1"/>
        <v>32</v>
      </c>
    </row>
    <row r="39" spans="1:9" ht="15.95" customHeight="1" thickBot="1" x14ac:dyDescent="0.3">
      <c r="A39" s="31">
        <f t="shared" si="0"/>
        <v>33</v>
      </c>
      <c r="B39" s="79"/>
      <c r="C39" s="80"/>
      <c r="D39" s="81"/>
      <c r="E39" s="80"/>
      <c r="F39" s="80"/>
      <c r="G39" s="82"/>
      <c r="H39" s="82"/>
      <c r="I39" s="35">
        <f t="shared" si="1"/>
        <v>33</v>
      </c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A7" sqref="A7"/>
    </sheetView>
  </sheetViews>
  <sheetFormatPr defaultRowHeight="12.75" x14ac:dyDescent="0.25"/>
  <cols>
    <col min="1" max="1" width="59.5703125" style="49" customWidth="1"/>
    <col min="2" max="3" width="14.28515625" style="49" customWidth="1"/>
    <col min="4" max="16384" width="9.140625" style="49"/>
  </cols>
  <sheetData>
    <row r="1" spans="1:3" x14ac:dyDescent="0.25">
      <c r="A1" s="84"/>
      <c r="B1" s="84"/>
      <c r="C1" s="84"/>
    </row>
    <row r="2" spans="1:3" ht="18.75" customHeight="1" x14ac:dyDescent="0.25">
      <c r="A2" s="85" t="s">
        <v>66</v>
      </c>
      <c r="B2" s="85"/>
      <c r="C2" s="85"/>
    </row>
    <row r="3" spans="1:3" ht="18.75" customHeight="1" x14ac:dyDescent="0.25">
      <c r="A3" s="86" t="s">
        <v>66</v>
      </c>
      <c r="B3" s="86"/>
      <c r="C3" s="86"/>
    </row>
    <row r="4" spans="1:3" ht="18.75" customHeight="1" x14ac:dyDescent="0.25">
      <c r="A4" s="86" t="s">
        <v>66</v>
      </c>
      <c r="B4" s="86"/>
      <c r="C4" s="86"/>
    </row>
    <row r="5" spans="1:3" ht="6" customHeight="1" thickBot="1" x14ac:dyDescent="0.3">
      <c r="A5" s="87"/>
      <c r="B5" s="87"/>
      <c r="C5" s="87"/>
    </row>
    <row r="6" spans="1:3" s="84" customFormat="1" ht="14.25" customHeight="1" thickTop="1" x14ac:dyDescent="0.25">
      <c r="A6" s="88" t="s">
        <v>2</v>
      </c>
      <c r="B6" s="89" t="s">
        <v>7</v>
      </c>
      <c r="C6" s="89" t="s">
        <v>8</v>
      </c>
    </row>
    <row r="7" spans="1:3" ht="15.95" customHeight="1" x14ac:dyDescent="0.25">
      <c r="A7" s="77"/>
      <c r="B7" s="78"/>
      <c r="C7" s="78"/>
    </row>
    <row r="8" spans="1:3" ht="15.95" customHeight="1" x14ac:dyDescent="0.25">
      <c r="A8" s="77"/>
      <c r="B8" s="78"/>
      <c r="C8" s="78"/>
    </row>
    <row r="9" spans="1:3" ht="15.95" customHeight="1" x14ac:dyDescent="0.25">
      <c r="A9" s="77"/>
      <c r="B9" s="78"/>
      <c r="C9" s="78"/>
    </row>
    <row r="10" spans="1:3" ht="15.95" customHeight="1" x14ac:dyDescent="0.25">
      <c r="A10" s="77"/>
      <c r="B10" s="78"/>
      <c r="C10" s="78"/>
    </row>
    <row r="11" spans="1:3" ht="15.95" customHeight="1" x14ac:dyDescent="0.25">
      <c r="A11" s="77"/>
      <c r="B11" s="78"/>
      <c r="C11" s="78"/>
    </row>
    <row r="12" spans="1:3" ht="15.95" customHeight="1" x14ac:dyDescent="0.25">
      <c r="A12" s="77"/>
      <c r="B12" s="78"/>
      <c r="C12" s="78"/>
    </row>
    <row r="13" spans="1:3" ht="15.95" customHeight="1" x14ac:dyDescent="0.25">
      <c r="A13" s="77"/>
      <c r="B13" s="78"/>
      <c r="C13" s="78"/>
    </row>
    <row r="14" spans="1:3" ht="15.95" customHeight="1" x14ac:dyDescent="0.25">
      <c r="A14" s="77"/>
      <c r="B14" s="78"/>
      <c r="C14" s="78"/>
    </row>
    <row r="15" spans="1:3" ht="15.95" customHeight="1" x14ac:dyDescent="0.25">
      <c r="A15" s="77"/>
      <c r="B15" s="78"/>
      <c r="C15" s="78"/>
    </row>
    <row r="16" spans="1:3" ht="15.95" customHeight="1" x14ac:dyDescent="0.25">
      <c r="A16" s="77"/>
      <c r="B16" s="78"/>
      <c r="C16" s="78"/>
    </row>
    <row r="17" spans="1:3" ht="15.95" customHeight="1" x14ac:dyDescent="0.25">
      <c r="A17" s="77"/>
      <c r="B17" s="78"/>
      <c r="C17" s="78"/>
    </row>
    <row r="18" spans="1:3" ht="15.95" customHeight="1" x14ac:dyDescent="0.25">
      <c r="A18" s="77"/>
      <c r="B18" s="78"/>
      <c r="C18" s="78"/>
    </row>
    <row r="19" spans="1:3" ht="15.95" customHeight="1" x14ac:dyDescent="0.25">
      <c r="A19" s="77"/>
      <c r="B19" s="78"/>
      <c r="C19" s="78"/>
    </row>
    <row r="20" spans="1:3" ht="15.95" customHeight="1" x14ac:dyDescent="0.25">
      <c r="A20" s="77"/>
      <c r="B20" s="78"/>
      <c r="C20" s="78"/>
    </row>
    <row r="21" spans="1:3" ht="15.95" customHeight="1" x14ac:dyDescent="0.25">
      <c r="A21" s="77"/>
      <c r="B21" s="78"/>
      <c r="C21" s="78"/>
    </row>
    <row r="22" spans="1:3" ht="15.95" customHeight="1" x14ac:dyDescent="0.25">
      <c r="A22" s="77"/>
      <c r="B22" s="78"/>
      <c r="C22" s="78"/>
    </row>
    <row r="23" spans="1:3" ht="15.95" customHeight="1" x14ac:dyDescent="0.25">
      <c r="A23" s="77"/>
      <c r="B23" s="78"/>
      <c r="C23" s="78"/>
    </row>
    <row r="24" spans="1:3" ht="15.95" customHeight="1" x14ac:dyDescent="0.25">
      <c r="A24" s="77"/>
      <c r="B24" s="78"/>
      <c r="C24" s="78"/>
    </row>
    <row r="25" spans="1:3" ht="15.95" customHeight="1" x14ac:dyDescent="0.25">
      <c r="A25" s="77"/>
      <c r="B25" s="78"/>
      <c r="C25" s="78"/>
    </row>
    <row r="26" spans="1:3" ht="15.95" customHeight="1" x14ac:dyDescent="0.25">
      <c r="A26" s="77"/>
      <c r="B26" s="78"/>
      <c r="C26" s="78"/>
    </row>
    <row r="27" spans="1:3" ht="15.95" customHeight="1" x14ac:dyDescent="0.25">
      <c r="A27" s="77"/>
      <c r="B27" s="78"/>
      <c r="C27" s="78"/>
    </row>
    <row r="28" spans="1:3" ht="15.95" customHeight="1" x14ac:dyDescent="0.25">
      <c r="A28" s="77"/>
      <c r="B28" s="78"/>
      <c r="C28" s="78"/>
    </row>
    <row r="29" spans="1:3" ht="15.95" customHeight="1" x14ac:dyDescent="0.25">
      <c r="A29" s="77"/>
      <c r="B29" s="78"/>
      <c r="C29" s="78"/>
    </row>
    <row r="30" spans="1:3" ht="15.95" customHeight="1" x14ac:dyDescent="0.25">
      <c r="A30" s="77"/>
      <c r="B30" s="78"/>
      <c r="C30" s="78"/>
    </row>
    <row r="31" spans="1:3" ht="15.95" customHeight="1" x14ac:dyDescent="0.25">
      <c r="A31" s="77"/>
      <c r="B31" s="78"/>
      <c r="C31" s="78"/>
    </row>
    <row r="32" spans="1:3" ht="15.95" customHeight="1" x14ac:dyDescent="0.25">
      <c r="A32" s="77"/>
      <c r="B32" s="78"/>
      <c r="C32" s="78"/>
    </row>
    <row r="33" spans="1:3" ht="15.95" customHeight="1" x14ac:dyDescent="0.25">
      <c r="A33" s="77"/>
      <c r="B33" s="78"/>
      <c r="C33" s="78"/>
    </row>
    <row r="34" spans="1:3" ht="15.95" customHeight="1" x14ac:dyDescent="0.25">
      <c r="A34" s="77"/>
      <c r="B34" s="78"/>
      <c r="C34" s="78"/>
    </row>
    <row r="35" spans="1:3" ht="15.95" customHeight="1" x14ac:dyDescent="0.25">
      <c r="A35" s="77"/>
      <c r="B35" s="78"/>
      <c r="C35" s="78"/>
    </row>
    <row r="36" spans="1:3" ht="15.95" customHeight="1" x14ac:dyDescent="0.25">
      <c r="A36" s="77"/>
      <c r="B36" s="78"/>
      <c r="C36" s="78"/>
    </row>
    <row r="37" spans="1:3" ht="15.95" customHeight="1" x14ac:dyDescent="0.25">
      <c r="A37" s="77"/>
      <c r="B37" s="78"/>
      <c r="C37" s="78"/>
    </row>
    <row r="38" spans="1:3" ht="15.95" customHeight="1" x14ac:dyDescent="0.25">
      <c r="A38" s="77"/>
      <c r="B38" s="78"/>
      <c r="C38" s="78"/>
    </row>
    <row r="39" spans="1:3" ht="15.95" customHeight="1" x14ac:dyDescent="0.25">
      <c r="A39" s="77"/>
      <c r="B39" s="78"/>
      <c r="C39" s="78"/>
    </row>
    <row r="40" spans="1:3" ht="15.95" customHeight="1" x14ac:dyDescent="0.25">
      <c r="A40" s="77"/>
      <c r="B40" s="78"/>
      <c r="C40" s="78"/>
    </row>
    <row r="41" spans="1:3" ht="15.95" customHeight="1" x14ac:dyDescent="0.25">
      <c r="A41" s="77"/>
      <c r="B41" s="78"/>
      <c r="C41" s="78"/>
    </row>
    <row r="42" spans="1:3" ht="15.95" customHeight="1" x14ac:dyDescent="0.25">
      <c r="A42" s="77"/>
      <c r="B42" s="78"/>
      <c r="C42" s="78"/>
    </row>
    <row r="43" spans="1:3" ht="15.95" customHeight="1" x14ac:dyDescent="0.25">
      <c r="A43" s="77"/>
      <c r="B43" s="78"/>
      <c r="C43" s="78"/>
    </row>
    <row r="44" spans="1:3" ht="15.95" customHeight="1" x14ac:dyDescent="0.25">
      <c r="A44" s="77"/>
      <c r="B44" s="78"/>
      <c r="C44" s="78"/>
    </row>
    <row r="45" spans="1:3" ht="15.95" customHeight="1" x14ac:dyDescent="0.25">
      <c r="A45" s="77"/>
      <c r="B45" s="78"/>
      <c r="C45" s="78"/>
    </row>
    <row r="46" spans="1:3" ht="15.95" customHeight="1" x14ac:dyDescent="0.25">
      <c r="A46" s="77"/>
      <c r="B46" s="78"/>
      <c r="C46" s="78"/>
    </row>
    <row r="47" spans="1:3" ht="12.95" customHeight="1" x14ac:dyDescent="0.25"/>
  </sheetData>
  <mergeCells count="4">
    <mergeCell ref="A2:C2"/>
    <mergeCell ref="A3:C3"/>
    <mergeCell ref="A4:C4"/>
    <mergeCell ref="A5:C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 16-1 Worksheet</vt:lpstr>
      <vt:lpstr>WT 16-1 General Journal Adjust.</vt:lpstr>
      <vt:lpstr>WT 16-2 General Journal Closing</vt:lpstr>
      <vt:lpstr>WT 16-3 Post-Closing TB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2016-05-31T14:20:21Z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fc528d3d-c3a9-4933-afd0-f051a8a70c9a</vt:lpwstr>
  </property>
</Properties>
</file>