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mulative" sheetId="1" r:id="rId4"/>
    <sheet state="visible" name="Sprint1" sheetId="2" r:id="rId5"/>
  </sheets>
  <definedNames/>
  <calcPr/>
</workbook>
</file>

<file path=xl/sharedStrings.xml><?xml version="1.0" encoding="utf-8"?>
<sst xmlns="http://schemas.openxmlformats.org/spreadsheetml/2006/main" count="24" uniqueCount="11">
  <si>
    <t>Sprint 3</t>
  </si>
  <si>
    <t>Cummulative</t>
  </si>
  <si>
    <t>Day</t>
  </si>
  <si>
    <t>Story Points</t>
  </si>
  <si>
    <t>Completed Story Points</t>
  </si>
  <si>
    <t>Story Points in Sprint Backlog</t>
  </si>
  <si>
    <t>Ideal Story Points</t>
  </si>
  <si>
    <t>Story Points Completed (Per Day)</t>
  </si>
  <si>
    <t>Total Story Points</t>
  </si>
  <si>
    <t>Sprint 1</t>
  </si>
  <si>
    <t>Sprint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</si>
</sst>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Burnup Chart -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Cummulative!$C$2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Cummulative!$A$3:$A$8</c:f>
            </c:strRef>
          </c:cat>
          <c:val>
            <c:numRef>
              <c:f>Cummulative!$C$3:$C$8</c:f>
              <c:numCache/>
            </c:numRef>
          </c:val>
          <c:smooth val="0"/>
        </c:ser>
        <c:ser>
          <c:idx val="1"/>
          <c:order val="1"/>
          <c:tx>
            <c:strRef>
              <c:f>Cummulative!$C$2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Cummulative!$A$3:$A$8</c:f>
            </c:strRef>
          </c:cat>
          <c:val>
            <c:numRef>
              <c:f>Cummulative!$C$3:$C$8</c:f>
              <c:numCache/>
            </c:numRef>
          </c:val>
          <c:smooth val="0"/>
        </c:ser>
        <c:ser>
          <c:idx val="2"/>
          <c:order val="2"/>
          <c:tx>
            <c:strRef>
              <c:f>Cummulative!$D$2</c:f>
            </c:strRef>
          </c:tx>
          <c:spPr>
            <a:ln cmpd="sng">
              <a:solidFill>
                <a:srgbClr val="FBBC04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Cummulative!$A$3:$A$8</c:f>
            </c:strRef>
          </c:cat>
          <c:val>
            <c:numRef>
              <c:f>Cummulative!$D$3:$D$8</c:f>
              <c:numCache/>
            </c:numRef>
          </c:val>
          <c:smooth val="0"/>
        </c:ser>
        <c:axId val="303934716"/>
        <c:axId val="598294945"/>
      </c:lineChart>
      <c:catAx>
        <c:axId val="303934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98294945"/>
      </c:catAx>
      <c:valAx>
        <c:axId val="59829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039347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Cumulative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Cummulative!$J$2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Cummulative!$H$3:$H$20</c:f>
            </c:strRef>
          </c:cat>
          <c:val>
            <c:numRef>
              <c:f>Cummulative!$J$3:$J$20</c:f>
              <c:numCache/>
            </c:numRef>
          </c:val>
          <c:smooth val="0"/>
        </c:ser>
        <c:ser>
          <c:idx val="1"/>
          <c:order val="1"/>
          <c:tx>
            <c:strRef>
              <c:f>Cummulative!$J$2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Cummulative!$H$3:$H$20</c:f>
            </c:strRef>
          </c:cat>
          <c:val>
            <c:numRef>
              <c:f>Cummulative!$J$3:$J$20</c:f>
              <c:numCache/>
            </c:numRef>
          </c:val>
          <c:smooth val="0"/>
        </c:ser>
        <c:ser>
          <c:idx val="2"/>
          <c:order val="2"/>
          <c:tx>
            <c:strRef>
              <c:f>Cummulative!$K$2</c:f>
            </c:strRef>
          </c:tx>
          <c:spPr>
            <a:ln cmpd="sng">
              <a:solidFill>
                <a:srgbClr val="FBBC04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Cummulative!$H$3:$H$20</c:f>
            </c:strRef>
          </c:cat>
          <c:val>
            <c:numRef>
              <c:f>Cummulative!$K$3:$K$20</c:f>
              <c:numCache/>
            </c:numRef>
          </c:val>
          <c:smooth val="0"/>
        </c:ser>
        <c:axId val="1618923518"/>
        <c:axId val="3172445"/>
      </c:lineChart>
      <c:catAx>
        <c:axId val="1618923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172445"/>
      </c:catAx>
      <c:valAx>
        <c:axId val="317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189235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20</xdr:row>
      <xdr:rowOff>152400</xdr:rowOff>
    </xdr:from>
    <xdr:ext cx="7943850" cy="4924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1.88"/>
    <col customWidth="1" min="3" max="3" width="19.63"/>
    <col customWidth="1" min="4" max="4" width="16.13"/>
    <col customWidth="1" min="5" max="5" width="15.88"/>
    <col customWidth="1" min="8" max="8" width="5.75"/>
    <col customWidth="1" min="9" max="9" width="11.13"/>
    <col customWidth="1" min="10" max="10" width="20.25"/>
    <col customWidth="1" min="11" max="11" width="16.13"/>
    <col customWidth="1" min="12" max="12" width="15.63"/>
  </cols>
  <sheetData>
    <row r="1">
      <c r="A1" s="1" t="s">
        <v>0</v>
      </c>
      <c r="G1" s="1"/>
      <c r="H1" s="1" t="s">
        <v>1</v>
      </c>
      <c r="O1" s="1"/>
      <c r="P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/>
      <c r="H2" s="2" t="s">
        <v>2</v>
      </c>
      <c r="I2" s="2" t="s">
        <v>7</v>
      </c>
      <c r="J2" s="2" t="s">
        <v>4</v>
      </c>
      <c r="K2" s="2" t="s">
        <v>8</v>
      </c>
      <c r="L2" s="2" t="s">
        <v>6</v>
      </c>
      <c r="O2" s="2"/>
      <c r="P2" s="2" t="s">
        <v>2</v>
      </c>
      <c r="Q2" s="2" t="s">
        <v>3</v>
      </c>
      <c r="R2" s="2" t="s">
        <v>4</v>
      </c>
      <c r="S2" s="2" t="s">
        <v>8</v>
      </c>
      <c r="T2" s="2" t="s">
        <v>6</v>
      </c>
    </row>
    <row r="3">
      <c r="A3" s="3">
        <v>44972.0</v>
      </c>
      <c r="B3" s="4">
        <v>0.0</v>
      </c>
      <c r="C3" s="5">
        <f>SUM(B3)</f>
        <v>0</v>
      </c>
      <c r="D3" s="4">
        <v>44.0</v>
      </c>
      <c r="E3" s="4">
        <v>0.0</v>
      </c>
      <c r="G3" s="6" t="s">
        <v>9</v>
      </c>
      <c r="H3" s="3">
        <v>44944.0</v>
      </c>
      <c r="I3" s="4">
        <v>0.0</v>
      </c>
      <c r="J3" s="4">
        <v>0.0</v>
      </c>
      <c r="K3" s="4">
        <v>155.0</v>
      </c>
      <c r="L3" s="4">
        <v>0.0</v>
      </c>
      <c r="O3" s="6" t="s">
        <v>9</v>
      </c>
      <c r="P3" s="3">
        <v>44943.0</v>
      </c>
      <c r="Q3" s="4">
        <v>0.0</v>
      </c>
      <c r="R3" s="4">
        <v>0.0</v>
      </c>
      <c r="S3" s="4">
        <v>97.0</v>
      </c>
      <c r="T3" s="4">
        <v>0.0</v>
      </c>
    </row>
    <row r="4">
      <c r="A4" s="3">
        <v>44974.0</v>
      </c>
      <c r="B4" s="4">
        <v>5.0</v>
      </c>
      <c r="C4" s="5">
        <f t="shared" ref="C4:C8" si="1">SUM(B4, C3)</f>
        <v>5</v>
      </c>
      <c r="D4" s="4">
        <v>44.0</v>
      </c>
      <c r="H4" s="3">
        <v>44946.0</v>
      </c>
      <c r="I4" s="4">
        <v>22.0</v>
      </c>
      <c r="J4" s="5">
        <f t="shared" ref="J4:J20" si="2">SUM(I4, J3)</f>
        <v>22</v>
      </c>
      <c r="K4" s="4">
        <v>155.0</v>
      </c>
      <c r="P4" s="3">
        <v>44946.0</v>
      </c>
      <c r="Q4" s="4">
        <v>22.0</v>
      </c>
      <c r="R4" s="5">
        <f t="shared" ref="R4:R20" si="3">SUM(Q4, R3)</f>
        <v>22</v>
      </c>
      <c r="S4" s="4">
        <v>97.0</v>
      </c>
    </row>
    <row r="5">
      <c r="A5" s="3">
        <v>44977.0</v>
      </c>
      <c r="B5" s="4">
        <v>5.0</v>
      </c>
      <c r="C5" s="5">
        <f t="shared" si="1"/>
        <v>10</v>
      </c>
      <c r="D5" s="4">
        <v>44.0</v>
      </c>
      <c r="H5" s="3">
        <v>44949.0</v>
      </c>
      <c r="I5" s="4">
        <v>13.0</v>
      </c>
      <c r="J5" s="5">
        <f t="shared" si="2"/>
        <v>35</v>
      </c>
      <c r="K5" s="4">
        <v>155.0</v>
      </c>
      <c r="P5" s="3">
        <v>44948.0</v>
      </c>
      <c r="Q5" s="4">
        <v>13.0</v>
      </c>
      <c r="R5" s="5">
        <f t="shared" si="3"/>
        <v>35</v>
      </c>
      <c r="S5" s="4">
        <v>97.0</v>
      </c>
    </row>
    <row r="6">
      <c r="A6" s="3">
        <v>44979.0</v>
      </c>
      <c r="B6" s="4">
        <v>13.0</v>
      </c>
      <c r="C6" s="5">
        <f t="shared" si="1"/>
        <v>23</v>
      </c>
      <c r="D6" s="4">
        <v>44.0</v>
      </c>
      <c r="H6" s="3">
        <v>44951.0</v>
      </c>
      <c r="I6" s="4">
        <v>9.0</v>
      </c>
      <c r="J6" s="5">
        <f t="shared" si="2"/>
        <v>44</v>
      </c>
      <c r="K6" s="4">
        <v>155.0</v>
      </c>
      <c r="P6" s="3">
        <v>44950.0</v>
      </c>
      <c r="Q6" s="4">
        <v>9.0</v>
      </c>
      <c r="R6" s="5">
        <f t="shared" si="3"/>
        <v>44</v>
      </c>
      <c r="S6" s="4">
        <v>97.0</v>
      </c>
    </row>
    <row r="7">
      <c r="A7" s="3">
        <v>44981.0</v>
      </c>
      <c r="B7" s="4">
        <v>8.0</v>
      </c>
      <c r="C7" s="5">
        <f t="shared" si="1"/>
        <v>31</v>
      </c>
      <c r="D7" s="4">
        <v>44.0</v>
      </c>
      <c r="H7" s="3">
        <v>44953.0</v>
      </c>
      <c r="I7" s="4">
        <v>23.0</v>
      </c>
      <c r="J7" s="5">
        <f t="shared" si="2"/>
        <v>67</v>
      </c>
      <c r="K7" s="4">
        <v>155.0</v>
      </c>
      <c r="P7" s="3">
        <v>44953.0</v>
      </c>
      <c r="Q7" s="4">
        <v>23.0</v>
      </c>
      <c r="R7" s="5">
        <f t="shared" si="3"/>
        <v>67</v>
      </c>
      <c r="S7" s="4">
        <v>97.0</v>
      </c>
    </row>
    <row r="8">
      <c r="A8" s="3">
        <v>44984.0</v>
      </c>
      <c r="B8" s="4">
        <v>8.0</v>
      </c>
      <c r="C8" s="5">
        <f t="shared" si="1"/>
        <v>39</v>
      </c>
      <c r="D8" s="4">
        <v>44.0</v>
      </c>
      <c r="E8" s="4">
        <f>D8</f>
        <v>44</v>
      </c>
      <c r="H8" s="3">
        <v>44956.0</v>
      </c>
      <c r="I8" s="4">
        <v>20.0</v>
      </c>
      <c r="J8" s="5">
        <f t="shared" si="2"/>
        <v>87</v>
      </c>
      <c r="K8" s="4">
        <v>155.0</v>
      </c>
      <c r="P8" s="3">
        <v>44956.0</v>
      </c>
      <c r="Q8" s="4">
        <v>20.0</v>
      </c>
      <c r="R8" s="5">
        <f t="shared" si="3"/>
        <v>87</v>
      </c>
      <c r="S8" s="4">
        <v>97.0</v>
      </c>
    </row>
    <row r="9">
      <c r="G9" s="7" t="s">
        <v>10</v>
      </c>
      <c r="H9" s="3">
        <v>44958.0</v>
      </c>
      <c r="I9" s="4">
        <v>5.0</v>
      </c>
      <c r="J9" s="5">
        <f t="shared" si="2"/>
        <v>92</v>
      </c>
      <c r="K9" s="4">
        <v>175.0</v>
      </c>
      <c r="O9" s="7" t="s">
        <v>10</v>
      </c>
      <c r="P9" s="3">
        <v>44958.0</v>
      </c>
      <c r="Q9" s="4">
        <v>5.0</v>
      </c>
      <c r="R9" s="5">
        <f t="shared" si="3"/>
        <v>92</v>
      </c>
      <c r="S9" s="4">
        <v>153.0</v>
      </c>
    </row>
    <row r="10">
      <c r="H10" s="3">
        <v>44960.0</v>
      </c>
      <c r="I10" s="4">
        <v>6.0</v>
      </c>
      <c r="J10" s="5">
        <f t="shared" si="2"/>
        <v>98</v>
      </c>
      <c r="K10" s="4">
        <v>175.0</v>
      </c>
      <c r="P10" s="3">
        <v>44960.0</v>
      </c>
      <c r="Q10" s="4">
        <v>6.0</v>
      </c>
      <c r="R10" s="5">
        <f t="shared" si="3"/>
        <v>98</v>
      </c>
      <c r="S10" s="4">
        <v>153.0</v>
      </c>
    </row>
    <row r="11">
      <c r="H11" s="3">
        <v>44963.0</v>
      </c>
      <c r="I11" s="4">
        <v>11.0</v>
      </c>
      <c r="J11" s="5">
        <f t="shared" si="2"/>
        <v>109</v>
      </c>
      <c r="K11" s="4">
        <v>175.0</v>
      </c>
      <c r="P11" s="3">
        <v>44963.0</v>
      </c>
      <c r="Q11" s="4">
        <v>11.0</v>
      </c>
      <c r="R11" s="5">
        <f t="shared" si="3"/>
        <v>109</v>
      </c>
      <c r="S11" s="4">
        <v>153.0</v>
      </c>
    </row>
    <row r="12">
      <c r="H12" s="3">
        <v>44965.0</v>
      </c>
      <c r="I12" s="4">
        <v>9.0</v>
      </c>
      <c r="J12" s="5">
        <f t="shared" si="2"/>
        <v>118</v>
      </c>
      <c r="K12" s="4">
        <v>175.0</v>
      </c>
      <c r="P12" s="3">
        <v>44965.0</v>
      </c>
      <c r="Q12" s="4">
        <v>9.0</v>
      </c>
      <c r="R12" s="5">
        <f t="shared" si="3"/>
        <v>118</v>
      </c>
      <c r="S12" s="4">
        <v>153.0</v>
      </c>
    </row>
    <row r="13">
      <c r="H13" s="3">
        <v>44967.0</v>
      </c>
      <c r="I13" s="4">
        <v>8.0</v>
      </c>
      <c r="J13" s="5">
        <f t="shared" si="2"/>
        <v>126</v>
      </c>
      <c r="K13" s="4">
        <v>175.0</v>
      </c>
      <c r="P13" s="3">
        <v>44967.0</v>
      </c>
      <c r="Q13" s="4">
        <v>8.0</v>
      </c>
      <c r="R13" s="5">
        <f t="shared" si="3"/>
        <v>126</v>
      </c>
      <c r="S13" s="4">
        <v>153.0</v>
      </c>
      <c r="W13" s="4">
        <v>3.0</v>
      </c>
    </row>
    <row r="14">
      <c r="H14" s="3">
        <v>44970.0</v>
      </c>
      <c r="I14" s="4">
        <v>14.0</v>
      </c>
      <c r="J14" s="5">
        <f t="shared" si="2"/>
        <v>140</v>
      </c>
      <c r="K14" s="4">
        <v>175.0</v>
      </c>
      <c r="P14" s="3">
        <v>44970.0</v>
      </c>
      <c r="Q14" s="4">
        <v>14.0</v>
      </c>
      <c r="R14" s="5">
        <f t="shared" si="3"/>
        <v>140</v>
      </c>
      <c r="S14" s="4">
        <v>153.0</v>
      </c>
      <c r="W14" s="4">
        <v>2.0</v>
      </c>
    </row>
    <row r="15">
      <c r="G15" s="8" t="s">
        <v>0</v>
      </c>
      <c r="H15" s="3">
        <v>44972.0</v>
      </c>
      <c r="I15" s="4">
        <v>0.0</v>
      </c>
      <c r="J15" s="5">
        <f t="shared" si="2"/>
        <v>140</v>
      </c>
      <c r="K15" s="4">
        <v>195.0</v>
      </c>
      <c r="O15" s="8" t="s">
        <v>0</v>
      </c>
      <c r="P15" s="3">
        <v>44972.0</v>
      </c>
      <c r="Q15" s="4">
        <v>0.0</v>
      </c>
      <c r="R15" s="5">
        <f t="shared" si="3"/>
        <v>140</v>
      </c>
      <c r="S15" s="4">
        <v>179.0</v>
      </c>
      <c r="W15" s="4">
        <v>5.0</v>
      </c>
    </row>
    <row r="16">
      <c r="H16" s="3">
        <v>44974.0</v>
      </c>
      <c r="I16" s="4">
        <v>5.0</v>
      </c>
      <c r="J16" s="5">
        <f t="shared" si="2"/>
        <v>145</v>
      </c>
      <c r="K16" s="4">
        <v>195.0</v>
      </c>
      <c r="P16" s="3">
        <v>44974.0</v>
      </c>
      <c r="Q16" s="4">
        <v>2.0</v>
      </c>
      <c r="R16" s="5">
        <f t="shared" si="3"/>
        <v>142</v>
      </c>
      <c r="S16" s="4">
        <v>179.0</v>
      </c>
      <c r="W16" s="4">
        <v>3.0</v>
      </c>
    </row>
    <row r="17">
      <c r="H17" s="3">
        <v>44977.0</v>
      </c>
      <c r="I17" s="4">
        <v>5.0</v>
      </c>
      <c r="J17" s="5">
        <f t="shared" si="2"/>
        <v>150</v>
      </c>
      <c r="K17" s="4">
        <v>195.0</v>
      </c>
      <c r="P17" s="3">
        <v>44977.0</v>
      </c>
      <c r="Q17" s="4">
        <v>5.0</v>
      </c>
      <c r="R17" s="5">
        <f t="shared" si="3"/>
        <v>147</v>
      </c>
      <c r="S17" s="4">
        <v>179.0</v>
      </c>
      <c r="W17" s="4">
        <v>3.0</v>
      </c>
    </row>
    <row r="18">
      <c r="H18" s="3">
        <v>44979.0</v>
      </c>
      <c r="I18" s="4">
        <v>13.0</v>
      </c>
      <c r="J18" s="5">
        <f t="shared" si="2"/>
        <v>163</v>
      </c>
      <c r="K18" s="4">
        <v>195.0</v>
      </c>
      <c r="P18" s="3">
        <v>44979.0</v>
      </c>
      <c r="Q18" s="4">
        <v>13.0</v>
      </c>
      <c r="R18" s="5">
        <f t="shared" si="3"/>
        <v>160</v>
      </c>
      <c r="S18" s="4">
        <v>179.0</v>
      </c>
      <c r="W18" s="4">
        <v>5.0</v>
      </c>
    </row>
    <row r="19">
      <c r="H19" s="3">
        <v>44981.0</v>
      </c>
      <c r="I19" s="4">
        <v>8.0</v>
      </c>
      <c r="J19" s="5">
        <f t="shared" si="2"/>
        <v>171</v>
      </c>
      <c r="K19" s="4">
        <v>195.0</v>
      </c>
      <c r="P19" s="3">
        <v>44981.0</v>
      </c>
      <c r="Q19" s="4">
        <v>8.0</v>
      </c>
      <c r="R19" s="5">
        <f t="shared" si="3"/>
        <v>168</v>
      </c>
      <c r="S19" s="4">
        <v>179.0</v>
      </c>
      <c r="W19" s="4">
        <v>5.0</v>
      </c>
    </row>
    <row r="20">
      <c r="H20" s="3">
        <v>44984.0</v>
      </c>
      <c r="I20" s="4">
        <v>8.0</v>
      </c>
      <c r="J20" s="5">
        <f t="shared" si="2"/>
        <v>179</v>
      </c>
      <c r="K20" s="4">
        <v>195.0</v>
      </c>
      <c r="L20" s="5">
        <f>K20</f>
        <v>195</v>
      </c>
      <c r="P20" s="3">
        <v>44984.0</v>
      </c>
      <c r="Q20" s="4">
        <v>8.0</v>
      </c>
      <c r="R20" s="5">
        <f t="shared" si="3"/>
        <v>176</v>
      </c>
      <c r="S20" s="4">
        <v>179.0</v>
      </c>
      <c r="T20" s="5">
        <f>S20</f>
        <v>179</v>
      </c>
      <c r="W20" s="4">
        <v>3.0</v>
      </c>
    </row>
    <row r="21">
      <c r="W21" s="4">
        <v>8.0</v>
      </c>
    </row>
    <row r="22">
      <c r="W22" s="4">
        <v>5.0</v>
      </c>
    </row>
    <row r="23">
      <c r="W23" s="4">
        <v>3.0</v>
      </c>
    </row>
    <row r="24">
      <c r="W24" s="4">
        <v>1.0</v>
      </c>
    </row>
    <row r="25">
      <c r="W25" s="4">
        <v>5.0</v>
      </c>
    </row>
    <row r="26">
      <c r="W26" s="4">
        <v>8.0</v>
      </c>
    </row>
    <row r="27">
      <c r="W27" s="4">
        <v>8.0</v>
      </c>
    </row>
    <row r="28">
      <c r="W28" s="4">
        <v>5.0</v>
      </c>
    </row>
    <row r="29">
      <c r="W29" s="4">
        <v>5.0</v>
      </c>
    </row>
    <row r="30">
      <c r="W30" s="4">
        <v>8.0</v>
      </c>
    </row>
    <row r="31">
      <c r="W31" s="4">
        <v>2.0</v>
      </c>
    </row>
    <row r="32">
      <c r="W32" s="4">
        <v>3.0</v>
      </c>
    </row>
    <row r="33">
      <c r="W33" s="4">
        <v>3.0</v>
      </c>
    </row>
    <row r="34">
      <c r="W34" s="4">
        <v>3.0</v>
      </c>
    </row>
    <row r="35">
      <c r="W35" s="4">
        <v>8.0</v>
      </c>
    </row>
    <row r="36">
      <c r="W36" s="4">
        <v>5.0</v>
      </c>
    </row>
    <row r="37">
      <c r="W37" s="4">
        <v>3.0</v>
      </c>
      <c r="X37" s="5">
        <f>SUM(W13:W42)</f>
        <v>131</v>
      </c>
    </row>
    <row r="38">
      <c r="W38" s="4">
        <v>5.0</v>
      </c>
    </row>
    <row r="39">
      <c r="W39" s="4">
        <v>5.0</v>
      </c>
    </row>
    <row r="40">
      <c r="W40" s="4">
        <v>3.0</v>
      </c>
    </row>
    <row r="41">
      <c r="W41" s="4">
        <v>5.0</v>
      </c>
    </row>
    <row r="42">
      <c r="W42" s="4">
        <v>1.0</v>
      </c>
    </row>
  </sheetData>
  <mergeCells count="9">
    <mergeCell ref="O9:O14"/>
    <mergeCell ref="O15:O20"/>
    <mergeCell ref="A1:E1"/>
    <mergeCell ref="H1:L1"/>
    <mergeCell ref="P1:T1"/>
    <mergeCell ref="G3:G8"/>
    <mergeCell ref="O3:O8"/>
    <mergeCell ref="G9:G14"/>
    <mergeCell ref="G15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