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acharyZydonik/Documents/Columbia BootCamp/Module 1/Project/"/>
    </mc:Choice>
  </mc:AlternateContent>
  <xr:revisionPtr revIDLastSave="0" documentId="13_ncr:1_{C2A75CE3-0A78-AA46-98ED-6E0D872A9B9E}" xr6:coauthVersionLast="36" xr6:coauthVersionMax="36" xr10:uidLastSave="{00000000-0000-0000-0000-000000000000}"/>
  <bookViews>
    <workbookView xWindow="30100" yWindow="0" windowWidth="46700" windowHeight="32000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Box and Whisker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81029"/>
  <pivotCaches>
    <pivotCache cacheId="4" r:id="rId10"/>
    <pivotCache cacheId="10" r:id="rId11"/>
    <pivotCache cacheId="16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2" i="8" l="1"/>
  <c r="C13" i="8"/>
  <c r="C14" i="8" s="1"/>
  <c r="B13" i="8"/>
  <c r="C12" i="8"/>
  <c r="C11" i="8"/>
  <c r="B11" i="8"/>
  <c r="C6" i="8"/>
  <c r="C7" i="8" s="1"/>
  <c r="C5" i="8"/>
  <c r="C4" i="8"/>
  <c r="B6" i="8"/>
  <c r="B7" i="8" s="1"/>
  <c r="B5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C3" i="5"/>
  <c r="D3" i="5"/>
  <c r="D2" i="5"/>
  <c r="C4" i="5"/>
  <c r="D4" i="5"/>
  <c r="C5" i="5"/>
  <c r="D5" i="5"/>
  <c r="C6" i="5"/>
  <c r="D6" i="5"/>
  <c r="C2" i="5"/>
  <c r="B3" i="5"/>
  <c r="B4" i="5"/>
  <c r="B5" i="5"/>
  <c r="B6" i="5"/>
  <c r="B2" i="5"/>
  <c r="S52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8" l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<sst xmlns="http://schemas.openxmlformats.org/spreadsheetml/2006/main" count="38341" uniqueCount="8399">
  <si>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</si>
  <si>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</si>
  <si>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</si>
  <si>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</si>
  <si>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</si>
  <si>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</si>
  <si>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</si>
  <si>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</si>
  <si>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</si>
  <si>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</si>
  <si>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</si>
  <si>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</si>
  <si>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</si>
  <si>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</si>
  <si>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</si>
  <si>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</si>
  <si>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</si>
  <si>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</si>
  <si>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</si>
  <si>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</si>
  <si>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</si>
  <si>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</si>
  <si>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</si>
  <si>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</si>
  <si>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</si>
  <si>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</si>
  <si>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</si>
  <si>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</si>
  <si>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</si>
  <si>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</si>
  <si>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</si>
  <si>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</si>
  <si>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</si>
  <si>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</si>
  <si>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</si>
  <si>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</si>
  <si>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</si>
  <si>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</si>
  <si>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</si>
  <si>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</si>
  <si>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</si>
  <si>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</si>
  <si>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</si>
  <si>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</si>
  <si>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</si>
  <si>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</si>
  <si>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</si>
  <si>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</si>
  <si>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</si>
  <si>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</si>
  <si>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</si>
  <si>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</si>
  <si>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</si>
  <si>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</si>
  <si>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</si>
  <si>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</si>
  <si>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</si>
  <si>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</si>
  <si>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</si>
  <si>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</si>
  <si>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</si>
  <si>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</si>
  <si>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</si>
  <si>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</si>
  <si>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</si>
  <si>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</si>
  <si>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</si>
  <si>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</si>
  <si>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</si>
  <si>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</si>
  <si>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</si>
  <si>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</si>
  <si>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</si>
  <si>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</si>
  <si>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</si>
  <si>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</si>
  <si>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</si>
  <si>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</si>
  <si>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</si>
  <si>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</si>
  <si>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</si>
  <si>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</si>
  <si>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</si>
  <si>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</si>
  <si>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</si>
  <si>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</si>
  <si>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</si>
  <si>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</si>
  <si>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</si>
  <si>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</si>
  <si>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</si>
  <si>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</si>
  <si>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</si>
  <si>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</si>
  <si>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</si>
  <si>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</si>
  <si>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</si>
  <si>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</si>
  <si>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</si>
  <si>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</si>
  <si>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</si>
  <si>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</si>
  <si>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</si>
  <si>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</si>
  <si>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</si>
  <si>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</si>
  <si>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</si>
  <si>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</si>
  <si>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</si>
  <si>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</si>
  <si>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</si>
  <si>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</si>
  <si>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</si>
  <si>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</si>
  <si>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</si>
  <si>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</si>
  <si>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</si>
  <si>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</si>
  <si>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</si>
  <si>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</si>
  <si>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</si>
  <si>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</si>
  <si>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</si>
  <si>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</si>
  <si>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</si>
  <si>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</si>
  <si>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</si>
  <si>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</si>
  <si>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</si>
  <si>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</si>
  <si>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</si>
  <si>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</si>
  <si>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</si>
  <si>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</si>
  <si>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</si>
  <si>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</si>
  <si>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</si>
  <si>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</si>
  <si>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</si>
  <si>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</si>
  <si>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</si>
  <si>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</si>
  <si>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</si>
  <si>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</si>
  <si>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</si>
  <si>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</si>
  <si>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</si>
  <si>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</si>
  <si>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</si>
  <si>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</si>
  <si>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</si>
  <si>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</si>
  <si>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</si>
  <si>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</si>
  <si>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</si>
  <si>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</si>
  <si>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</si>
  <si>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</si>
  <si>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</si>
  <si>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</si>
  <si>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</si>
  <si>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</si>
  <si>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</si>
  <si>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</si>
  <si>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</si>
  <si>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</si>
  <si>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</si>
  <si>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</si>
  <si>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</si>
  <si>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</si>
  <si>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</si>
  <si>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</si>
  <si>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</si>
  <si>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</si>
  <si>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</si>
  <si>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</si>
  <si>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</si>
  <si>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</si>
  <si>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</si>
  <si>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</si>
  <si>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</si>
  <si>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</si>
  <si>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</si>
  <si>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</si>
  <si>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</si>
  <si>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</si>
  <si>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</si>
  <si>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</si>
  <si>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</si>
  <si>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</si>
  <si>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</si>
  <si>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</si>
  <si>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</si>
  <si>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</si>
  <si>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</si>
  <si>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</si>
  <si>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</si>
  <si>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</si>
  <si>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</si>
  <si>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</si>
  <si>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</si>
  <si>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</si>
  <si>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</si>
  <si>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</si>
  <si>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</si>
  <si>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</si>
  <si>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</si>
  <si>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</si>
  <si>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</si>
  <si>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</si>
  <si>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</si>
  <si>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</si>
  <si>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</si>
  <si>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</si>
  <si>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</si>
  <si>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</si>
  <si>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</si>
  <si>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</si>
  <si>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</si>
  <si>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</si>
  <si>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</si>
  <si>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</si>
  <si>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</si>
  <si>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</si>
  <si>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</si>
  <si>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</si>
  <si>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</si>
  <si>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</si>
  <si>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</si>
  <si>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</si>
  <si>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</si>
  <si>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</si>
  <si>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</si>
  <si>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</si>
  <si>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</si>
  <si>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</si>
  <si>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</si>
  <si>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</si>
  <si>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</si>
  <si>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</si>
  <si>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</si>
  <si>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</si>
  <si>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</si>
  <si>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</si>
  <si>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</si>
  <si>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</si>
  <si>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</si>
  <si>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</si>
  <si>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</si>
  <si>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</si>
  <si>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</si>
  <si>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</si>
  <si>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</si>
  <si>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</si>
  <si>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</si>
  <si>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</si>
  <si>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</si>
  <si>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</si>
  <si>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</si>
  <si>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</si>
  <si>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</si>
  <si>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</si>
  <si>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</si>
  <si>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</si>
  <si>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</si>
  <si>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</si>
  <si>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</si>
  <si>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</si>
  <si>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</si>
  <si>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</si>
  <si>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</si>
  <si>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</si>
  <si>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</si>
  <si>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</si>
  <si>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</si>
  <si>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</si>
  <si>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</si>
  <si>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</si>
  <si>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</si>
  <si>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</si>
  <si>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</si>
  <si>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</si>
  <si>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</si>
  <si>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</si>
  <si>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</si>
  <si>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</si>
  <si>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</si>
  <si>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</si>
  <si>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</si>
  <si>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</si>
  <si>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</si>
  <si>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</si>
  <si>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</si>
  <si>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</si>
  <si>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</si>
  <si>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</si>
  <si>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</si>
  <si>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</si>
  <si>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</si>
  <si>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</si>
  <si>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</si>
  <si>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</si>
  <si>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</si>
  <si>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</si>
  <si>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</si>
  <si>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</si>
  <si>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</si>
  <si>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</si>
  <si>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</si>
  <si>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</si>
  <si>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</si>
  <si>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</si>
  <si>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</si>
  <si>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</si>
  <si>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</si>
  <si>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</si>
  <si>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</si>
  <si>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</si>
  <si>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</si>
  <si>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</si>
  <si>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</si>
  <si>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</si>
  <si>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</si>
  <si>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</si>
  <si>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</si>
  <si>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</si>
  <si>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</si>
  <si>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</si>
  <si>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</si>
  <si>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</si>
  <si>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</si>
  <si>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</si>
  <si>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</si>
  <si>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</si>
  <si>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</si>
  <si>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</si>
  <si>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</si>
  <si>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</si>
  <si>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</si>
  <si>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</si>
  <si>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</si>
  <si>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</si>
  <si>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</si>
  <si>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</si>
  <si>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</si>
  <si>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</si>
  <si>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</si>
  <si>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</si>
  <si>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</si>
  <si>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</si>
  <si>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</si>
  <si>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</si>
  <si>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</si>
  <si>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</si>
  <si>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</si>
  <si>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</si>
  <si>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</si>
  <si>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</si>
  <si>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</si>
  <si>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</si>
  <si>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</si>
  <si>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</si>
  <si>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</si>
  <si>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</si>
  <si>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</si>
  <si>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</si>
  <si>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</si>
  <si>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</si>
  <si>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</si>
  <si>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</si>
  <si>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</si>
  <si>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</si>
  <si>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</si>
  <si>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</si>
  <si>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</si>
  <si>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</si>
  <si>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</si>
  <si>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</si>
  <si>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</si>
  <si>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</si>
  <si>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</si>
  <si>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</si>
  <si>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</si>
  <si>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</si>
  <si>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</si>
  <si>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</si>
  <si>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</si>
  <si>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</si>
  <si>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</si>
  <si>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</si>
  <si>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</si>
  <si>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</si>
  <si>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</si>
  <si>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</si>
  <si>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</si>
  <si>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</si>
  <si>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</si>
  <si>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</si>
  <si>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</si>
  <si>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</si>
  <si>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</si>
  <si>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</si>
  <si>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</si>
  <si>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</si>
  <si>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</si>
  <si>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</si>
  <si>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</si>
  <si>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</si>
  <si>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</si>
  <si>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</si>
  <si>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</si>
  <si>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</si>
  <si>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</si>
  <si>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</si>
  <si>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</si>
  <si>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</si>
  <si>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</si>
  <si>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</si>
  <si>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</si>
  <si>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</si>
  <si>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</si>
  <si>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</si>
  <si>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</si>
  <si>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</si>
  <si>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</si>
  <si>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</si>
  <si>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</si>
  <si>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</si>
  <si>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</si>
  <si>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</si>
  <si>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</si>
  <si>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</si>
  <si>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</si>
  <si>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</si>
  <si>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</si>
  <si>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</si>
  <si>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</si>
  <si>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</si>
  <si>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</si>
  <si>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</si>
  <si>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</si>
  <si>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</si>
  <si>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</si>
  <si>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</si>
  <si>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</si>
  <si>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</si>
  <si>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</si>
  <si>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</si>
  <si>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</si>
  <si>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</si>
  <si>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</si>
  <si>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</si>
  <si>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</si>
  <si>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</si>
  <si>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</si>
  <si>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</si>
  <si>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</si>
  <si>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</si>
  <si>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</si>
  <si>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</si>
  <si>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</si>
  <si>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</si>
  <si>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</si>
  <si>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</si>
  <si>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</si>
  <si>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</si>
  <si>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</si>
  <si>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</si>
  <si>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</si>
  <si>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</si>
  <si>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</si>
  <si>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</si>
  <si>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</si>
  <si>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</si>
  <si>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</si>
  <si>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</si>
  <si>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</si>
  <si>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</si>
  <si>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</si>
  <si>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</si>
  <si>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</si>
  <si>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</si>
  <si>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</si>
  <si>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</si>
  <si>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</si>
  <si>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</si>
  <si>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</si>
  <si>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</si>
  <si>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</si>
  <si>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</si>
  <si>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</si>
  <si>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</si>
  <si>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</si>
  <si>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</si>
  <si>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</si>
  <si>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</si>
  <si>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</si>
  <si>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</si>
  <si>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</si>
  <si>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</si>
  <si>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</si>
  <si>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</si>
  <si>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</si>
  <si>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</si>
  <si>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</si>
  <si>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</si>
  <si>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</si>
  <si>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</si>
  <si>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</si>
  <si>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</si>
  <si>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</si>
  <si>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</si>
  <si>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</si>
  <si>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</si>
  <si>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</si>
  <si>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</si>
  <si>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</si>
  <si>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</si>
  <si>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</si>
  <si>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</si>
  <si>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</si>
  <si>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</si>
  <si>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</si>
  <si>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</si>
  <si>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</si>
  <si>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</si>
  <si>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</si>
  <si>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</si>
  <si>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</si>
  <si>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</si>
  <si>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</si>
  <si>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</si>
  <si>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</si>
  <si>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</si>
  <si>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</si>
  <si>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</si>
  <si>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</si>
  <si>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</si>
  <si>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</si>
  <si>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</si>
  <si>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</si>
  <si>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</si>
  <si>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</si>
  <si>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</si>
  <si>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</si>
  <si>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</si>
  <si>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</si>
  <si>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</si>
  <si>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</si>
  <si>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</si>
  <si>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</si>
  <si>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</si>
  <si>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</si>
  <si>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</si>
  <si>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</si>
  <si>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</si>
  <si>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</si>
  <si>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</si>
  <si>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</si>
  <si>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</si>
  <si>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</si>
  <si>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</si>
  <si>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</si>
  <si>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</si>
  <si>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</si>
  <si>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</si>
  <si>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</si>
  <si>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</si>
  <si>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</si>
  <si>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</si>
  <si>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</si>
  <si>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</si>
  <si>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</si>
  <si>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</si>
  <si>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</si>
  <si>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</si>
  <si>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</si>
  <si>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</si>
  <si>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</si>
  <si>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</si>
  <si>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</si>
  <si>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</si>
  <si>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</si>
  <si>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</si>
  <si>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</si>
  <si>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</si>
  <si>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</si>
  <si>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</si>
  <si>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</si>
  <si>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</si>
  <si>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</si>
  <si>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</si>
  <si>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</si>
  <si>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</si>
  <si>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</si>
  <si>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</si>
  <si>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</si>
  <si>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</si>
  <si>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</si>
  <si>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</si>
  <si>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</si>
  <si>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</si>
  <si>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</si>
  <si>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</si>
  <si>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</si>
  <si>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</si>
  <si>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</si>
  <si>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</si>
  <si>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</si>
  <si>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</si>
  <si>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</si>
  <si>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</si>
  <si>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</si>
  <si>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</si>
  <si>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</si>
  <si>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</si>
  <si>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</si>
  <si>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</si>
  <si>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</si>
  <si>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</si>
  <si>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</si>
  <si>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</si>
  <si>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</si>
  <si>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</si>
  <si>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</si>
  <si>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</si>
  <si>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</si>
  <si>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</si>
  <si>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</si>
  <si>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</si>
  <si>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</si>
  <si>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</si>
  <si>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</si>
  <si>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</si>
  <si>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</si>
  <si>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</si>
  <si>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</si>
  <si>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</si>
  <si>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</si>
  <si>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</si>
  <si>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</si>
  <si>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</si>
  <si>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</si>
  <si>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</si>
  <si>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</si>
  <si>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</si>
  <si>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</si>
  <si>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</si>
  <si>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</si>
  <si>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</si>
  <si>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</si>
  <si>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</si>
  <si>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</si>
  <si>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</si>
  <si>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</si>
  <si>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</si>
  <si>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</si>
  <si>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</si>
  <si>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</si>
  <si>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</si>
  <si>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</si>
  <si>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</si>
  <si>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</si>
  <si>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</si>
  <si>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</si>
  <si>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</si>
  <si>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</si>
  <si>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</si>
  <si>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</si>
  <si>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</si>
  <si>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</si>
  <si>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</si>
  <si>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</si>
  <si>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</si>
  <si>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</si>
  <si>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</si>
  <si>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</si>
  <si>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</si>
  <si>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</si>
  <si>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</si>
  <si>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</si>
  <si>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</si>
  <si>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</si>
  <si>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</si>
  <si>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</si>
  <si>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</si>
  <si>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</si>
  <si>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</si>
  <si>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</si>
  <si>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</si>
  <si>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</si>
  <si>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</si>
  <si>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</si>
  <si>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</si>
  <si>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</si>
  <si>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</si>
  <si>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</si>
  <si>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</si>
  <si>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</si>
  <si>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</si>
  <si>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</si>
  <si>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</si>
  <si>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</si>
  <si>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</si>
  <si>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</si>
  <si>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</si>
  <si>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</si>
  <si>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</si>
  <si>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</si>
  <si>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</si>
  <si>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</si>
  <si>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</si>
  <si>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</si>
  <si>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</si>
  <si>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</si>
  <si>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</si>
  <si>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</si>
  <si>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</si>
  <si>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</si>
  <si>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</si>
  <si>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</si>
  <si>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</si>
  <si>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</si>
  <si>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</si>
  <si>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</si>
  <si>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</si>
  <si>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</si>
  <si>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</si>
  <si>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</si>
  <si>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</si>
  <si>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</si>
  <si>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</si>
  <si>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</si>
  <si>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</si>
  <si>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</si>
  <si>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</si>
  <si>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</si>
  <si>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</si>
  <si>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</si>
  <si>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</si>
  <si>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</si>
  <si>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</si>
  <si>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</si>
  <si>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</si>
  <si>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</si>
  <si>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</si>
  <si>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</si>
  <si>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</si>
  <si>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</si>
  <si>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</si>
  <si>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</si>
  <si>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</si>
  <si>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</si>
  <si>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</si>
  <si>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</si>
  <si>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</si>
  <si>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</si>
  <si>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</si>
  <si>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</si>
  <si>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</si>
  <si>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</si>
  <si>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</si>
  <si>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</si>
  <si>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</si>
  <si>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</si>
  <si>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</si>
  <si>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</si>
  <si>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</si>
  <si>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</si>
  <si>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</si>
  <si>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</si>
  <si>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</si>
  <si>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</si>
  <si>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</si>
  <si>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</si>
  <si>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</si>
  <si>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</si>
  <si>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</si>
  <si>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</si>
  <si>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</si>
  <si>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</si>
  <si>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</si>
  <si>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</si>
  <si>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</si>
  <si>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</si>
  <si>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</si>
  <si>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</si>
  <si>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</si>
  <si>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</si>
  <si>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</si>
  <si>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</si>
  <si>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</si>
  <si>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</si>
  <si>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</si>
  <si>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</si>
  <si>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</si>
  <si>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</si>
  <si>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</si>
  <si>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</si>
  <si>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</si>
  <si>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</si>
  <si>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</si>
  <si>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</si>
  <si>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</si>
  <si>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</si>
  <si>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</si>
  <si>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</si>
  <si>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</si>
  <si>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</si>
  <si>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</si>
  <si>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</si>
  <si>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</si>
  <si>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</si>
  <si>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</si>
  <si>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</si>
  <si>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</si>
  <si>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</si>
  <si>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</si>
  <si>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</si>
  <si>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</si>
  <si>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</si>
  <si>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</si>
  <si>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</si>
  <si>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</si>
  <si>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</si>
  <si>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</si>
  <si>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</si>
  <si>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</si>
  <si>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</si>
  <si>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</si>
  <si>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</si>
  <si>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</si>
  <si>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</si>
  <si>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</si>
  <si>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</si>
  <si>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</si>
  <si>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</si>
  <si>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</si>
  <si>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</si>
  <si>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</si>
  <si>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</si>
  <si>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</si>
  <si>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</si>
  <si>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</si>
  <si>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</si>
  <si>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</si>
  <si>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</si>
  <si>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</si>
  <si>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</si>
  <si>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</si>
  <si>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</si>
  <si>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</si>
  <si>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</si>
  <si>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</si>
  <si>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</si>
  <si>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</si>
  <si>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</si>
  <si>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</si>
  <si>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</si>
  <si>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</si>
  <si>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</si>
  <si>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</si>
  <si>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</si>
  <si>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</si>
  <si>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</si>
  <si>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</si>
  <si>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</si>
  <si>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</si>
  <si>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</si>
  <si>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</si>
  <si>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</si>
  <si>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</si>
  <si>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</si>
  <si>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</si>
  <si>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</si>
  <si>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</si>
  <si>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</si>
  <si>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</si>
  <si>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</si>
  <si>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</si>
  <si>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</si>
  <si>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</si>
  <si>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</si>
  <si>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</si>
  <si>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</si>
  <si>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</si>
  <si>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</si>
  <si>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</si>
  <si>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</si>
  <si>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</si>
  <si>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</si>
  <si>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</si>
  <si>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</si>
  <si>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</si>
  <si>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</si>
  <si>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</si>
  <si>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</si>
  <si>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</si>
  <si>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</si>
  <si>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</si>
  <si>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</si>
  <si>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</si>
  <si>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</si>
  <si>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</si>
  <si>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</si>
  <si>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</si>
  <si>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</si>
  <si>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</si>
  <si>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</si>
  <si>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</si>
  <si>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</si>
  <si>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</si>
  <si>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</si>
  <si>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</si>
  <si>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</si>
  <si>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</si>
  <si>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</si>
  <si>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</si>
  <si>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</si>
  <si>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</si>
  <si>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</si>
  <si>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</si>
  <si>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</si>
  <si>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</si>
  <si>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</si>
  <si>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</si>
  <si>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</si>
  <si>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</si>
  <si>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</si>
  <si>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</si>
  <si>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</si>
  <si>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</si>
  <si>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</si>
  <si>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</si>
  <si>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</si>
  <si>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</si>
  <si>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</si>
  <si>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</si>
  <si>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</si>
  <si>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</si>
  <si>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</si>
  <si>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</si>
  <si>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</si>
  <si>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</si>
  <si>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</si>
  <si>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</si>
  <si>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</si>
  <si>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</si>
  <si>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</si>
  <si>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</si>
  <si>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</si>
  <si>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</si>
  <si>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</si>
  <si>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</si>
  <si>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</si>
  <si>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</si>
  <si>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</si>
  <si>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</si>
  <si>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</si>
  <si>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</si>
  <si>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</si>
  <si>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</si>
  <si>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</si>
  <si>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</si>
  <si>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</si>
  <si>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</si>
  <si>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</si>
  <si>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</si>
  <si>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</si>
  <si>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</si>
  <si>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</si>
  <si>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</si>
  <si>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</si>
  <si>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</si>
  <si>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</si>
  <si>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</si>
  <si>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</si>
  <si>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</si>
  <si>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</si>
  <si>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</si>
  <si>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</si>
  <si>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</si>
  <si>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</si>
  <si>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</si>
  <si>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</si>
  <si>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</si>
  <si>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</si>
  <si>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</si>
  <si>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</si>
  <si>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</si>
  <si>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</si>
  <si>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</si>
  <si>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</si>
  <si>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</si>
  <si>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</si>
  <si>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</si>
  <si>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</si>
  <si>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</si>
  <si>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</si>
  <si>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</si>
  <si>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</si>
  <si>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</si>
  <si>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</si>
  <si>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</si>
  <si>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</si>
  <si>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</si>
  <si>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</si>
  <si>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</si>
  <si>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</si>
  <si>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</si>
  <si>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</si>
  <si>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</si>
  <si>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</si>
  <si>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</si>
  <si>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</si>
  <si>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</si>
  <si>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</si>
  <si>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</si>
  <si>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</si>
  <si>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</si>
  <si>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</si>
  <si>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</si>
  <si>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</si>
  <si>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</si>
  <si>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</si>
  <si>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</si>
  <si>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</si>
  <si>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</si>
  <si>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</si>
  <si>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</si>
  <si>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</si>
  <si>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</si>
  <si>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</si>
  <si>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</si>
  <si>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</si>
  <si>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</si>
  <si>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</si>
  <si>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</si>
  <si>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</si>
  <si>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</si>
  <si>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</si>
  <si>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</si>
  <si>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</si>
  <si>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</si>
  <si>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</si>
  <si>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</si>
  <si>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</si>
  <si>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</si>
  <si>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</si>
  <si>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</si>
  <si>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</si>
  <si>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</si>
  <si>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</si>
  <si>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</si>
  <si>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</si>
  <si>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</si>
  <si>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</si>
  <si>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</si>
  <si>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</si>
  <si>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</si>
  <si>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</si>
  <si>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</si>
  <si>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</si>
  <si>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</si>
  <si>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</si>
  <si>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</si>
  <si>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</si>
  <si>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</si>
  <si>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</si>
  <si>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</si>
  <si>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</si>
  <si>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</si>
  <si>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</si>
  <si>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</si>
  <si>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</si>
  <si>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</si>
  <si>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</si>
  <si>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</si>
  <si>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</si>
  <si>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</si>
  <si>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</si>
  <si>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</si>
  <si>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</si>
  <si>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</si>
  <si>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</si>
  <si>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</si>
  <si>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</si>
  <si>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</si>
  <si>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</si>
  <si>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</si>
  <si>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</si>
  <si>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</si>
  <si>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</si>
  <si>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</si>
  <si>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</si>
  <si>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</si>
  <si>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</si>
  <si>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</si>
  <si>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</si>
  <si>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</si>
  <si>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</si>
  <si>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</si>
  <si>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</si>
  <si>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</si>
  <si>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</si>
  <si>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</si>
  <si>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</si>
  <si>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</si>
  <si>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</si>
  <si>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</si>
  <si>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</si>
  <si>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</si>
  <si>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</si>
  <si>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</si>
  <si>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</si>
  <si>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</si>
  <si>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</si>
  <si>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</si>
  <si>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</si>
  <si>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</si>
  <si>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</si>
  <si>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</si>
  <si>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</si>
  <si>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</si>
  <si>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</si>
  <si>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</si>
  <si>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</si>
  <si>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</si>
  <si>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</si>
  <si>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</si>
  <si>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</si>
  <si>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</si>
  <si>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</si>
  <si>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</si>
  <si>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</si>
  <si>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</si>
  <si>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</si>
  <si>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</si>
  <si>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</si>
  <si>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</si>
  <si>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</si>
  <si>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</si>
  <si>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</si>
  <si>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</si>
  <si>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</si>
  <si>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</si>
  <si>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</si>
  <si>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</si>
  <si>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</si>
  <si>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</si>
  <si>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</si>
  <si>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</si>
  <si>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</si>
  <si>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</si>
  <si>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</si>
  <si>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</si>
  <si>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</si>
  <si>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</si>
  <si>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</si>
  <si>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</si>
  <si>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</si>
  <si>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</si>
  <si>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</si>
  <si>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</si>
  <si>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</si>
  <si>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</si>
  <si>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</si>
  <si>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</si>
  <si>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</si>
  <si>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</si>
  <si>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</si>
  <si>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</si>
  <si>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</si>
  <si>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</si>
  <si>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</si>
  <si>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</si>
  <si>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</si>
  <si>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</si>
  <si>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</si>
  <si>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</si>
  <si>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</si>
  <si>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</si>
  <si>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</si>
  <si>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</si>
  <si>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</si>
  <si>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</si>
  <si>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</si>
  <si>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</si>
  <si>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</si>
  <si>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</si>
  <si>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</si>
  <si>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</si>
  <si>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</si>
  <si>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</si>
  <si>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</si>
  <si>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</si>
  <si>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</si>
  <si>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</si>
  <si>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</si>
  <si>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</si>
  <si>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</si>
  <si>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</si>
  <si>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</si>
  <si>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</si>
  <si>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</si>
  <si>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</si>
  <si>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</si>
  <si>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</si>
  <si>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</si>
  <si>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</si>
  <si>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</si>
  <si>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</si>
  <si>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</si>
  <si>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</si>
  <si>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</si>
  <si>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</si>
  <si>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</si>
  <si>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</si>
  <si>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</si>
  <si>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</si>
  <si>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</si>
  <si>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</si>
  <si>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</si>
  <si>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</si>
  <si>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</si>
  <si>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</si>
  <si>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</si>
  <si>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</si>
  <si>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</si>
  <si>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</si>
  <si>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</si>
  <si>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</si>
  <si>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</si>
  <si>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</si>
  <si>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</si>
  <si>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</si>
  <si>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</si>
  <si>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</si>
  <si>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</si>
  <si>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</si>
  <si>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</si>
  <si>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</si>
  <si>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</si>
  <si>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</si>
  <si>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</si>
  <si>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</si>
  <si>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</si>
  <si>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</si>
  <si>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</si>
  <si>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</si>
  <si>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</si>
  <si>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</si>
  <si>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</si>
  <si>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</si>
  <si>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</si>
  <si>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</si>
  <si>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</si>
  <si>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</si>
  <si>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</si>
  <si>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</si>
  <si>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</si>
  <si>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</si>
  <si>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</si>
  <si>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</si>
  <si>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</si>
  <si>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</si>
  <si>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</si>
  <si>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</si>
  <si>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</si>
  <si>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</si>
  <si>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</si>
  <si>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</si>
  <si>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</si>
  <si>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</si>
  <si>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</si>
  <si>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</si>
  <si>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</si>
  <si>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</si>
  <si>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</si>
  <si>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</si>
  <si>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</si>
  <si>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</si>
  <si>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</si>
  <si>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</si>
  <si>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</si>
  <si>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</si>
  <si>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</si>
  <si>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</si>
  <si>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</si>
  <si>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</si>
  <si>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</si>
  <si>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</si>
  <si>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</si>
  <si>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</si>
  <si>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</si>
  <si>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</si>
  <si>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</si>
  <si>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</si>
  <si>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</si>
  <si>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</si>
  <si>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</si>
  <si>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</si>
  <si>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</si>
  <si>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</si>
  <si>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</si>
  <si>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</si>
  <si>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</si>
  <si>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</si>
  <si>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</si>
  <si>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</si>
  <si>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</si>
  <si>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</si>
  <si>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</si>
  <si>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</si>
  <si>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</si>
  <si>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</si>
  <si>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</si>
  <si>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</si>
  <si>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</si>
  <si>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</si>
  <si>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</si>
  <si>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</si>
  <si>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</si>
  <si>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</si>
  <si>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</si>
  <si>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</si>
  <si>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</si>
  <si>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</si>
  <si>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</si>
  <si>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</si>
  <si>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</si>
  <si>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</si>
  <si>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</si>
  <si>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</si>
  <si>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</si>
  <si>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</si>
  <si>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</si>
  <si>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</si>
  <si>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</si>
  <si>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</si>
  <si>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</si>
  <si>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</si>
  <si>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</si>
  <si>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</si>
  <si>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</si>
  <si>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</si>
  <si>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</si>
  <si>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</si>
  <si>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</si>
  <si>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</si>
  <si>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</si>
  <si>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</si>
  <si>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</si>
  <si>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</si>
  <si>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</si>
  <si>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</si>
  <si>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</si>
  <si>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</si>
  <si>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</si>
  <si>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</si>
  <si>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</si>
  <si>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</si>
  <si>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</si>
  <si>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</si>
  <si>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</si>
  <si>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</si>
  <si>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</si>
  <si>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</si>
  <si>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</si>
  <si>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</si>
  <si>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</si>
  <si>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</si>
  <si>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</si>
  <si>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</si>
  <si>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</si>
  <si>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</si>
  <si>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</si>
  <si>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</si>
  <si>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</si>
  <si>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</si>
  <si>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</si>
  <si>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</si>
  <si>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</si>
  <si>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</si>
  <si>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</si>
  <si>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</si>
  <si>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</si>
  <si>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</si>
  <si>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</si>
  <si>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</si>
  <si>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</si>
  <si>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</si>
  <si>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</si>
  <si>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</si>
  <si>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</si>
  <si>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</si>
  <si>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</si>
  <si>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</si>
  <si>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</si>
  <si>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</si>
  <si>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</si>
  <si>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</si>
  <si>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</si>
  <si>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</si>
  <si>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</si>
  <si>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</si>
  <si>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</si>
  <si>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</si>
  <si>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</si>
  <si>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</si>
  <si>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</si>
  <si>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</si>
  <si>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</si>
  <si>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</si>
  <si>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</si>
  <si>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</si>
  <si>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</si>
  <si>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</si>
  <si>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</si>
  <si>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</si>
  <si>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</si>
  <si>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</si>
  <si>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</si>
  <si>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</si>
  <si>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</si>
  <si>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</si>
  <si>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</si>
  <si>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</si>
  <si>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</si>
  <si>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</si>
  <si>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</si>
  <si>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</si>
  <si>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</si>
  <si>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</si>
  <si>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</si>
  <si>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</si>
  <si>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</si>
  <si>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</si>
  <si>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</si>
  <si>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</si>
  <si>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</si>
  <si>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</si>
  <si>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</si>
  <si>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</si>
  <si>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</si>
  <si>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</si>
  <si>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</si>
  <si>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</si>
  <si>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</si>
  <si>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</si>
  <si>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</si>
  <si>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</si>
  <si>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</si>
  <si>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</si>
  <si>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</si>
  <si>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</si>
  <si>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</si>
  <si>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</si>
  <si>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</si>
  <si>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</si>
  <si>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</si>
  <si>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</si>
  <si>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</si>
  <si>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</si>
  <si>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</si>
  <si>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</si>
  <si>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</si>
  <si>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</si>
  <si>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</si>
  <si>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</si>
  <si>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</si>
  <si>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</si>
  <si>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</si>
  <si>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</si>
  <si>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</si>
  <si>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</si>
  <si>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</si>
  <si>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</si>
  <si>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</si>
  <si>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</si>
  <si>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</si>
  <si>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</si>
  <si>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</si>
  <si>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</si>
  <si>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</si>
  <si>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</si>
  <si>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</si>
  <si>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</si>
  <si>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</si>
  <si>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</si>
  <si>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</si>
  <si>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</si>
  <si>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</si>
  <si>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</si>
  <si>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</si>
  <si>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</si>
  <si>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</si>
  <si>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</si>
  <si>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</si>
  <si>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</si>
  <si>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</si>
  <si>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</si>
  <si>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</si>
  <si>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</si>
  <si>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</si>
  <si>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</si>
  <si>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</si>
  <si>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</si>
  <si>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</si>
  <si>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</si>
  <si>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</si>
  <si>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</si>
  <si>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</si>
  <si>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</si>
  <si>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</si>
  <si>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</si>
  <si>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</si>
  <si>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</si>
  <si>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</si>
  <si>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</si>
  <si>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</si>
  <si>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</si>
  <si>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</si>
  <si>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</si>
  <si>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</si>
  <si>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</si>
  <si>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</si>
  <si>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</si>
  <si>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</si>
  <si>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</si>
  <si>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</si>
  <si>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</si>
  <si>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</si>
  <si>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</si>
  <si>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</si>
  <si>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</si>
  <si>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</si>
  <si>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</si>
  <si>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</si>
  <si>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</si>
  <si>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</si>
  <si>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</si>
  <si>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</si>
  <si>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</si>
  <si>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</si>
  <si>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</si>
  <si>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</si>
  <si>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</si>
  <si>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</si>
  <si>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</si>
  <si>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</si>
  <si>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</si>
  <si>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</si>
  <si>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</si>
  <si>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</si>
  <si>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</si>
  <si>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</si>
  <si>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</si>
  <si>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</si>
  <si>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</si>
  <si>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</si>
  <si>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</si>
  <si>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</si>
  <si>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</si>
  <si>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</si>
  <si>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</si>
  <si>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</si>
  <si>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</si>
  <si>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</si>
  <si>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</si>
  <si>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</si>
  <si>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</si>
  <si>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</si>
  <si>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</si>
  <si>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</si>
  <si>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</si>
  <si>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</si>
  <si>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</si>
  <si>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</si>
  <si>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</si>
  <si>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</si>
  <si>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</si>
  <si>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</si>
  <si>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</si>
  <si>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</si>
  <si>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</si>
  <si>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</si>
  <si>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</si>
  <si>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</si>
  <si>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</si>
  <si>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</si>
  <si>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</si>
  <si>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</si>
  <si>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</si>
  <si>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</si>
  <si>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</si>
  <si>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</si>
  <si>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</si>
  <si>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</si>
  <si>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</si>
  <si>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</si>
  <si>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</si>
  <si>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</si>
  <si>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</si>
  <si>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</si>
  <si>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</si>
  <si>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</si>
  <si>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</si>
  <si>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</si>
  <si>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</si>
  <si>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</si>
  <si>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</si>
  <si>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</si>
  <si>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</si>
  <si>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</si>
  <si>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</si>
  <si>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</si>
  <si>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</si>
  <si>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</si>
  <si>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</si>
  <si>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</si>
  <si>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</si>
  <si>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</si>
  <si>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</si>
  <si>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</si>
  <si>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</si>
  <si>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</si>
  <si>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</si>
  <si>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</si>
  <si>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</si>
  <si>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</si>
  <si>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</si>
  <si>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</si>
  <si>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</si>
  <si>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</si>
  <si>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</si>
  <si>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</si>
  <si>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</si>
  <si>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</si>
  <si>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</si>
  <si>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</si>
  <si>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</si>
  <si>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</si>
  <si>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</si>
  <si>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</si>
  <si>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</si>
  <si>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</si>
  <si>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</si>
  <si>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</si>
  <si>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</si>
  <si>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</si>
  <si>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</si>
  <si>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</si>
  <si>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</si>
  <si>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</si>
  <si>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</si>
  <si>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</si>
  <si>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</si>
  <si>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</si>
  <si>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</si>
  <si>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</si>
  <si>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</si>
  <si>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</si>
  <si>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</si>
  <si>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</si>
  <si>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</si>
  <si>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</si>
  <si>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</si>
  <si>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</si>
  <si>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</si>
  <si>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</si>
  <si>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</si>
  <si>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</si>
  <si>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</si>
  <si>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</si>
  <si>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</si>
  <si>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</si>
  <si>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</si>
  <si>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</si>
  <si>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</si>
  <si>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</si>
  <si>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</si>
  <si>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</si>
  <si>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</si>
  <si>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</si>
  <si>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</si>
  <si>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</si>
  <si>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</si>
  <si>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</si>
  <si>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</si>
  <si>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</si>
  <si>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</si>
  <si>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</si>
  <si>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</si>
  <si>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</si>
  <si>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</si>
  <si>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</si>
  <si>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</si>
  <si>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</si>
  <si>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</si>
  <si>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</si>
  <si>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</si>
  <si>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</si>
  <si>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</si>
  <si>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</si>
  <si>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</si>
  <si>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</si>
  <si>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</si>
  <si>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</si>
  <si>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</si>
  <si>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</si>
  <si>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</si>
  <si>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</si>
  <si>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</si>
  <si>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</si>
  <si>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</si>
  <si>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</si>
  <si>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</si>
  <si>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</si>
  <si>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</si>
  <si>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</si>
  <si>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</si>
  <si>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</si>
  <si>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</si>
  <si>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</si>
  <si>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</si>
  <si>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</si>
  <si>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</si>
  <si>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</si>
  <si>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</si>
  <si>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</si>
  <si>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</si>
  <si>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</si>
  <si>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</si>
  <si>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</si>
  <si>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</si>
  <si>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</si>
  <si>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</si>
  <si>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</si>
  <si>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</si>
  <si>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</si>
  <si>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</si>
  <si>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</si>
  <si>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</si>
  <si>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</si>
  <si>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</si>
  <si>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</si>
  <si>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</si>
  <si>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</si>
  <si>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</si>
  <si>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</si>
  <si>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</si>
  <si>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</si>
  <si>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</si>
  <si>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</si>
  <si>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</si>
  <si>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</si>
  <si>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</si>
  <si>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</si>
  <si>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</si>
  <si>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</si>
  <si>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</si>
  <si>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</si>
  <si>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</si>
  <si>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</si>
  <si>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</si>
  <si>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</si>
  <si>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</si>
  <si>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</si>
  <si>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</si>
  <si>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</si>
  <si>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</si>
  <si>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</si>
  <si>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</si>
  <si>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</si>
  <si>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</si>
  <si>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</si>
  <si>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</si>
  <si>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</si>
  <si>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</si>
  <si>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</si>
  <si>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</si>
  <si>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</si>
  <si>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</si>
  <si>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</si>
  <si>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</si>
  <si>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</si>
  <si>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</si>
  <si>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</si>
  <si>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</si>
  <si>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</si>
  <si>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</si>
  <si>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</si>
  <si>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</si>
  <si>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</si>
  <si>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</si>
  <si>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</si>
  <si>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</si>
  <si>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</si>
  <si>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</si>
  <si>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</si>
  <si>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</si>
  <si>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</si>
  <si>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</si>
  <si>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</si>
  <si>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</si>
  <si>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</si>
  <si>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</si>
  <si>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</si>
  <si>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</si>
  <si>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</si>
  <si>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</si>
  <si>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</si>
  <si>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</si>
  <si>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</si>
  <si>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</si>
  <si>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</si>
  <si>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</si>
  <si>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</si>
  <si>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</si>
  <si>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</si>
  <si>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</si>
  <si>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</si>
  <si>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</si>
  <si>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</si>
  <si>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</si>
  <si>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</si>
  <si>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</si>
  <si>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</si>
  <si>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</si>
  <si>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</si>
  <si>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</si>
  <si>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</si>
  <si>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</si>
  <si>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</si>
  <si>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</si>
  <si>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</si>
  <si>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</si>
  <si>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</si>
  <si>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</si>
  <si>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</si>
  <si>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</si>
  <si>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</si>
  <si>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</si>
  <si>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</si>
  <si>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</si>
  <si>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</si>
  <si>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</si>
  <si>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</si>
  <si>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</si>
  <si>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</si>
  <si>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</si>
  <si>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</si>
  <si>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</si>
  <si>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</si>
  <si>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</si>
  <si>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</si>
  <si>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</si>
  <si>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</si>
  <si>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</si>
  <si>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</si>
  <si>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</si>
  <si>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</si>
  <si>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</si>
  <si>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</si>
  <si>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</si>
  <si>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</si>
  <si>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</si>
  <si>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</si>
  <si>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</si>
  <si>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</si>
  <si>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</si>
  <si>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</si>
  <si>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</si>
  <si>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</si>
  <si>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</si>
  <si>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</si>
  <si>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</si>
  <si>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</si>
  <si>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</si>
  <si>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</si>
  <si>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</si>
  <si>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</si>
  <si>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</si>
  <si>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</si>
  <si>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</si>
  <si>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</si>
  <si>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</si>
  <si>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</si>
  <si>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</si>
  <si>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</si>
  <si>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</si>
  <si>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</si>
  <si>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</si>
  <si>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</si>
  <si>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</si>
  <si>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</si>
  <si>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</si>
  <si>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</si>
  <si>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</si>
  <si>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</si>
  <si>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</si>
  <si>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</si>
  <si>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</si>
  <si>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</si>
  <si>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</si>
  <si>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</si>
  <si>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</si>
  <si>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</si>
  <si>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</si>
  <si>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</si>
  <si>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</si>
  <si>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</si>
  <si>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</si>
  <si>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</si>
  <si>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</si>
  <si>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</si>
  <si>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</si>
  <si>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</si>
  <si>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</si>
  <si>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</si>
  <si>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</si>
  <si>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</si>
  <si>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</si>
  <si>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</si>
  <si>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</si>
  <si>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</si>
  <si>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</si>
  <si>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</si>
  <si>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</si>
  <si>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</si>
  <si>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</si>
  <si>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</si>
  <si>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</si>
  <si>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</si>
  <si>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</si>
  <si>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</si>
  <si>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</si>
  <si>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</si>
  <si>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</si>
  <si>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</si>
  <si>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</si>
  <si>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</si>
  <si>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</si>
  <si>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</si>
  <si>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</si>
  <si>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</si>
  <si>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</si>
  <si>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</si>
  <si>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</si>
  <si>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</si>
  <si>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</si>
  <si>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</si>
  <si>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</si>
  <si>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</si>
  <si>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</si>
  <si>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</si>
  <si>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</si>
  <si>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</si>
  <si>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</si>
  <si>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</si>
  <si>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</si>
  <si>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</si>
  <si>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</si>
  <si>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</si>
  <si>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</si>
  <si>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</si>
  <si>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</si>
  <si>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</si>
  <si>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</si>
  <si>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</si>
  <si>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</si>
  <si>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</si>
  <si>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</si>
  <si>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</si>
  <si>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</si>
  <si>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</si>
  <si>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</si>
  <si>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</si>
  <si>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</si>
  <si>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</si>
  <si>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</si>
  <si>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</si>
  <si>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</si>
  <si>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</si>
  <si>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</si>
  <si>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</si>
  <si>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</si>
  <si>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</si>
  <si>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</si>
  <si>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</si>
  <si>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</si>
  <si>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</si>
  <si>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</si>
  <si>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</si>
  <si>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</si>
  <si>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</si>
  <si>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</si>
  <si>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</si>
  <si>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</si>
  <si>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</si>
  <si>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</si>
  <si>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</si>
  <si>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</si>
  <si>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</si>
  <si>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</si>
  <si>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</si>
  <si>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</si>
  <si>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</si>
  <si>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</si>
  <si>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</si>
  <si>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</si>
  <si>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</si>
  <si>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</si>
  <si>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</si>
  <si>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</si>
  <si>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</si>
  <si>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</si>
  <si>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</si>
  <si>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</si>
  <si>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</si>
  <si>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</si>
  <si>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</si>
  <si>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</si>
  <si>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</si>
  <si>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</si>
  <si>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</si>
  <si>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</si>
  <si>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</si>
  <si>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</si>
  <si>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</si>
  <si>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</si>
  <si>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</si>
  <si>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</si>
  <si>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</si>
  <si>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</si>
  <si>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</si>
  <si>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</si>
  <si>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</si>
  <si>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</si>
  <si>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</si>
  <si>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</si>
  <si>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</si>
  <si>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</si>
  <si>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</si>
  <si>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</si>
  <si>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</si>
  <si>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</si>
  <si>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</si>
  <si>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</si>
  <si>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</si>
  <si>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</si>
  <si>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</si>
  <si>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</si>
  <si>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</si>
  <si>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</si>
  <si>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</si>
  <si>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</si>
  <si>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</si>
  <si>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</si>
  <si>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</si>
  <si>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</si>
  <si>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</si>
  <si>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</si>
  <si>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</si>
  <si>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</si>
  <si>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</si>
  <si>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</si>
  <si>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</si>
  <si>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</si>
  <si>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</si>
  <si>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</si>
  <si>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</si>
  <si>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</si>
  <si>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</si>
  <si>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</si>
  <si>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</si>
  <si>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</si>
  <si>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</si>
  <si>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</si>
  <si>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</si>
  <si>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</si>
  <si>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</si>
  <si>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</si>
  <si>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</si>
  <si>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</si>
  <si>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</si>
  <si>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</si>
  <si>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</si>
  <si>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</si>
  <si>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</si>
  <si>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</si>
  <si>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</si>
  <si>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</si>
  <si>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</si>
  <si>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</si>
  <si>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</si>
  <si>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</si>
  <si>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</si>
  <si>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</si>
  <si>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</si>
  <si>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</si>
  <si>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</si>
  <si>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</si>
  <si>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</si>
  <si>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</si>
  <si>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</si>
  <si>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</si>
  <si>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</si>
  <si>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</si>
  <si>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</si>
  <si>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</si>
  <si>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</si>
  <si>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</si>
  <si>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</si>
  <si>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</si>
  <si>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</si>
  <si>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</si>
  <si>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</si>
  <si>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</si>
  <si>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</si>
  <si>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</si>
  <si>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</si>
  <si>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</si>
  <si>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</si>
  <si>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</si>
  <si>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</si>
  <si>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</si>
  <si>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</si>
  <si>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</si>
  <si>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</si>
  <si>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</si>
  <si>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</si>
  <si>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</si>
  <si>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</si>
  <si>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</si>
  <si>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</si>
  <si>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</si>
  <si>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</si>
  <si>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</si>
  <si>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</si>
  <si>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</si>
  <si>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</si>
  <si>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</si>
  <si>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</si>
  <si>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</si>
  <si>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</si>
  <si>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</si>
  <si>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</si>
  <si>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</si>
  <si>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</si>
  <si>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</si>
  <si>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</si>
  <si>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</si>
  <si>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</si>
  <si>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</si>
  <si>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</si>
  <si>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</si>
  <si>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</si>
  <si>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</si>
  <si>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</si>
  <si>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</si>
  <si>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</si>
  <si>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</si>
  <si>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</si>
  <si>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</si>
  <si>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</si>
  <si>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</si>
  <si>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</si>
  <si>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</si>
  <si>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</si>
  <si>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</si>
  <si>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</si>
  <si>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</si>
  <si>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</si>
  <si>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</si>
  <si>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</si>
  <si>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</si>
  <si>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</si>
  <si>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</si>
  <si>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</si>
  <si>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</si>
  <si>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</si>
  <si>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</si>
  <si>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</si>
  <si>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</si>
  <si>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</si>
  <si>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</si>
  <si>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</si>
  <si>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</si>
  <si>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</si>
  <si>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</si>
  <si>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</si>
  <si>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</si>
  <si>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</si>
  <si>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</si>
  <si>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</si>
  <si>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</si>
  <si>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</si>
  <si>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</si>
  <si>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</si>
  <si>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</si>
  <si>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</si>
  <si>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</si>
  <si>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</si>
  <si>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</si>
  <si>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</si>
  <si>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</si>
  <si>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</si>
  <si>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</si>
  <si>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</si>
  <si>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</si>
  <si>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</si>
  <si>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</si>
  <si>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</si>
  <si>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</si>
  <si>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</si>
  <si>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</si>
  <si>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</si>
  <si>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</si>
  <si>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</si>
  <si>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</si>
  <si>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</si>
  <si>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</si>
  <si>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</si>
  <si>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</si>
  <si>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</si>
  <si>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</si>
  <si>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</si>
  <si>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</si>
  <si>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</si>
  <si>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</si>
  <si>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</si>
  <si>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</si>
  <si>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</si>
  <si>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</si>
  <si>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</si>
  <si>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</si>
  <si>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</si>
  <si>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</si>
  <si>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</si>
  <si>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</si>
  <si>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</si>
  <si>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</si>
  <si>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</si>
  <si>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</si>
  <si>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</si>
  <si>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</si>
  <si>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</si>
  <si>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</si>
  <si>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</si>
  <si>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</si>
  <si>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</si>
  <si>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</si>
  <si>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</si>
  <si>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</si>
  <si>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</si>
  <si>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</si>
  <si>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</si>
  <si>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</si>
  <si>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</si>
  <si>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</si>
  <si>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</si>
  <si>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</si>
  <si>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</si>
  <si>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</si>
  <si>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</si>
  <si>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</si>
  <si>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</si>
  <si>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</si>
  <si>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</si>
  <si>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</si>
  <si>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</si>
  <si>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</si>
  <si>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</si>
  <si>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</si>
  <si>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</si>
  <si>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</si>
  <si>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</si>
  <si>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</si>
  <si>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</si>
  <si>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</si>
  <si>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</si>
  <si>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</si>
  <si>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</si>
  <si>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</si>
  <si>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</si>
  <si>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</si>
  <si>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</si>
  <si>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</si>
  <si>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</si>
  <si>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</si>
  <si>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</si>
  <si>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</si>
  <si>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</si>
  <si>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</si>
  <si>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</si>
  <si>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</si>
  <si>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</si>
  <si>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</si>
  <si>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</si>
  <si>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</si>
  <si>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</si>
  <si>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</si>
  <si>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</si>
  <si>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</si>
  <si>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</si>
  <si>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</si>
  <si>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</si>
  <si>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</si>
  <si>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</si>
  <si>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</si>
  <si>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</si>
  <si>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</si>
  <si>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</si>
  <si>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</si>
  <si>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</si>
  <si>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</si>
  <si>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</si>
  <si>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</si>
  <si>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</si>
  <si>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</si>
  <si>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</si>
  <si>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</si>
  <si>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</si>
  <si>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</si>
  <si>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</si>
  <si>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</si>
  <si>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</si>
  <si>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</si>
  <si>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</si>
  <si>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</si>
  <si>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</si>
  <si>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</si>
  <si>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</si>
  <si>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</si>
  <si>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</si>
  <si>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</si>
  <si>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</si>
  <si>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</si>
  <si>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</si>
  <si>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</si>
  <si>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</si>
  <si>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</si>
  <si>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</si>
  <si>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</si>
  <si>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</si>
  <si>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</si>
  <si>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</si>
  <si>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</si>
  <si>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</si>
  <si>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</si>
  <si>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</si>
  <si>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</si>
  <si>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</si>
  <si>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</si>
  <si>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</si>
  <si>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</si>
  <si>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</si>
  <si>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</si>
  <si>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</si>
  <si>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</si>
  <si>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</si>
  <si>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</si>
  <si>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</si>
  <si>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</si>
  <si>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</si>
  <si>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</si>
  <si>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</si>
  <si>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</si>
  <si>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</si>
  <si>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</si>
  <si>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</si>
  <si>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</si>
  <si>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</si>
  <si>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</si>
  <si>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</si>
  <si>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</si>
  <si>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</si>
  <si>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</si>
  <si>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</si>
  <si>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</si>
  <si>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</si>
  <si>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</si>
  <si>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</si>
  <si>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</si>
  <si>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</si>
  <si>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</si>
  <si>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</si>
  <si>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</si>
  <si>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</si>
  <si>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</si>
  <si>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</si>
  <si>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</si>
  <si>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</si>
  <si>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</si>
  <si>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</si>
  <si>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</si>
  <si>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</si>
  <si>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</si>
  <si>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</si>
  <si>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</si>
  <si>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</si>
  <si>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</si>
  <si>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</si>
  <si>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</si>
  <si>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</si>
  <si>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</si>
  <si>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</si>
  <si>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</si>
  <si>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</si>
  <si>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</si>
  <si>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</si>
  <si>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</si>
  <si>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</si>
  <si>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</si>
  <si>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</si>
  <si>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</si>
  <si>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</si>
  <si>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</si>
  <si>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</si>
  <si>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</si>
  <si>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</si>
  <si>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</si>
  <si>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</si>
  <si>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</si>
  <si>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</si>
  <si>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</si>
  <si>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</si>
  <si>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</si>
  <si>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</si>
  <si>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</si>
  <si>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</si>
  <si>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</si>
  <si>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</si>
  <si>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</si>
  <si>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</si>
  <si>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</si>
  <si>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</si>
  <si>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</si>
  <si>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</si>
  <si>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</si>
  <si>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</si>
  <si>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</si>
  <si>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</si>
  <si>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</si>
  <si>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</si>
  <si>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</si>
  <si>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</si>
  <si>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</si>
  <si>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</si>
  <si>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</si>
  <si>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</si>
  <si>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</si>
  <si>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</si>
  <si>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</si>
  <si>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</si>
  <si>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</si>
  <si>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</si>
  <si>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</si>
  <si>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</si>
  <si>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</si>
  <si>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</si>
  <si>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</si>
  <si>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</si>
  <si>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</si>
  <si>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</si>
  <si>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</si>
  <si>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</si>
  <si>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</si>
  <si>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</si>
  <si>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</si>
  <si>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</si>
  <si>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</si>
  <si>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</si>
  <si>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</si>
  <si>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</si>
  <si>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</si>
  <si>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</si>
  <si>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</si>
  <si>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</si>
  <si>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</si>
  <si>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</si>
  <si>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</si>
  <si>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</si>
  <si>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</si>
  <si>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</si>
  <si>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</si>
  <si>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</si>
  <si>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</si>
  <si>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</si>
  <si>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</si>
  <si>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</si>
  <si>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</si>
  <si>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</si>
  <si>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</si>
  <si>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</si>
  <si>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</si>
  <si>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</si>
  <si>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</si>
  <si>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</si>
  <si>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</si>
  <si>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</si>
  <si>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</si>
  <si>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</si>
  <si>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</si>
  <si>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</si>
  <si>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</si>
  <si>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</si>
  <si>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</si>
  <si>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</si>
  <si>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</si>
  <si>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</si>
  <si>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</si>
  <si>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</si>
  <si>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</si>
  <si>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</si>
  <si>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</si>
  <si>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</si>
  <si>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</si>
  <si>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</si>
  <si>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</si>
  <si>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</si>
  <si>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</si>
  <si>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</si>
  <si>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</si>
  <si>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</si>
  <si>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</si>
  <si>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</si>
  <si>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</si>
  <si>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</si>
  <si>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</si>
  <si>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</si>
  <si>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</si>
  <si>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</si>
  <si>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</si>
  <si>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</si>
  <si>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</si>
  <si>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</si>
  <si>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</si>
  <si>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</si>
  <si>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</si>
  <si>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</si>
  <si>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</si>
  <si>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</si>
  <si>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</si>
  <si>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</si>
  <si>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</si>
  <si>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</si>
  <si>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</si>
  <si>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</si>
  <si>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</si>
  <si>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</si>
  <si>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</si>
  <si>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</si>
  <si>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</si>
  <si>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</si>
  <si>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</si>
  <si>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</si>
  <si>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</si>
  <si>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</si>
  <si>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</si>
  <si>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</si>
  <si>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</si>
  <si>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</si>
  <si>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</si>
  <si>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</si>
  <si>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</si>
  <si>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</si>
  <si>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</si>
  <si>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</si>
  <si>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</si>
  <si>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</si>
  <si>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</si>
  <si>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</si>
  <si>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</si>
  <si>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</si>
  <si>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</si>
  <si>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</si>
  <si>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</si>
  <si>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</si>
  <si>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</si>
  <si>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</si>
  <si>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</si>
  <si>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</si>
  <si>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</si>
  <si>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</si>
  <si>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</si>
  <si>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</si>
  <si>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</si>
  <si>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</si>
  <si>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</si>
  <si>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</si>
  <si>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</si>
  <si>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</si>
  <si>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</si>
  <si>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</si>
  <si>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</si>
  <si>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</si>
  <si>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</si>
  <si>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</si>
  <si>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</si>
  <si>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</si>
  <si>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</si>
  <si>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</si>
  <si>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</si>
  <si>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</si>
  <si>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</si>
  <si>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</si>
  <si>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</si>
  <si>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</si>
  <si>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</si>
  <si>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</si>
  <si>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</si>
  <si>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</si>
  <si>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</si>
  <si>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</si>
  <si>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</si>
  <si>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</si>
  <si>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</si>
  <si>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</si>
  <si>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</si>
  <si>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</si>
  <si>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</si>
  <si>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</si>
  <si>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</si>
  <si>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</si>
  <si>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</si>
  <si>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</si>
  <si>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</si>
  <si>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</si>
  <si>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</si>
  <si>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</si>
  <si>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</si>
  <si>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</si>
  <si>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</si>
  <si>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</si>
  <si>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</si>
  <si>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</si>
  <si>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</si>
  <si>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</si>
  <si>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</si>
  <si>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</si>
  <si>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</si>
  <si>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</si>
  <si>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</si>
  <si>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</si>
  <si>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</si>
  <si>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</si>
  <si>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</si>
  <si>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</si>
  <si>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</si>
  <si>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</si>
  <si>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</si>
  <si>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</si>
  <si>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</si>
  <si>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</si>
  <si>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</si>
  <si>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</si>
  <si>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</si>
  <si>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</si>
  <si>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</si>
  <si>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</si>
  <si>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</si>
  <si>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</si>
  <si>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</si>
  <si>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</si>
  <si>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</si>
  <si>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</si>
  <si>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</si>
  <si>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</si>
  <si>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</si>
  <si>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</si>
  <si>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</si>
  <si>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</si>
  <si>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</si>
  <si>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</si>
  <si>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</si>
  <si>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</si>
  <si>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</si>
  <si>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</si>
  <si>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</si>
  <si>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</si>
  <si>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</si>
  <si>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</si>
  <si>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</si>
  <si>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</si>
  <si>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</si>
  <si>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</si>
  <si>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</si>
  <si>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</si>
  <si>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</si>
  <si>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</si>
  <si>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</si>
  <si>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</si>
  <si>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</si>
  <si>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</si>
  <si>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</si>
  <si>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</si>
  <si>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</si>
  <si>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</si>
  <si>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</si>
  <si>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</si>
  <si>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</si>
  <si>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</si>
  <si>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</si>
  <si>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</si>
  <si>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</si>
  <si>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</si>
  <si>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</si>
  <si>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</si>
  <si>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</si>
  <si>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</si>
  <si>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</si>
  <si>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</si>
  <si>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</si>
  <si>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</si>
  <si>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</si>
  <si>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</si>
  <si>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</si>
  <si>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</si>
  <si>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</si>
  <si>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</si>
  <si>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</si>
  <si>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</si>
  <si>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</si>
  <si>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</si>
  <si>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</si>
  <si>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</si>
  <si>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</si>
  <si>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</si>
  <si>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</si>
  <si>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</si>
  <si>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</si>
  <si>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</si>
  <si>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</si>
  <si>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</si>
  <si>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</si>
  <si>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</si>
  <si>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</si>
  <si>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</si>
  <si>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</si>
  <si>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</si>
  <si>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</si>
  <si>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</si>
  <si>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</si>
  <si>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</si>
  <si>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</si>
  <si>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</si>
  <si>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</si>
  <si>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</si>
  <si>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</si>
  <si>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</si>
  <si>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</si>
  <si>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</si>
  <si>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</si>
  <si>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</si>
  <si>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</si>
  <si>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</si>
  <si>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</si>
  <si>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</si>
  <si>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</si>
  <si>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</si>
  <si>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</si>
  <si>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</si>
  <si>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</si>
  <si>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</si>
  <si>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</si>
  <si>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</si>
  <si>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</si>
  <si>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</si>
  <si>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</si>
  <si>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</si>
  <si>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</si>
  <si>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</si>
  <si>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</si>
  <si>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</si>
  <si>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</si>
  <si>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</si>
  <si>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</si>
  <si>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</si>
  <si>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</si>
  <si>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</si>
  <si>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</si>
  <si>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</si>
  <si>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</si>
  <si>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</si>
  <si>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</si>
  <si>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</si>
  <si>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</si>
  <si>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</si>
  <si>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</si>
  <si>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</si>
  <si>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</si>
  <si>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</si>
  <si>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</si>
  <si>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</si>
  <si>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</si>
  <si>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</si>
  <si>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</si>
  <si>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</si>
  <si>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</si>
  <si>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</si>
  <si>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</si>
  <si>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</si>
  <si>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</si>
  <si>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</si>
  <si>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</si>
  <si>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</si>
  <si>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</si>
  <si>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</si>
  <si>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</si>
  <si>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</si>
  <si>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</si>
  <si>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</si>
  <si>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</si>
  <si>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</si>
  <si>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</si>
  <si>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</si>
  <si>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</si>
  <si>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</si>
  <si>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</si>
  <si>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</si>
  <si>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</si>
  <si>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</si>
  <si>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</si>
  <si>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</si>
  <si>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</si>
  <si>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</si>
  <si>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</si>
  <si>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</si>
  <si>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</si>
  <si>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</si>
  <si>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</si>
  <si>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</si>
  <si>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</si>
  <si>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</si>
  <si>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</si>
  <si>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</si>
  <si>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</si>
  <si>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</si>
  <si>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</si>
  <si>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</si>
  <si>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</si>
  <si>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</si>
  <si>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</si>
  <si>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</si>
  <si>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</si>
  <si>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</si>
  <si>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</si>
  <si>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</si>
  <si>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</si>
  <si>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</si>
  <si>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</si>
  <si>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</si>
  <si>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</si>
  <si>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</si>
  <si>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</si>
  <si>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</si>
  <si>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</si>
  <si>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</si>
  <si>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</si>
  <si>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</si>
  <si>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</si>
  <si>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</si>
  <si>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</si>
  <si>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</si>
  <si>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</si>
  <si>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</si>
  <si>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</si>
  <si>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</si>
  <si>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</si>
  <si>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</si>
  <si>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</si>
  <si>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</si>
  <si>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</si>
  <si>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</si>
  <si>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</si>
  <si>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</si>
  <si>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</si>
  <si>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</si>
  <si>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</si>
  <si>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</si>
  <si>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</si>
  <si>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</si>
  <si>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</si>
  <si>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</si>
  <si>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</si>
  <si>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</si>
  <si>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</si>
  <si>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</si>
  <si>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</si>
  <si>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</si>
  <si>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</si>
  <si>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</si>
  <si>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</si>
  <si>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</si>
  <si>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</si>
  <si>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</si>
  <si>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</si>
  <si>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</si>
  <si>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</si>
  <si>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</si>
  <si>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</si>
  <si>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</si>
  <si>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</si>
  <si>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</si>
  <si>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</si>
  <si>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</si>
  <si>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</si>
  <si>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</si>
  <si>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</si>
  <si>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</si>
  <si>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</si>
  <si>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</si>
  <si>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</si>
  <si>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</si>
  <si>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</si>
  <si>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</si>
  <si>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</si>
  <si>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</si>
  <si>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</si>
  <si>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</si>
  <si>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</si>
  <si>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</si>
  <si>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</si>
  <si>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</si>
  <si>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</si>
  <si>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</si>
  <si>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</si>
  <si>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</si>
  <si>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</si>
  <si>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</si>
  <si>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</si>
  <si>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</si>
  <si>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</si>
  <si>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</si>
  <si>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</si>
  <si>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</si>
  <si>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</si>
  <si>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</si>
  <si>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</si>
  <si>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</si>
  <si>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</si>
  <si>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</si>
  <si>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</si>
  <si>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</si>
  <si>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</si>
  <si>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</si>
  <si>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</si>
  <si>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</si>
  <si>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</si>
  <si>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</si>
  <si>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</si>
  <si>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</si>
  <si>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</si>
  <si>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</si>
  <si>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</si>
  <si>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</si>
  <si>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</si>
  <si>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</si>
  <si>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</si>
  <si>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</si>
  <si>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</si>
  <si>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</si>
  <si>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</si>
  <si>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</si>
  <si>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</si>
  <si>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</si>
  <si>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</si>
  <si>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</si>
  <si>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</si>
  <si>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</si>
  <si>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</si>
  <si>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</si>
  <si>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</si>
  <si>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</si>
  <si>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</si>
  <si>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</si>
  <si>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</si>
  <si>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</si>
  <si>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</si>
  <si>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</si>
  <si>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</si>
  <si>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</si>
  <si>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</si>
  <si>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</si>
  <si>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</si>
  <si>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</si>
  <si>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</si>
  <si>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</si>
  <si>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</si>
  <si>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</si>
  <si>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</si>
  <si>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</si>
  <si>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</si>
  <si>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</si>
  <si>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</si>
  <si>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</si>
  <si>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</si>
  <si>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</si>
  <si>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</si>
  <si>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</si>
  <si>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</si>
  <si>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</si>
  <si>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</si>
  <si>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</si>
  <si>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</si>
  <si>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</si>
  <si>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</si>
  <si>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</si>
  <si>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</si>
  <si>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</si>
  <si>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</si>
  <si>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</si>
  <si>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</si>
  <si>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</si>
  <si>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</si>
  <si>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</si>
  <si>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</si>
  <si>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</si>
  <si>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</si>
  <si>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</si>
  <si>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</si>
  <si>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</si>
  <si>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</si>
  <si>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</si>
  <si>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</si>
  <si>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</si>
  <si>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</si>
  <si>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</si>
  <si>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</si>
  <si>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</si>
  <si>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</si>
  <si>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</si>
  <si>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</si>
  <si>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</si>
  <si>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</si>
  <si>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</si>
  <si>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</si>
  <si>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</si>
  <si>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</si>
  <si>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</si>
  <si>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</si>
  <si>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</si>
  <si>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</si>
  <si>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</si>
  <si>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</si>
  <si>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</si>
  <si>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</si>
  <si>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</si>
  <si>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</si>
  <si>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</si>
  <si>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</si>
  <si>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</si>
  <si>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</si>
  <si>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</si>
  <si>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</si>
  <si>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</si>
  <si>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</si>
  <si>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</si>
  <si>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</si>
  <si>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</si>
  <si>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</si>
  <si>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</si>
  <si>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</si>
  <si>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</si>
  <si>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</si>
  <si>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</si>
  <si>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</si>
  <si>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</si>
  <si>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</si>
  <si>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</si>
  <si>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</si>
  <si>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</si>
  <si>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</si>
  <si>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</si>
  <si>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</si>
  <si>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</si>
  <si>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</si>
  <si>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</si>
  <si>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</si>
  <si>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</si>
  <si>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</si>
  <si>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</si>
  <si>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</si>
  <si>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</si>
  <si>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</si>
  <si>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</si>
  <si>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</si>
  <si>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</si>
  <si>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</si>
  <si>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</si>
  <si>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</si>
  <si>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</si>
  <si>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</si>
  <si>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</si>
  <si>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</si>
  <si>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</si>
  <si>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</si>
  <si>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</si>
  <si>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</si>
  <si>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</si>
  <si>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</si>
  <si>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</si>
  <si>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</si>
  <si>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</si>
  <si>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</si>
  <si>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</si>
  <si>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</si>
  <si>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</si>
  <si>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</si>
  <si>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</si>
  <si>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</si>
  <si>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</si>
  <si>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</si>
  <si>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</si>
  <si>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</si>
  <si>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</si>
  <si>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</si>
  <si>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</si>
  <si>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</si>
  <si>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</si>
  <si>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</si>
  <si>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</si>
  <si>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</si>
  <si>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</si>
  <si>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</si>
  <si>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</si>
  <si>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</si>
  <si>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</si>
  <si>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</si>
  <si>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</si>
  <si>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</si>
  <si>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</si>
  <si>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</si>
  <si>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</si>
  <si>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</si>
  <si>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</si>
  <si>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</si>
  <si>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</si>
  <si>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</si>
  <si>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</si>
  <si>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</si>
  <si>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</si>
  <si>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</si>
  <si>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</si>
  <si>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</si>
  <si>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</si>
  <si>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</si>
  <si>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</si>
  <si>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</si>
  <si>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</si>
  <si>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</si>
  <si>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</si>
  <si>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</si>
  <si>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</si>
  <si>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</si>
  <si>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</si>
  <si>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</si>
  <si>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</si>
  <si>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</si>
  <si>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</si>
  <si>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</si>
  <si>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</si>
  <si>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</si>
  <si>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</si>
  <si>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</si>
  <si>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</si>
  <si>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</si>
  <si>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</si>
  <si>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</si>
  <si>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</si>
  <si>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</si>
  <si>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</si>
  <si>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</si>
  <si>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</si>
  <si>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</si>
  <si>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</si>
  <si>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</si>
  <si>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</si>
  <si>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</si>
  <si>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</si>
  <si>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</si>
  <si>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</si>
  <si>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</si>
  <si>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</si>
  <si>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</si>
  <si>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</si>
  <si>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</si>
  <si>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</si>
  <si>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</si>
  <si>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</si>
  <si>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</si>
  <si>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</si>
  <si>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</si>
  <si>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</si>
  <si>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</si>
  <si>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</si>
  <si>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</si>
  <si>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</si>
  <si>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</si>
  <si>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</si>
  <si>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</si>
  <si>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</si>
  <si>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</si>
  <si>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</si>
  <si>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</si>
  <si>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</si>
  <si>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</si>
  <si>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</si>
  <si>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</si>
  <si>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</si>
  <si>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</si>
  <si>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</si>
  <si>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</si>
  <si>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</si>
  <si>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</si>
  <si>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</si>
  <si>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</si>
  <si>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</si>
  <si>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</si>
  <si>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</si>
  <si>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</si>
  <si>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</si>
  <si>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</si>
  <si>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</si>
  <si>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</si>
  <si>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</si>
  <si>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</si>
  <si>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</si>
  <si>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</si>
  <si>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</si>
  <si>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</si>
  <si>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</si>
  <si>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</si>
  <si>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</si>
  <si>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</si>
  <si>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</si>
  <si>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</si>
  <si>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</si>
  <si>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</si>
  <si>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</si>
  <si>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</si>
  <si>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</si>
  <si>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</si>
  <si>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</si>
  <si>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</si>
  <si>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</si>
  <si>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</si>
  <si>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</si>
  <si>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</si>
  <si>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</si>
  <si>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</si>
  <si>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</si>
  <si>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</si>
  <si>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</si>
  <si>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</si>
  <si>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</si>
  <si>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</si>
  <si>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</si>
  <si>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</si>
  <si>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</si>
  <si>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</si>
  <si>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</si>
  <si>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</si>
  <si>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</si>
  <si>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</si>
  <si>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</si>
  <si>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</si>
  <si>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</si>
  <si>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</si>
  <si>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</si>
  <si>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</si>
  <si>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</si>
  <si>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</si>
  <si>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</si>
  <si>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</si>
  <si>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</si>
  <si>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</si>
  <si>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</si>
  <si>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</si>
  <si>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</si>
  <si>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</si>
  <si>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</si>
  <si>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</si>
  <si>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</si>
  <si>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</si>
  <si>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</si>
  <si>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</si>
  <si>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</si>
  <si>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</si>
  <si>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</si>
  <si>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</si>
  <si>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</si>
  <si>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</si>
  <si>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</si>
  <si>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</si>
  <si>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</si>
  <si>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</si>
  <si>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</si>
  <si>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</si>
  <si>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</si>
  <si>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</si>
  <si>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</si>
  <si>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</si>
  <si>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</si>
  <si>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</si>
  <si>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</si>
  <si>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</si>
  <si>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</si>
  <si>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</si>
  <si>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</si>
  <si>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</si>
  <si>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</si>
  <si>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</si>
  <si>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</si>
  <si>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</si>
  <si>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</si>
  <si>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</si>
  <si>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</si>
  <si>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</si>
  <si>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</si>
  <si>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</si>
  <si>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</si>
  <si>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</si>
  <si>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</si>
  <si>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</si>
  <si>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</si>
  <si>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</si>
  <si>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</si>
  <si>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</si>
  <si>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</si>
  <si>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</si>
  <si>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</si>
  <si>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</si>
  <si>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</si>
  <si>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</si>
  <si>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</si>
  <si>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</si>
  <si>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</si>
  <si>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</si>
  <si>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</si>
  <si>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</si>
  <si>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</si>
  <si>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</si>
  <si>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</si>
  <si>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</si>
  <si>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</si>
  <si>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</si>
  <si>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</si>
  <si>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</si>
  <si>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</si>
  <si>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</si>
  <si>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</si>
  <si>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</si>
  <si>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</si>
  <si>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</si>
  <si>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</si>
  <si>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</si>
  <si>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</si>
  <si>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</si>
  <si>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</si>
  <si>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</si>
  <si>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</si>
  <si>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</si>
  <si>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</si>
  <si>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</si>
  <si>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</si>
  <si>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</si>
  <si>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</si>
  <si>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</si>
  <si>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</si>
  <si>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</si>
  <si>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</si>
  <si>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</si>
  <si>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</si>
  <si>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</si>
  <si>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</si>
  <si>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</si>
  <si>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</si>
  <si>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</si>
  <si>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</si>
  <si>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</si>
  <si>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</si>
  <si>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</si>
  <si>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</si>
  <si>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</si>
  <si>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</si>
  <si>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</si>
  <si>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</si>
  <si>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</si>
  <si>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</si>
  <si>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</si>
  <si>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</si>
  <si>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</si>
  <si>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</si>
  <si>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</si>
  <si>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</si>
  <si>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</si>
  <si>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</si>
  <si>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</si>
  <si>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</si>
  <si>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</si>
  <si>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</si>
  <si>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</si>
  <si>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</si>
  <si>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</si>
  <si>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</si>
  <si>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</si>
  <si>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</si>
  <si>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</si>
  <si>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</si>
  <si>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</si>
  <si>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</si>
  <si>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</si>
  <si>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</si>
  <si>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</si>
  <si>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</si>
  <si>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</si>
  <si>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</si>
  <si>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</si>
  <si>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</si>
  <si>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</si>
  <si>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</si>
  <si>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</si>
  <si>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</si>
  <si>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</si>
  <si>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</si>
  <si>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</si>
  <si>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</si>
  <si>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</si>
  <si>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</si>
  <si>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</si>
  <si>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</si>
  <si>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</si>
  <si>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</si>
  <si>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</si>
  <si>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</si>
  <si>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</si>
  <si>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</si>
  <si>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</si>
  <si>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</si>
  <si>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</si>
  <si>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</si>
  <si>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</si>
  <si>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</si>
  <si>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</si>
  <si>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</si>
  <si>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</si>
  <si>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</si>
  <si>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</si>
  <si>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</si>
  <si>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</si>
  <si>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</si>
  <si>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</si>
  <si>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</si>
  <si>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</si>
  <si>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</si>
  <si>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</si>
  <si>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</si>
  <si>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</si>
  <si>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</si>
  <si>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</si>
  <si>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</si>
  <si>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</si>
  <si>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</si>
  <si>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</si>
  <si>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</si>
  <si>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</si>
  <si>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</si>
  <si>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</si>
  <si>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</si>
  <si>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</si>
  <si>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</si>
  <si>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</si>
  <si>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</si>
  <si>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</si>
  <si>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</si>
  <si>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</si>
  <si>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</si>
  <si>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</si>
  <si>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</si>
  <si>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</si>
  <si>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</si>
  <si>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</si>
  <si>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</si>
  <si>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</si>
  <si>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</si>
  <si>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</si>
  <si>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</si>
  <si>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</si>
  <si>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</si>
  <si>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</si>
  <si>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</si>
  <si>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</si>
  <si>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</si>
  <si>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</si>
  <si>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</si>
  <si>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</si>
  <si>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</si>
  <si>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</si>
  <si>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</si>
  <si>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</si>
  <si>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</si>
  <si>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</si>
  <si>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</si>
  <si>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</si>
  <si>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</si>
  <si>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</si>
  <si>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</si>
  <si>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</si>
  <si>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</si>
  <si>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</si>
  <si>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</si>
  <si>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</si>
  <si>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</si>
  <si>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</si>
  <si>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</si>
  <si>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</si>
  <si>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</si>
  <si>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</si>
  <si>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</si>
  <si>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</si>
  <si>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</si>
  <si>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</si>
  <si>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</si>
  <si>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</si>
  <si>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</si>
  <si>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</si>
  <si>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</si>
  <si>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</si>
  <si>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</si>
  <si>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</si>
  <si>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</si>
  <si>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</si>
  <si>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</si>
  <si>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</si>
  <si>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</si>
  <si>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</si>
  <si>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</si>
  <si>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</si>
  <si>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</si>
  <si>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</si>
  <si>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</si>
  <si>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</si>
  <si>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</si>
  <si>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</si>
  <si>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</si>
  <si>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</si>
  <si>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</si>
  <si>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</si>
  <si>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</si>
  <si>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</si>
  <si>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</si>
  <si>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</si>
  <si>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</si>
  <si>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</si>
  <si>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</si>
  <si>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</si>
  <si>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</si>
  <si>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</si>
  <si>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</si>
  <si>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</si>
  <si>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</si>
  <si>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</si>
  <si>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</si>
  <si>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</si>
  <si>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</si>
  <si>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</si>
  <si>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</si>
  <si>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</si>
  <si>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</si>
  <si>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</si>
  <si>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</si>
  <si>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</si>
  <si>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</si>
  <si>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</si>
  <si>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</si>
  <si>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</si>
  <si>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</si>
  <si>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</si>
  <si>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</si>
  <si>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</si>
  <si>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</si>
  <si>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</si>
  <si>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</si>
  <si>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</si>
  <si>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</si>
  <si>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</si>
  <si>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</si>
  <si>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</si>
  <si>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</si>
  <si>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</si>
  <si>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</si>
  <si>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</si>
  <si>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</si>
  <si>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</si>
  <si>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</si>
  <si>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</si>
  <si>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</si>
  <si>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</si>
  <si>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</si>
  <si>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</si>
  <si>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</si>
  <si>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</si>
  <si>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</si>
  <si>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</si>
  <si>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</si>
  <si>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</si>
  <si>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</si>
  <si>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</si>
  <si>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</si>
  <si>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</si>
  <si>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</si>
  <si>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</si>
  <si>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</si>
  <si>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</si>
  <si>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</si>
  <si>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</si>
  <si>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</si>
  <si>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</si>
  <si>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</si>
  <si>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</si>
  <si>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</si>
  <si>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</si>
  <si>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</si>
  <si>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</si>
  <si>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</si>
  <si>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</si>
  <si>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</si>
  <si>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</si>
  <si>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</si>
  <si>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</si>
  <si>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</si>
  <si>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</si>
  <si>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</si>
  <si>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</si>
  <si>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</si>
  <si>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</si>
  <si>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</si>
  <si>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</si>
  <si>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</si>
  <si>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</si>
  <si>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</si>
  <si>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</si>
  <si>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</si>
  <si>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</si>
  <si>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</si>
  <si>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</si>
  <si>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</si>
  <si>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</si>
  <si>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</si>
  <si>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</si>
  <si>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</si>
  <si>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</si>
  <si>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</si>
  <si>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</si>
  <si>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</si>
  <si>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</si>
  <si>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</si>
  <si>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</si>
  <si>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</si>
  <si>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</si>
  <si>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</si>
  <si>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</si>
  <si>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</si>
  <si>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</si>
  <si>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</si>
  <si>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</si>
  <si>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</si>
  <si>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</si>
  <si>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</si>
  <si>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</si>
  <si>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</si>
  <si>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</si>
  <si>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</si>
  <si>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</si>
  <si>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</si>
  <si>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</si>
  <si>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</si>
  <si>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</si>
  <si>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</si>
  <si>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</si>
  <si>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</si>
  <si>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</si>
  <si>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</si>
  <si>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</si>
  <si>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</si>
  <si>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</si>
  <si>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</si>
  <si>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</si>
  <si>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</si>
  <si>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</si>
  <si>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</si>
  <si>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</si>
  <si>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</si>
  <si>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</si>
  <si>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</si>
  <si>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</si>
  <si>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</si>
  <si>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</si>
  <si>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</si>
  <si>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</si>
  <si>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</si>
  <si>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</si>
  <si>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</si>
  <si>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</si>
  <si>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</si>
  <si>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</si>
  <si>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</si>
  <si>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</si>
  <si>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</si>
  <si>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</si>
  <si>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</si>
  <si>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</si>
  <si>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</si>
  <si>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</si>
  <si>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</si>
  <si>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</si>
  <si>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</si>
  <si>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</si>
  <si>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</si>
  <si>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</si>
  <si>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</si>
  <si>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</si>
  <si>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</si>
  <si>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</si>
  <si>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</si>
  <si>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</si>
  <si>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</si>
  <si>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</si>
  <si>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</si>
  <si>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</si>
  <si>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</si>
  <si>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</si>
  <si>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</si>
  <si>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</si>
  <si>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</si>
  <si>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</si>
  <si>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</si>
  <si>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</si>
  <si>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</si>
  <si>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</si>
  <si>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</si>
  <si>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</si>
  <si>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</si>
  <si>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</si>
  <si>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</si>
  <si>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</si>
  <si>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</si>
  <si>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</si>
  <si>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</si>
  <si>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</si>
  <si>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</si>
  <si>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</si>
  <si>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</si>
  <si>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</si>
  <si>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</si>
  <si>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</si>
  <si>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</si>
  <si>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</si>
  <si>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</si>
  <si>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</si>
  <si>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</si>
  <si>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</si>
  <si>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</si>
  <si>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</si>
  <si>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</si>
  <si>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</si>
  <si>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</si>
  <si>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</si>
  <si>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</si>
  <si>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</si>
  <si>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</si>
  <si>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</si>
  <si>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</si>
  <si>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</si>
  <si>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</si>
  <si>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</si>
  <si>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</si>
  <si>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</si>
  <si>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</si>
  <si>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</si>
  <si>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</si>
  <si>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</si>
  <si>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</si>
  <si>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</si>
  <si>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</si>
  <si>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</si>
  <si>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</si>
  <si>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</si>
  <si>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</si>
  <si>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</si>
  <si>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</si>
  <si>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</si>
  <si>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</si>
  <si>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</si>
  <si>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</si>
  <si>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</si>
  <si>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</si>
  <si>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</si>
  <si>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</si>
  <si>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</si>
  <si>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</si>
  <si>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</si>
  <si>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</si>
  <si>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</si>
  <si>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</si>
  <si>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</si>
  <si>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</si>
  <si>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</si>
  <si>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</si>
  <si>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</si>
  <si>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</si>
  <si>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</si>
  <si>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</si>
  <si>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</si>
  <si>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</si>
  <si>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</si>
  <si>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</si>
  <si>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</si>
  <si>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</si>
  <si>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</si>
  <si>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</si>
  <si>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</si>
  <si>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</si>
  <si>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</si>
  <si>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</si>
  <si>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</si>
  <si>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</si>
  <si>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</si>
  <si>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</si>
  <si>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</si>
  <si>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</si>
  <si>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</si>
  <si>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</si>
  <si>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</si>
  <si>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</si>
  <si>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</si>
  <si>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</si>
  <si>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</si>
  <si>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</si>
  <si>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</si>
  <si>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</si>
  <si>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</si>
  <si>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</si>
  <si>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</si>
  <si>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</si>
  <si>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</si>
  <si>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</si>
  <si>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</si>
  <si>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</si>
  <si>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</si>
  <si>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</si>
  <si>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</si>
  <si>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</si>
  <si>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</si>
  <si>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</si>
  <si>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</si>
  <si>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</si>
  <si>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</si>
  <si>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</si>
  <si>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</si>
  <si>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</si>
  <si>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</si>
  <si>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</si>
  <si>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</si>
  <si>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</si>
  <si>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</si>
  <si>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</si>
  <si>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</si>
  <si>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</si>
  <si>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</si>
  <si>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</si>
  <si>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</si>
  <si>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</si>
  <si>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</si>
  <si>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</si>
  <si>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</si>
  <si>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</si>
  <si>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</si>
  <si>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</si>
  <si>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</si>
  <si>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</si>
  <si>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</si>
  <si>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</si>
  <si>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</si>
  <si>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</si>
  <si>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</si>
  <si>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</si>
  <si>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</si>
  <si>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</si>
  <si>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</si>
  <si>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</si>
  <si>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</si>
  <si>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</si>
  <si>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</si>
  <si>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</si>
  <si>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</si>
  <si>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</si>
  <si>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</si>
  <si>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</si>
  <si>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</si>
  <si>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</si>
  <si>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</si>
  <si>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</si>
  <si>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</si>
  <si>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</si>
  <si>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</si>
  <si>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</si>
  <si>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</si>
  <si>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</si>
  <si>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</si>
  <si>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</si>
  <si>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</si>
  <si>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</si>
  <si>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</si>
  <si>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</si>
  <si>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</si>
  <si>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</si>
  <si>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</si>
  <si>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</si>
  <si>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</si>
  <si>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</si>
  <si>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</si>
  <si>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</si>
  <si>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</si>
  <si>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</si>
  <si>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</si>
  <si>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</si>
  <si>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</si>
  <si>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</si>
  <si>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</si>
  <si>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</si>
  <si>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</si>
  <si>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</si>
  <si>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</si>
  <si>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</si>
  <si>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</si>
  <si>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</si>
  <si>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</si>
  <si>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</si>
  <si>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</si>
  <si>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</si>
  <si>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</si>
  <si>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</si>
  <si>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</si>
  <si>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</si>
  <si>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</si>
  <si>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</si>
  <si>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</si>
  <si>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</si>
  <si>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</si>
  <si>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</si>
  <si>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</si>
  <si>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</si>
  <si>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</si>
  <si>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</si>
  <si>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</si>
  <si>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</si>
  <si>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</si>
  <si>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</si>
  <si>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</si>
  <si>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</si>
  <si>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</si>
  <si>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</si>
  <si>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</si>
  <si>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</si>
  <si>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</si>
  <si>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</si>
  <si>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</si>
  <si>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</si>
  <si>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</si>
  <si>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</si>
  <si>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</si>
  <si>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</si>
  <si>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</si>
  <si>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</si>
  <si>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</si>
  <si>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</si>
  <si>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</si>
  <si>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</si>
  <si>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</si>
  <si>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</si>
  <si>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</si>
  <si>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</si>
  <si>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</si>
  <si>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</si>
  <si>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</si>
  <si>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</si>
  <si>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</si>
  <si>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</si>
  <si>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</si>
  <si>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</si>
  <si>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</si>
  <si>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</si>
  <si>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</si>
  <si>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</si>
  <si>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</si>
  <si>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</si>
  <si>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</si>
  <si>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</si>
  <si>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</si>
  <si>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</si>
  <si>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</si>
  <si>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</si>
  <si>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</si>
  <si>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</si>
  <si>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</si>
  <si>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</si>
  <si>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</si>
  <si>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</si>
  <si>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</si>
  <si>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</si>
  <si>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</si>
  <si>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</si>
  <si>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</si>
  <si>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</si>
  <si>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</si>
  <si>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</si>
  <si>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</si>
  <si>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</si>
  <si>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</si>
  <si>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</si>
  <si>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</si>
  <si>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</si>
  <si>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</si>
  <si>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</si>
  <si>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</si>
  <si>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</si>
  <si>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</si>
  <si>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</si>
  <si>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</si>
  <si>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</si>
  <si>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</si>
  <si>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</si>
  <si>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</si>
  <si>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</si>
  <si>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</si>
  <si>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</si>
  <si>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</si>
  <si>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</si>
  <si>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</si>
  <si>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</si>
  <si>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</si>
  <si>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</si>
  <si>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</si>
  <si>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</si>
  <si>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</si>
  <si>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</si>
  <si>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</si>
  <si>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</si>
  <si>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</si>
  <si>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</si>
  <si>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</si>
  <si>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</si>
  <si>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</si>
  <si>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</si>
  <si>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</si>
  <si>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</si>
  <si>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</si>
  <si>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</si>
  <si>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</si>
  <si>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</si>
  <si>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</si>
  <si>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</si>
  <si>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</si>
  <si>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</si>
  <si>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</si>
  <si>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</si>
  <si>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</si>
  <si>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</si>
  <si>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</si>
  <si>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</si>
  <si>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</si>
  <si>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</si>
  <si>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</si>
  <si>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</si>
  <si>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</si>
  <si>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</si>
  <si>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</si>
  <si>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</si>
  <si>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</si>
  <si>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</si>
  <si>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</si>
  <si>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</si>
  <si>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</si>
  <si>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</si>
  <si>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</si>
  <si>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</si>
  <si>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</si>
  <si>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</si>
  <si>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</si>
  <si>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</si>
  <si>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</si>
  <si>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</si>
  <si>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</si>
  <si>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</si>
  <si>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</si>
  <si>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</si>
  <si>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</si>
  <si>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</si>
  <si>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</si>
  <si>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</si>
  <si>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</si>
  <si>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</si>
  <si>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</si>
  <si>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</si>
  <si>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</si>
  <si>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</si>
  <si>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</si>
  <si>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</si>
  <si>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</si>
  <si>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</si>
  <si>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</si>
  <si>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</si>
  <si>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</si>
  <si>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</si>
  <si>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</si>
  <si>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</si>
  <si>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</si>
  <si>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</si>
  <si>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</si>
  <si>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</si>
  <si>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</si>
  <si>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</si>
  <si>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</si>
  <si>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</si>
  <si>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</si>
  <si>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</si>
  <si>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</si>
  <si>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</si>
  <si>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</si>
  <si>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</si>
  <si>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</si>
  <si>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</si>
  <si>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</si>
  <si>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</si>
  <si>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</si>
  <si>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</si>
  <si>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</si>
  <si>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</si>
  <si>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</si>
  <si>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</si>
  <si>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</si>
  <si>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</si>
  <si>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</si>
  <si>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</si>
  <si>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</si>
  <si>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</si>
  <si>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</si>
  <si>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</si>
  <si>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</si>
  <si>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</si>
  <si>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</si>
  <si>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</si>
  <si>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</si>
  <si>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</si>
  <si>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</si>
  <si>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</si>
  <si>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</si>
  <si>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</si>
  <si>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</si>
  <si>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</si>
  <si>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</si>
  <si>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</si>
  <si>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</si>
  <si>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</si>
  <si>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</si>
  <si>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</si>
  <si>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</si>
  <si>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</si>
  <si>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</si>
  <si>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</si>
  <si>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</si>
  <si>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</si>
  <si>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</si>
  <si>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</si>
  <si>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</si>
  <si>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</si>
  <si>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</si>
  <si>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</si>
  <si>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</si>
  <si>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</si>
  <si>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</si>
  <si>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</si>
  <si>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</si>
  <si>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</si>
  <si>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</si>
  <si>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</si>
  <si>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</si>
  <si>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</si>
  <si>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</si>
  <si>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</si>
  <si>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</si>
  <si>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</si>
  <si>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</si>
  <si>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</si>
  <si>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</si>
  <si>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</si>
  <si>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</si>
  <si>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</si>
  <si>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</si>
  <si>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</si>
  <si>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</si>
  <si>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</si>
  <si>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</si>
  <si>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</si>
  <si>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</si>
  <si>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</si>
  <si>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</si>
  <si>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</si>
  <si>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</si>
  <si>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</si>
  <si>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</si>
  <si>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</si>
  <si>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</si>
  <si>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</si>
  <si>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</si>
  <si>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</si>
  <si>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</si>
  <si>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</si>
  <si>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</si>
  <si>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</si>
  <si>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</si>
  <si>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</si>
  <si>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</si>
  <si>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</si>
  <si>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</si>
  <si>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</si>
  <si>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</si>
  <si>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</si>
  <si>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</si>
  <si>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</si>
  <si>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</si>
  <si>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</si>
  <si>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</si>
  <si>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</si>
  <si>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</si>
  <si>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</si>
  <si>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</si>
  <si>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</si>
  <si>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</si>
  <si>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</si>
  <si>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</si>
  <si>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</si>
  <si>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</si>
  <si>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</si>
  <si>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</si>
  <si>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</si>
  <si>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</si>
  <si>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</si>
  <si>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</si>
  <si>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</si>
  <si>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</si>
  <si>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</si>
  <si>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</si>
  <si>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</si>
  <si>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</si>
  <si>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</si>
  <si>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</si>
  <si>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</si>
  <si>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</si>
  <si>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</si>
  <si>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</si>
  <si>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</si>
  <si>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</si>
  <si>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</si>
  <si>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</si>
  <si>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</si>
  <si>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</si>
  <si>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</si>
  <si>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</si>
  <si>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</si>
  <si>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</si>
  <si>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</si>
  <si>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</si>
  <si>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</si>
  <si>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</si>
  <si>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</si>
  <si>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</si>
  <si>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</si>
  <si>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</si>
  <si>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</si>
  <si>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</si>
  <si>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</si>
  <si>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</si>
  <si>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</si>
  <si>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</si>
  <si>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</si>
  <si>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</si>
  <si>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</si>
  <si>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</si>
  <si>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</si>
  <si>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</si>
  <si>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</si>
  <si>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</si>
  <si>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</si>
  <si>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</si>
  <si>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</si>
  <si>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</si>
  <si>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</si>
  <si>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</si>
  <si>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</si>
  <si>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</si>
  <si>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</si>
  <si>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</si>
  <si>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</si>
  <si>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</si>
  <si>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</si>
  <si>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</si>
  <si>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</si>
  <si>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</si>
  <si>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</si>
  <si>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</si>
  <si>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</si>
  <si>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</si>
  <si>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</si>
  <si>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</si>
  <si>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</si>
  <si>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</si>
  <si>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</si>
  <si>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</si>
  <si>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</si>
  <si>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</si>
  <si>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</si>
  <si>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</si>
  <si>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</si>
  <si>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</si>
  <si>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</si>
  <si>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</si>
  <si>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</si>
  <si>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</si>
  <si>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</si>
  <si>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</si>
  <si>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</si>
  <si>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</si>
  <si>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</si>
  <si>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</si>
  <si>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</si>
  <si>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</si>
  <si>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</si>
  <si>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</si>
  <si>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</si>
  <si>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</si>
  <si>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</si>
  <si>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</si>
  <si>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</si>
  <si>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</si>
  <si>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</si>
  <si>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</si>
  <si>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</si>
  <si>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</si>
  <si>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</si>
  <si>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</si>
  <si>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</si>
  <si>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</si>
  <si>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</si>
  <si>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</si>
  <si>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</si>
  <si>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</si>
  <si>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</si>
  <si>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</si>
  <si>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</si>
  <si>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</si>
  <si>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</si>
  <si>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</si>
  <si>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</si>
  <si>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</si>
  <si>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</si>
  <si>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</si>
  <si>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</si>
  <si>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</si>
  <si>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</si>
  <si>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</si>
  <si>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</si>
  <si>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</si>
  <si>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</si>
  <si>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</si>
  <si>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</si>
  <si>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</si>
  <si>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</si>
  <si>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</si>
  <si>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</si>
  <si>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</si>
  <si>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</si>
  <si>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</si>
  <si>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</si>
  <si>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</si>
  <si>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</si>
  <si>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</si>
  <si>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</si>
  <si>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</si>
  <si>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</si>
  <si>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</si>
  <si>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</si>
  <si>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</si>
  <si>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</si>
  <si>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</si>
  <si>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</si>
  <si>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</si>
  <si>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</si>
  <si>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</si>
  <si>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</si>
  <si>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</si>
  <si>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</si>
  <si>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</si>
  <si>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</si>
  <si>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</si>
  <si>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</si>
  <si>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</si>
  <si>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</si>
  <si>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</si>
  <si>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</si>
  <si>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</si>
  <si>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</si>
  <si>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</si>
  <si>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</si>
  <si>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</si>
  <si>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</si>
  <si>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</si>
  <si>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</si>
  <si>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</si>
  <si>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</si>
  <si>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</si>
  <si>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</si>
  <si>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</si>
  <si>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</si>
  <si>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</si>
  <si>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</si>
  <si>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</si>
  <si>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</si>
  <si>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</si>
  <si>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</si>
  <si>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</si>
  <si>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</si>
  <si>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</si>
  <si>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</si>
  <si>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</si>
  <si>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</si>
  <si>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</si>
  <si>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</si>
  <si>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</si>
  <si>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</si>
  <si>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</si>
  <si>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</si>
  <si>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</si>
  <si>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</si>
  <si>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</si>
  <si>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</si>
  <si>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</si>
  <si>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</si>
  <si>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</si>
  <si>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</si>
  <si>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</si>
  <si>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</si>
  <si>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</si>
  <si>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</si>
  <si>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</si>
  <si>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</si>
  <si>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</si>
  <si>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</si>
  <si>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</si>
  <si>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</si>
  <si>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</si>
  <si>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</si>
  <si>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</si>
  <si>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</si>
  <si>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</si>
  <si>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</si>
  <si>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</si>
  <si>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</si>
  <si>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</si>
  <si>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</si>
  <si>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</si>
  <si>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</si>
  <si>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</si>
  <si>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</si>
  <si>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</si>
  <si>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</si>
  <si>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</si>
  <si>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</si>
  <si>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</si>
  <si>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</si>
  <si>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</si>
  <si>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</si>
  <si>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</si>
  <si>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</si>
  <si>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</si>
  <si>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</si>
  <si>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</si>
  <si>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</si>
  <si>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</si>
  <si>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</si>
  <si>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</si>
  <si>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</si>
  <si>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</si>
  <si>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</si>
  <si>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</si>
  <si>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</si>
  <si>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</si>
  <si>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</si>
  <si>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</si>
  <si>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</si>
  <si>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</si>
  <si>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</si>
  <si>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</si>
  <si>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</si>
  <si>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</si>
  <si>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</si>
  <si>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</si>
  <si>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</si>
  <si>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</si>
  <si>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</si>
  <si>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</si>
  <si>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</si>
  <si>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</si>
  <si>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</si>
  <si>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</si>
  <si>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</si>
  <si>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</si>
  <si>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</si>
  <si>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</si>
  <si>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</si>
  <si>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</si>
  <si>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</si>
  <si>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</si>
  <si>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</si>
  <si>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</si>
  <si>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</si>
  <si>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</si>
  <si>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</si>
  <si>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</si>
  <si>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</si>
  <si>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</si>
  <si>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</si>
  <si>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</si>
  <si>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</si>
  <si>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</si>
  <si>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</si>
  <si>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</si>
  <si>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</si>
  <si>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</si>
  <si>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</si>
  <si>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</si>
  <si>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</si>
  <si>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</si>
  <si>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</si>
  <si>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</si>
  <si>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</si>
  <si>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</si>
  <si>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</si>
  <si>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</si>
  <si>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</si>
  <si>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</si>
  <si>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</si>
  <si>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</si>
  <si>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</si>
  <si>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</si>
  <si>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</si>
  <si>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</si>
  <si>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</si>
  <si>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</si>
  <si>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</si>
  <si>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</si>
  <si>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</si>
  <si>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</si>
  <si>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</si>
  <si>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</si>
  <si>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</si>
  <si>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</si>
  <si>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</si>
  <si>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</si>
  <si>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</si>
  <si>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</si>
  <si>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</si>
  <si>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</si>
  <si>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</si>
  <si>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</si>
  <si>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</si>
  <si>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</si>
  <si>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</si>
  <si>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</si>
  <si>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</si>
  <si>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</si>
  <si>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</si>
  <si>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</si>
  <si>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</si>
  <si>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</si>
  <si>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</si>
  <si>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</si>
  <si>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</si>
  <si>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</si>
  <si>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</si>
  <si>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</si>
  <si>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</si>
  <si>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</si>
  <si>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</si>
  <si>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</si>
  <si>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</si>
  <si>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</si>
  <si>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</si>
  <si>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</si>
  <si>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</si>
  <si>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</si>
  <si>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</si>
  <si>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</si>
  <si>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</si>
  <si>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</si>
  <si>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</si>
  <si>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</si>
  <si>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</si>
  <si>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</si>
  <si>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</si>
  <si>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</si>
  <si>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</si>
  <si>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</si>
  <si>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</si>
  <si>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</si>
  <si>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</si>
  <si>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</si>
  <si>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</si>
  <si>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</si>
  <si>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</si>
  <si>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</si>
  <si>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</si>
  <si>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</si>
  <si>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</si>
  <si>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</si>
  <si>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</si>
  <si>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</si>
  <si>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</si>
  <si>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</si>
  <si>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</si>
  <si>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</si>
  <si>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</si>
  <si>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</si>
  <si>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</si>
  <si>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</si>
  <si>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</si>
  <si>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</si>
  <si>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</si>
  <si>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</si>
  <si>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</si>
  <si>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</si>
  <si>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</si>
  <si>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</si>
  <si>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</si>
  <si>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</si>
  <si>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</si>
  <si>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</si>
  <si>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</si>
  <si>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</si>
  <si>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</si>
  <si>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</si>
  <si>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</si>
  <si>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</si>
  <si>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</si>
  <si>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</si>
  <si>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</si>
  <si>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</si>
  <si>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</si>
  <si>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</si>
  <si>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</si>
  <si>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</si>
  <si>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</si>
  <si>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</si>
  <si>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</si>
  <si>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</si>
  <si>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</si>
  <si>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</si>
  <si>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</si>
  <si>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</si>
  <si>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</si>
  <si>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</si>
  <si>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</si>
  <si>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</si>
  <si>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</si>
  <si>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</si>
  <si>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</si>
  <si>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</si>
  <si>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</si>
  <si>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</si>
  <si>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</si>
  <si>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</si>
  <si>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</si>
  <si>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</si>
  <si>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</si>
  <si>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</si>
  <si>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</si>
  <si>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</si>
  <si>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</si>
  <si>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</si>
  <si>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</si>
  <si>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</si>
  <si>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</si>
  <si>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</si>
  <si>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</si>
  <si>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</si>
  <si>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</si>
  <si>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</si>
  <si>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</si>
  <si>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</si>
  <si>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</si>
  <si>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</si>
  <si>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</si>
  <si>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</si>
  <si>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</si>
  <si>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</si>
  <si>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</si>
  <si>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</si>
  <si>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</si>
  <si>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</si>
  <si>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</si>
  <si>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</si>
  <si>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</si>
  <si>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</si>
  <si>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</si>
  <si>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</si>
  <si>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</si>
  <si>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</si>
  <si>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</si>
  <si>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</si>
  <si>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</si>
  <si>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</si>
  <si>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</si>
  <si>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</si>
  <si>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</si>
  <si>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</si>
  <si>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</si>
  <si>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</si>
  <si>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</si>
  <si>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</si>
  <si>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</si>
  <si>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</si>
  <si>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</si>
  <si>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</si>
  <si>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</si>
  <si>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</si>
  <si>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</si>
  <si>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</si>
  <si>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</si>
  <si>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</si>
  <si>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</si>
  <si>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</si>
  <si>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</si>
  <si>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</si>
  <si>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</si>
  <si>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</si>
  <si>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</si>
  <si>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</si>
  <si>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</si>
  <si>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</si>
  <si>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</si>
  <si>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</si>
  <si>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</si>
  <si>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</si>
  <si>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</si>
  <si>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</si>
  <si>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</si>
  <si>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</si>
  <si>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</si>
  <si>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</si>
  <si>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</si>
  <si>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</si>
  <si>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</si>
  <si>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</si>
  <si>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</si>
  <si>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</si>
  <si>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</si>
  <si>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</si>
  <si>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</si>
  <si>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</si>
  <si>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</si>
  <si>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</si>
  <si>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</si>
  <si>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</si>
  <si>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</si>
  <si>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</si>
  <si>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</si>
  <si>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</si>
  <si>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</si>
  <si>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</si>
  <si>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</si>
  <si>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</si>
  <si>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</si>
  <si>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</si>
  <si>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</si>
  <si>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</si>
  <si>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</si>
  <si>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</si>
  <si>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</si>
  <si>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</si>
  <si>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</si>
  <si>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</si>
  <si>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</si>
  <si>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</si>
  <si>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</si>
  <si>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</si>
  <si>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</si>
  <si>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</si>
  <si>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</si>
  <si>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</si>
  <si>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</si>
  <si>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</si>
  <si>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</si>
  <si>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</si>
  <si>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</si>
  <si>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</si>
  <si>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</si>
  <si>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</si>
  <si>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</si>
  <si>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</si>
  <si>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</si>
  <si>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</si>
  <si>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</si>
  <si>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</si>
  <si>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</si>
  <si>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</si>
  <si>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</si>
  <si>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</si>
  <si>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</si>
  <si>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</si>
  <si>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</si>
  <si>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</si>
  <si>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</si>
  <si>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</si>
  <si>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</si>
  <si>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</si>
  <si>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</si>
  <si>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</si>
  <si>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</si>
  <si>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</si>
  <si>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</si>
  <si>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</si>
  <si>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</si>
  <si>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</si>
  <si>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</si>
  <si>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</si>
  <si>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</si>
  <si>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</si>
  <si>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</si>
  <si>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</si>
  <si>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</si>
  <si>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</si>
  <si>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</si>
  <si>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</si>
  <si>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</si>
  <si>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</si>
  <si>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</si>
  <si>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</si>
  <si>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</si>
  <si>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</si>
  <si>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</si>
  <si>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</si>
  <si>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</si>
  <si>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</si>
  <si>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</si>
  <si>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</si>
  <si>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</si>
  <si>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</si>
  <si>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</si>
  <si>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</si>
  <si>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</si>
  <si>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</si>
  <si>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</si>
  <si>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</si>
  <si>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</si>
  <si>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</si>
  <si>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</si>
  <si>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</si>
  <si>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</si>
  <si>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</si>
  <si>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</si>
  <si>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</si>
  <si>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</si>
  <si>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</si>
  <si>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</si>
  <si>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</si>
  <si>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</si>
  <si>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</si>
  <si>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</si>
  <si>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</si>
  <si>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</si>
  <si>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</si>
  <si>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</si>
  <si>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</si>
  <si>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</si>
  <si>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</si>
  <si>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</si>
  <si>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</si>
  <si>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</si>
  <si>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</si>
  <si>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</si>
  <si>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</si>
  <si>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</si>
  <si>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</si>
  <si>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</si>
  <si>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</si>
  <si>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</si>
  <si>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</si>
  <si>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</si>
  <si>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</si>
  <si>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</si>
  <si>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</si>
  <si>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</si>
  <si>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</si>
  <si>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</si>
  <si>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</si>
  <si>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</si>
  <si>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</si>
  <si>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</si>
  <si>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</si>
  <si>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</si>
  <si>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</si>
  <si>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</si>
  <si>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</si>
  <si>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</si>
  <si>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</si>
  <si>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</si>
  <si>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</si>
  <si>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</si>
  <si>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</si>
  <si>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</si>
  <si>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</si>
  <si>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</si>
  <si>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</si>
  <si>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</si>
  <si>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</si>
  <si>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</si>
  <si>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</si>
  <si>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</si>
  <si>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</si>
  <si>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</si>
  <si>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</si>
  <si>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</si>
  <si>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</si>
  <si>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</si>
  <si>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</si>
  <si>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</si>
  <si>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</si>
  <si>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</si>
  <si>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</si>
  <si>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</si>
  <si>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</si>
  <si>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</si>
  <si>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</si>
  <si>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</si>
  <si>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</si>
  <si>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</si>
  <si>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</si>
  <si>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</si>
  <si>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</si>
  <si>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</si>
  <si>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</si>
  <si>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</si>
  <si>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</si>
  <si>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</si>
  <si>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</si>
  <si>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</si>
  <si>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</si>
  <si>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</si>
  <si>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</si>
  <si>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</si>
  <si>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</si>
  <si>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</si>
  <si>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</si>
  <si>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</si>
  <si>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</si>
  <si>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</si>
  <si>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</si>
  <si>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</si>
  <si>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</si>
  <si>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</si>
  <si>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</si>
  <si>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</si>
  <si>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</si>
  <si>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</si>
  <si>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</si>
  <si>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</si>
  <si>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</si>
  <si>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</si>
  <si>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</si>
  <si>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</si>
  <si>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</si>
  <si>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</si>
  <si>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</si>
  <si>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</si>
  <si>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</si>
  <si>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</si>
  <si>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</si>
  <si>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</si>
  <si>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</si>
  <si>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</si>
  <si>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</si>
  <si>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</si>
  <si>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</si>
  <si>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</si>
  <si>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</si>
  <si>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</si>
  <si>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</si>
  <si>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</si>
  <si>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</si>
  <si>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</si>
  <si>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</si>
  <si>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</si>
  <si>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</si>
  <si>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</si>
  <si>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</si>
  <si>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</si>
  <si>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</si>
  <si>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</si>
  <si>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</si>
  <si>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</si>
  <si>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</si>
  <si>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</si>
  <si>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</si>
  <si>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</si>
  <si>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</si>
  <si>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</si>
  <si>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</si>
  <si>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</si>
  <si>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</si>
  <si>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</si>
  <si>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</si>
  <si>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</si>
  <si>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</si>
  <si>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</si>
  <si>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</si>
  <si>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</si>
  <si>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</si>
  <si>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</si>
  <si>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</si>
  <si>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</si>
  <si>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</si>
  <si>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</si>
  <si>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</si>
  <si>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</si>
  <si>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</si>
  <si>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</si>
  <si>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</si>
  <si>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</si>
  <si>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</si>
  <si>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</si>
  <si>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</si>
  <si>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</si>
  <si>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</si>
  <si>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</si>
  <si>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</si>
  <si>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</si>
  <si>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</si>
  <si>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</si>
  <si>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</si>
  <si>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</si>
  <si>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</si>
  <si>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</si>
  <si>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</si>
  <si>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</si>
  <si>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</si>
  <si>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</si>
  <si>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</si>
  <si>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</si>
  <si>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</si>
  <si>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</si>
  <si>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</si>
  <si>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</si>
  <si>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</si>
  <si>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</si>
  <si>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</si>
  <si>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</si>
  <si>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</si>
  <si>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</si>
  <si>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</si>
  <si>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</si>
  <si>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</si>
  <si>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</si>
  <si>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</si>
  <si>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</si>
  <si>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</si>
  <si>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</si>
  <si>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</si>
  <si>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</si>
  <si>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</si>
  <si>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</si>
  <si>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</si>
  <si>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</si>
  <si>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</si>
  <si>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</si>
  <si>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</si>
  <si>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</si>
  <si>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</si>
  <si>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</si>
  <si>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</si>
  <si>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</si>
  <si>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</si>
  <si>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</si>
  <si>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</si>
  <si>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</si>
  <si>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</si>
  <si>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</si>
  <si>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</si>
  <si>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</si>
  <si>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</si>
  <si>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</si>
  <si>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</si>
  <si>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</si>
  <si>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</si>
  <si>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</si>
  <si>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</si>
  <si>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</si>
  <si>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</si>
  <si>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</si>
  <si>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</si>
  <si>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</si>
  <si>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</si>
  <si>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</si>
  <si>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</si>
  <si>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</si>
  <si>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</si>
  <si>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</si>
  <si>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</si>
  <si>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</si>
  <si>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</si>
  <si>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</si>
  <si>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</si>
  <si>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</si>
  <si>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</si>
  <si>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</si>
  <si>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</si>
  <si>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</si>
  <si>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</si>
  <si>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</si>
  <si>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</si>
  <si>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</si>
  <si>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</si>
  <si>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</si>
  <si>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</si>
  <si>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</si>
  <si>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</si>
  <si>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</si>
  <si>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</si>
  <si>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</si>
  <si>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</si>
  <si>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</si>
  <si>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</si>
  <si>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</si>
  <si>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</si>
  <si>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</si>
  <si>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</si>
  <si>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</si>
  <si>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</si>
  <si>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</si>
  <si>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</si>
  <si>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</si>
  <si>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</si>
  <si>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</si>
  <si>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</si>
  <si>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</si>
  <si>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</si>
  <si>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</si>
  <si>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</si>
  <si>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</si>
  <si>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</si>
  <si>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</si>
  <si>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</si>
  <si>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</si>
  <si>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</si>
  <si>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</si>
  <si>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</si>
  <si>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</si>
  <si>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</si>
  <si>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</si>
  <si>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</si>
  <si>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</si>
  <si>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</si>
  <si>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</si>
  <si>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</si>
  <si>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</si>
  <si>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</si>
  <si>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</si>
  <si>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</si>
  <si>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</si>
  <si>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</si>
  <si>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</si>
  <si>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</si>
  <si>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</si>
  <si>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</si>
  <si>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</si>
  <si>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</si>
  <si>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</si>
  <si>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</si>
  <si>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</si>
  <si>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</si>
  <si>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</si>
  <si>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</si>
  <si>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</si>
  <si>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</si>
  <si>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</si>
  <si>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</si>
  <si>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</si>
  <si>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</si>
  <si>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</si>
  <si>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</si>
  <si>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</si>
  <si>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</si>
  <si>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</si>
  <si>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</si>
  <si>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</si>
  <si>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</si>
  <si>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</si>
  <si>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</si>
  <si>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</si>
  <si>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</si>
  <si>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</si>
  <si>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</si>
  <si>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</si>
  <si>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</si>
  <si>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</si>
  <si>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</si>
  <si>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</si>
  <si>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</si>
  <si>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</si>
  <si>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</si>
  <si>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</si>
  <si>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</si>
  <si>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</si>
  <si>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</si>
  <si>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</si>
  <si>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</si>
  <si>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</si>
  <si>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</si>
  <si>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</si>
  <si>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</si>
  <si>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</si>
  <si>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</si>
  <si>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</si>
  <si>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</si>
  <si>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</si>
  <si>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</si>
  <si>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</si>
  <si>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</si>
  <si>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</si>
  <si>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</si>
  <si>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</si>
  <si>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</si>
  <si>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</si>
  <si>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</si>
  <si>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</si>
  <si>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</si>
  <si>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</si>
  <si>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</si>
  <si>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</si>
  <si>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</si>
  <si>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</si>
  <si>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</si>
  <si>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</si>
  <si>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</si>
  <si>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</si>
  <si>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</si>
  <si>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</si>
  <si>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</si>
  <si>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</si>
  <si>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</si>
  <si>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</si>
  <si>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</si>
  <si>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</si>
  <si>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</si>
  <si>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</si>
  <si>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</si>
  <si>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</si>
  <si>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</si>
  <si>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</si>
  <si>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</si>
  <si>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</si>
  <si>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</si>
  <si>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</si>
  <si>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</si>
  <si>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</si>
  <si>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</si>
  <si>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</si>
  <si>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</si>
  <si>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</si>
  <si>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</si>
  <si>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</si>
  <si>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</si>
  <si>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</si>
  <si>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</si>
  <si>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</si>
  <si>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</si>
  <si>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</si>
  <si>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</si>
  <si>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</si>
  <si>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</si>
  <si>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</si>
  <si>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</si>
  <si>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</si>
  <si>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</si>
  <si>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</si>
  <si>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</si>
  <si>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</si>
  <si>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</si>
  <si>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</si>
  <si>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</si>
  <si>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</si>
  <si>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</si>
  <si>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</si>
  <si>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</si>
  <si>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</si>
  <si>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</si>
  <si>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</si>
  <si>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</si>
  <si>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</si>
  <si>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</si>
  <si>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</si>
  <si>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</si>
  <si>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</si>
  <si>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</si>
  <si>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</si>
  <si>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</si>
  <si>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</si>
  <si>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</si>
  <si>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</si>
  <si>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</si>
  <si>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</si>
  <si>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</si>
  <si>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</si>
  <si>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</si>
  <si>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</si>
  <si>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</si>
  <si>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</si>
  <si>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</si>
  <si>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</si>
  <si>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</si>
  <si>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</si>
  <si>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</si>
  <si>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</si>
  <si>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</si>
  <si>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</si>
  <si>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</si>
  <si>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</si>
  <si>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</si>
  <si>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</si>
  <si>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</si>
  <si>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</si>
  <si>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</si>
  <si>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</si>
  <si>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</si>
  <si>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</si>
  <si>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</si>
  <si>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</si>
  <si>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</si>
  <si>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</si>
  <si>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</si>
  <si>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</si>
  <si>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</si>
  <si>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</si>
  <si>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</si>
  <si>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</si>
  <si>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</si>
  <si>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</si>
  <si>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</si>
  <si>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</si>
  <si>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</si>
  <si>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</si>
  <si>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</si>
  <si>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</si>
  <si>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</si>
  <si>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</si>
  <si>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</si>
  <si>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</si>
  <si>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</si>
  <si>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</si>
  <si>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</si>
  <si>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</si>
  <si>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</si>
  <si>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</si>
  <si>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</si>
  <si>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</si>
  <si>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</si>
  <si>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</si>
  <si>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</si>
  <si>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</si>
  <si>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</si>
  <si>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</si>
  <si>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</si>
  <si>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</si>
  <si>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</si>
  <si>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</si>
  <si>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</si>
  <si>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</si>
  <si>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</si>
  <si>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</si>
  <si>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</si>
  <si>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</si>
  <si>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</si>
  <si>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</si>
  <si>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</si>
  <si>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</si>
  <si>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</si>
  <si>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</si>
  <si>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</si>
  <si>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</si>
  <si>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</si>
  <si>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</si>
  <si>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</si>
  <si>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</si>
  <si>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</si>
  <si>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</si>
  <si>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</si>
  <si>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</si>
  <si>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</si>
  <si>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</si>
  <si>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</si>
  <si>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</si>
  <si>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</si>
  <si>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</si>
  <si>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</si>
  <si>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</si>
  <si>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</si>
  <si>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</si>
  <si>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</si>
  <si>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</si>
  <si>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</si>
  <si>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</si>
  <si>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</si>
  <si>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</si>
  <si>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</si>
  <si>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</si>
  <si>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</si>
  <si>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</si>
  <si>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</si>
  <si>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</si>
  <si>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</si>
  <si>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</si>
  <si>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</si>
  <si>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</si>
  <si>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</si>
  <si>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</si>
  <si>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</si>
  <si>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</si>
  <si>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</si>
  <si>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</si>
  <si>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</si>
  <si>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</si>
  <si>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</si>
  <si>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</si>
  <si>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</si>
  <si>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</si>
  <si>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</si>
  <si>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</si>
  <si>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</si>
  <si>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</si>
  <si>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</si>
  <si>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</si>
  <si>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</si>
  <si>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</si>
  <si>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</si>
  <si>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</si>
  <si>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</si>
  <si>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</si>
  <si>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</si>
  <si>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</si>
  <si>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</si>
  <si>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</si>
  <si>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</si>
  <si>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</si>
  <si>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</si>
  <si>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</si>
  <si>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</si>
  <si>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</si>
  <si>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</si>
  <si>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</si>
  <si>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</si>
  <si>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</si>
  <si>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</si>
  <si>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</si>
  <si>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</si>
  <si>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</si>
  <si>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</si>
  <si>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</si>
  <si>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</si>
  <si>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</si>
  <si>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</si>
  <si>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</si>
  <si>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</si>
  <si>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</si>
  <si>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</si>
  <si>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</si>
  <si>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</si>
  <si>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</si>
  <si>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</si>
  <si>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</si>
  <si>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</si>
  <si>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</si>
  <si>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</si>
  <si>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</si>
  <si>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</si>
  <si>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</si>
  <si>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</si>
  <si>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</si>
  <si>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</si>
  <si>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</si>
  <si>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</si>
  <si>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</si>
  <si>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</si>
  <si>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</si>
  <si>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</si>
  <si>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</si>
  <si>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</si>
  <si>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</si>
  <si>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</si>
  <si>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</si>
  <si>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</si>
  <si>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</si>
  <si>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</si>
  <si>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</si>
  <si>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</si>
  <si>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</si>
  <si>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</si>
  <si>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</si>
  <si>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</si>
  <si>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</si>
  <si>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</si>
  <si>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</si>
  <si>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</si>
  <si>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</si>
  <si>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</si>
  <si>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</si>
  <si>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</si>
  <si>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</si>
  <si>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</si>
  <si>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</si>
  <si>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</si>
  <si>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</si>
  <si>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</si>
  <si>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</si>
  <si>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</si>
  <si>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</si>
  <si>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</si>
  <si>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</si>
  <si>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</si>
  <si>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</si>
  <si>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</si>
  <si>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</si>
  <si>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</si>
  <si>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</si>
  <si>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</si>
  <si>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</si>
  <si>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</si>
  <si>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</si>
  <si>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</si>
  <si>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</si>
  <si>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</si>
  <si>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</si>
  <si>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</si>
  <si>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</si>
  <si>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</si>
  <si>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</si>
  <si>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</si>
  <si>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</si>
  <si>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</si>
  <si>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</si>
  <si>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</si>
  <si>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</si>
  <si>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</si>
  <si>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</si>
  <si>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</si>
  <si>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</si>
  <si>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</si>
  <si>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</si>
  <si>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</si>
  <si>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</si>
  <si>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</si>
  <si>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</si>
  <si>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</si>
  <si>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</si>
  <si>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</si>
  <si>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</si>
  <si>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</si>
  <si>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</si>
  <si>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</si>
  <si>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</si>
  <si>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</si>
  <si>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</si>
  <si>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</si>
  <si>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</si>
  <si>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</si>
  <si>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</si>
  <si>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</si>
  <si>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</si>
  <si>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</si>
  <si>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</si>
  <si>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</si>
  <si>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</si>
  <si>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</si>
  <si>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</si>
  <si>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</si>
  <si>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</si>
  <si>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</si>
  <si>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</si>
  <si>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</si>
  <si>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</si>
  <si>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</si>
  <si>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</si>
  <si>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</si>
  <si>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</si>
  <si>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</si>
  <si>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</si>
  <si>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</si>
  <si>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</si>
  <si>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</si>
  <si>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</si>
  <si>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</si>
  <si>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</si>
  <si>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</si>
  <si>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</si>
  <si>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</si>
  <si>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</si>
  <si>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</si>
  <si>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</si>
  <si>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</si>
  <si>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</si>
  <si>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</si>
  <si>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</si>
  <si>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</si>
  <si>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</si>
  <si>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</si>
  <si>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</si>
  <si>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</si>
  <si>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</si>
  <si>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</si>
  <si>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</si>
  <si>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</si>
  <si>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</si>
  <si>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</si>
  <si>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</si>
  <si>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</si>
  <si>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</si>
  <si>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</si>
  <si>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</si>
  <si>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</si>
  <si>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</si>
  <si>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</si>
  <si>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</si>
  <si>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</si>
  <si>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</si>
  <si>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</si>
  <si>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</si>
  <si>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</si>
  <si>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</si>
  <si>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</si>
  <si>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</si>
  <si>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</si>
  <si>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</si>
  <si>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</si>
  <si>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</si>
  <si>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</si>
  <si>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</si>
  <si>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</si>
  <si>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</si>
  <si>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</si>
  <si>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</si>
  <si>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</si>
  <si>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</si>
  <si>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</si>
  <si>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</si>
  <si>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</si>
  <si>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</si>
  <si>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</si>
  <si>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</si>
  <si>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</si>
  <si>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</si>
  <si>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</si>
  <si>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</si>
  <si>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</si>
  <si>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</si>
  <si>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</si>
  <si>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</si>
  <si>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</si>
  <si>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</si>
  <si>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</si>
  <si>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</si>
  <si>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</si>
  <si>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</si>
  <si>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</si>
  <si>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</si>
  <si>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</si>
  <si>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</si>
  <si>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</si>
  <si>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</si>
  <si>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</si>
  <si>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</si>
  <si>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</si>
  <si>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</si>
  <si>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</si>
  <si>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</si>
  <si>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</si>
  <si>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</si>
  <si>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</si>
  <si>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</si>
  <si>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</si>
  <si>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</si>
  <si>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</si>
  <si>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</si>
  <si>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</si>
  <si>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</si>
  <si>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</si>
  <si>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</si>
  <si>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</si>
  <si>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</si>
  <si>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</si>
  <si>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</si>
  <si>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</si>
  <si>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</si>
  <si>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</si>
  <si>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</si>
  <si>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</si>
  <si>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</si>
  <si>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</si>
  <si>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</si>
  <si>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</si>
  <si>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</si>
  <si>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</si>
  <si>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</si>
  <si>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</si>
  <si>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</si>
  <si>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</si>
  <si>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</si>
  <si>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</si>
  <si>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</si>
  <si>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</si>
  <si>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</si>
  <si>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</si>
  <si>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</si>
  <si>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</si>
  <si>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</si>
  <si>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</si>
  <si>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</si>
  <si>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</si>
  <si>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</si>
  <si>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</si>
  <si>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</si>
  <si>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</si>
  <si>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</si>
  <si>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</si>
  <si>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</si>
  <si>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</si>
  <si>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</si>
  <si>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</si>
  <si>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</si>
  <si>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</si>
  <si>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</si>
  <si>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</si>
  <si>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</si>
  <si>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</si>
  <si>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</si>
  <si>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</si>
  <si>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</si>
  <si>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</si>
  <si>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</si>
  <si>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</si>
  <si>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</si>
  <si>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</si>
  <si>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</si>
  <si>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</si>
  <si>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</si>
  <si>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</si>
  <si>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</si>
  <si>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</si>
  <si>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</si>
  <si>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</si>
  <si>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</si>
  <si>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</si>
  <si>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</si>
  <si>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</si>
  <si>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</si>
  <si>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</si>
  <si>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</si>
  <si>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</si>
  <si>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</si>
  <si>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</si>
  <si>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</si>
  <si>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</si>
  <si>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</si>
  <si>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</si>
  <si>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</si>
  <si>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</si>
  <si>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</si>
  <si>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</si>
  <si>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</si>
  <si>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</si>
  <si>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</si>
  <si>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</si>
  <si>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</si>
  <si>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</si>
  <si>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</si>
  <si>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</si>
  <si>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</si>
  <si>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</si>
  <si>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</si>
  <si>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</si>
  <si>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</si>
  <si>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</si>
  <si>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</si>
  <si>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</si>
  <si>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</si>
  <si>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</si>
  <si>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</si>
  <si>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</si>
  <si>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</si>
  <si>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</si>
  <si>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</si>
  <si>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</si>
  <si>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</si>
  <si>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</si>
  <si>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</si>
  <si>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</si>
  <si>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</si>
  <si>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</si>
  <si>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</si>
  <si>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</si>
  <si>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</si>
  <si>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</si>
  <si>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</si>
  <si>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</si>
  <si>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</si>
  <si>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</si>
  <si>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</si>
  <si>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</si>
  <si>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</si>
  <si>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</si>
  <si>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</si>
  <si>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</si>
  <si>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</si>
  <si>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</si>
  <si>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</si>
  <si>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</si>
  <si>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</si>
  <si>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</si>
  <si>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</si>
  <si>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</si>
  <si>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</si>
  <si>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</si>
  <si>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</si>
  <si>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</si>
  <si>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</si>
  <si>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</si>
  <si>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</si>
  <si>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</si>
  <si>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</si>
  <si>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</si>
  <si>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</si>
  <si>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</si>
  <si>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</si>
  <si>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</si>
  <si>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</si>
  <si>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</si>
  <si>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</si>
  <si>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</si>
  <si>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</si>
  <si>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</si>
  <si>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</si>
  <si>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</si>
  <si>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</si>
  <si>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</si>
  <si>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</si>
  <si>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</si>
  <si>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</si>
  <si>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</si>
  <si>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</si>
  <si>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</si>
  <si>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</si>
  <si>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</si>
  <si>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</si>
  <si>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</si>
  <si>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</si>
  <si>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</si>
  <si>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</si>
  <si>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</si>
  <si>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</si>
  <si>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</si>
  <si>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</si>
  <si>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</si>
  <si>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</si>
  <si>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</si>
  <si>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</si>
  <si>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</si>
  <si>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</si>
  <si>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</si>
  <si>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</si>
  <si>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</si>
  <si>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</si>
  <si>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</si>
  <si>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</si>
  <si>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</si>
  <si>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</si>
  <si>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</si>
  <si>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</si>
  <si>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</si>
  <si>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</si>
  <si>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</si>
  <si>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</si>
  <si>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</si>
  <si>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</si>
  <si>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</si>
  <si>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</si>
  <si>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</si>
  <si>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</si>
  <si>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</si>
  <si>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</si>
  <si>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</si>
  <si>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</si>
  <si>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</si>
  <si>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</si>
  <si>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</si>
  <si>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</si>
  <si>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</si>
  <si>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</si>
  <si>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</si>
  <si>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</si>
  <si>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</si>
  <si>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</si>
  <si>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</si>
  <si>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</si>
  <si>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</si>
  <si>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</si>
  <si>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</si>
  <si>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</si>
  <si>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</si>
  <si>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</si>
  <si>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</si>
  <si>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</si>
  <si>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</si>
  <si>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</si>
  <si>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</si>
  <si>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</si>
  <si>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</si>
  <si>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</si>
  <si>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</si>
  <si>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</si>
  <si>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</si>
  <si>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</si>
  <si>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</si>
  <si>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</si>
  <si>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</si>
  <si>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</si>
  <si>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</si>
  <si>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</si>
  <si>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</si>
  <si>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</si>
  <si>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</si>
  <si>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</si>
  <si>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</si>
  <si>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</si>
  <si>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</si>
  <si>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</si>
  <si>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</si>
  <si>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</si>
  <si>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</si>
  <si>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</si>
  <si>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</si>
  <si>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</si>
  <si>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</si>
  <si>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</si>
  <si>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</si>
  <si>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</si>
  <si>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</si>
  <si>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</si>
  <si>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</si>
  <si>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</si>
  <si>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</si>
  <si>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</si>
  <si>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</si>
  <si>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</si>
  <si>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</si>
  <si>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</si>
  <si>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</si>
  <si>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</si>
  <si>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</si>
  <si>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</si>
  <si>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</si>
  <si>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</si>
  <si>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</si>
  <si>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</si>
  <si>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</si>
  <si>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</si>
  <si>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</si>
  <si>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</si>
  <si>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</si>
  <si>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</si>
  <si>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</si>
  <si>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</si>
  <si>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</si>
  <si>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</si>
  <si>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</si>
  <si>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</si>
  <si>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</si>
  <si>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</si>
  <si>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</si>
  <si>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</si>
  <si>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</si>
  <si>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</si>
  <si>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</si>
  <si>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</si>
  <si>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</si>
  <si>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</si>
  <si>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</si>
  <si>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</si>
  <si>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</si>
  <si>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</si>
  <si>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</si>
  <si>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</si>
  <si>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</si>
  <si>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</si>
  <si>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</si>
  <si>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</si>
  <si>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</si>
  <si>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</si>
  <si>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</si>
  <si>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</si>
  <si>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</si>
  <si>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</si>
  <si>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</si>
  <si>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</si>
  <si>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</si>
  <si>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</si>
  <si>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</si>
  <si>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</si>
  <si>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</si>
  <si>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</si>
  <si>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</si>
  <si>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</si>
  <si>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</si>
  <si>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</si>
  <si>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</si>
  <si>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</si>
  <si>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</si>
  <si>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</si>
  <si>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</si>
  <si>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</si>
  <si>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</si>
  <si>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</si>
  <si>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</si>
  <si>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</si>
  <si>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</si>
  <si>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</si>
  <si>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</si>
  <si>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</si>
  <si>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</si>
  <si>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</si>
  <si>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</si>
  <si>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</si>
  <si>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</si>
  <si>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</si>
  <si>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</si>
  <si>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</si>
  <si>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</si>
  <si>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</si>
  <si>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</si>
  <si>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</si>
  <si>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</si>
  <si>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</si>
  <si>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</si>
  <si>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</si>
  <si>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</si>
  <si>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</si>
  <si>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</si>
  <si>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</si>
  <si>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</si>
  <si>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</si>
  <si>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</si>
  <si>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</si>
  <si>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</si>
  <si>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</si>
  <si>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</si>
  <si>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</si>
  <si>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</si>
  <si>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</si>
  <si>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</si>
  <si>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</si>
  <si>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</si>
  <si>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</si>
  <si>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</si>
  <si>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</si>
  <si>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</si>
  <si>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</si>
  <si>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</si>
  <si>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</si>
  <si>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</si>
  <si>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</si>
  <si>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</si>
  <si>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</si>
  <si>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</si>
  <si>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</si>
  <si>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</si>
  <si>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</si>
  <si>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</si>
  <si>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</si>
  <si>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</si>
  <si>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</si>
  <si>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</si>
  <si>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</si>
  <si>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</si>
  <si>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</si>
  <si>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</si>
  <si>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</si>
  <si>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</si>
  <si>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</si>
  <si>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</si>
  <si>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</si>
  <si>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</si>
  <si>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</si>
  <si>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</si>
  <si>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</si>
  <si>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</si>
  <si>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</si>
  <si>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</si>
  <si>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</si>
  <si>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</si>
  <si>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</si>
  <si>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</si>
  <si>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</si>
  <si>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</si>
  <si>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</si>
  <si>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</si>
  <si>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</si>
  <si>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</si>
  <si>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</si>
  <si>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</si>
  <si>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</si>
  <si>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</si>
  <si>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</si>
  <si>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</si>
  <si>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</si>
  <si>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</si>
  <si>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</si>
  <si>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</si>
  <si>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</si>
  <si>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</si>
  <si>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</si>
  <si>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</si>
  <si>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</si>
  <si>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</si>
  <si>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</si>
  <si>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</si>
  <si>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</si>
  <si>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</si>
  <si>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</si>
  <si>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</si>
  <si>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</si>
  <si>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</si>
  <si>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</si>
  <si>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</si>
  <si>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</si>
  <si>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</si>
  <si>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</si>
  <si>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</si>
  <si>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</si>
  <si>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</si>
  <si>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</si>
  <si>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</si>
  <si>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</si>
  <si>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</si>
  <si>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</si>
  <si>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</si>
  <si>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</si>
  <si>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</si>
  <si>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</si>
  <si>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</si>
  <si>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</si>
  <si>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</si>
  <si>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</si>
  <si>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</si>
  <si>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</si>
  <si>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</si>
  <si>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</si>
  <si>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</si>
  <si>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</si>
  <si>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</si>
  <si>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</si>
  <si>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</si>
  <si>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</si>
  <si>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</si>
  <si>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</si>
  <si>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</si>
  <si>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</si>
  <si>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</si>
  <si>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</si>
  <si>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</si>
  <si>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</si>
  <si>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</si>
  <si>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</si>
  <si>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</si>
  <si>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</si>
  <si>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</si>
  <si>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</si>
  <si>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</si>
  <si>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</si>
  <si>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</si>
  <si>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</si>
  <si>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</si>
  <si>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</si>
  <si>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</si>
  <si>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</si>
  <si>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</si>
  <si>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</si>
  <si>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</si>
  <si>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</si>
  <si>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</si>
  <si>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</si>
  <si>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</si>
  <si>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</si>
  <si>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</si>
  <si>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</si>
  <si>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</si>
  <si>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</si>
  <si>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</si>
  <si>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</si>
  <si>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</si>
  <si>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</si>
  <si>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</si>
  <si>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</si>
  <si>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</si>
  <si>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</si>
  <si>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</si>
  <si>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</si>
  <si>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</si>
  <si>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</si>
  <si>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</si>
  <si>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</si>
  <si>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</si>
  <si>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</si>
  <si>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</si>
  <si>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</si>
  <si>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</si>
  <si>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</si>
  <si>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</si>
  <si>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</si>
  <si>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</si>
  <si>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</si>
  <si>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</si>
  <si>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</si>
  <si>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</si>
  <si>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</si>
  <si>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</si>
  <si>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</si>
  <si>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</si>
  <si>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</si>
  <si>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</si>
  <si>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</si>
  <si>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</si>
  <si>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</si>
  <si>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</si>
  <si>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</si>
  <si>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</si>
  <si>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</si>
  <si>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</si>
  <si>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</si>
  <si>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</si>
  <si>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</si>
  <si>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</si>
  <si>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</si>
  <si>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</si>
  <si>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</si>
  <si>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</si>
  <si>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</si>
  <si>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</si>
  <si>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</si>
  <si>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</si>
  <si>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</si>
  <si>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</si>
  <si>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</si>
  <si>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</si>
  <si>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</si>
  <si>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</si>
  <si>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</si>
  <si>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</si>
  <si>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</si>
  <si>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</si>
  <si>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</si>
  <si>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</si>
  <si>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</si>
  <si>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</si>
  <si>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</si>
  <si>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</si>
  <si>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</si>
  <si>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</si>
  <si>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</si>
  <si>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</si>
  <si>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</si>
  <si>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</si>
  <si>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</si>
  <si>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</si>
  <si>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</si>
  <si>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</si>
  <si>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</si>
  <si>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</si>
  <si>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</si>
  <si>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</si>
  <si>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</si>
  <si>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</si>
  <si>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</si>
  <si>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</si>
  <si>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</si>
  <si>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</si>
  <si>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</si>
  <si>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</si>
  <si>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</si>
  <si>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</si>
  <si>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</si>
  <si>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</si>
  <si>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</si>
  <si>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</si>
  <si>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</si>
  <si>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</si>
  <si>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</si>
  <si>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</si>
  <si>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</si>
  <si>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</si>
  <si>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</si>
  <si>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</si>
  <si>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</si>
  <si>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</si>
  <si>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</si>
  <si>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</si>
  <si>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</si>
  <si>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</si>
  <si>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</si>
  <si>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</si>
  <si>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</si>
  <si>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</si>
  <si>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</si>
  <si>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</si>
  <si>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</si>
  <si>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</si>
  <si>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</si>
  <si>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</si>
  <si>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</si>
  <si>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</si>
  <si>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</si>
  <si>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</si>
  <si>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</si>
  <si>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</si>
  <si>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</si>
  <si>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</si>
  <si>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</si>
  <si>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</si>
  <si>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</si>
  <si>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</si>
  <si>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</si>
  <si>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</si>
  <si>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</si>
  <si>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</si>
  <si>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</si>
  <si>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</si>
  <si>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</si>
  <si>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</si>
  <si>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</si>
  <si>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</si>
  <si>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</si>
  <si>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</si>
  <si>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</si>
  <si>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</si>
  <si>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</si>
  <si>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</si>
  <si>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</si>
  <si>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</si>
  <si>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</si>
  <si>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</si>
  <si>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</si>
  <si>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</si>
  <si>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</si>
  <si>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</si>
  <si>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</si>
  <si>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</si>
  <si>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</si>
  <si>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</si>
  <si>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</si>
  <si>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</si>
  <si>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</si>
  <si>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</si>
  <si>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</si>
  <si>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</si>
  <si>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</si>
  <si>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</si>
  <si>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</si>
  <si>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</si>
  <si>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</si>
  <si>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</si>
  <si>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</si>
  <si>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</si>
  <si>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</si>
  <si>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</si>
  <si>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</si>
  <si>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</si>
  <si>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</si>
  <si>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</si>
  <si>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</si>
  <si>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</si>
  <si>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</si>
  <si>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</si>
  <si>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</si>
  <si>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</si>
  <si>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</si>
  <si>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</si>
  <si>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</si>
  <si>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</si>
  <si>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</si>
  <si>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</si>
  <si>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</si>
  <si>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</si>
  <si>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</si>
  <si>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</si>
  <si>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</si>
  <si>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</si>
  <si>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</si>
  <si>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</si>
  <si>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</si>
  <si>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</si>
  <si>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</si>
  <si>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</si>
  <si>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</si>
  <si>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</si>
  <si>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</si>
  <si>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</si>
  <si>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</si>
  <si>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</si>
  <si>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</si>
  <si>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</si>
  <si>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</si>
  <si>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</si>
  <si>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</si>
  <si>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</si>
  <si>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</si>
  <si>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</si>
  <si>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</si>
  <si>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</si>
  <si>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</si>
  <si>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</si>
  <si>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</si>
  <si>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</si>
  <si>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</si>
  <si>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</si>
  <si>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</si>
  <si>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</si>
  <si>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</si>
  <si>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</si>
  <si>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</si>
  <si>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</si>
  <si>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</si>
  <si>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</si>
  <si>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</si>
  <si>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</si>
  <si>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</si>
  <si>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</si>
  <si>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</si>
  <si>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</si>
  <si>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</si>
  <si>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</si>
  <si>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</si>
  <si>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</si>
  <si>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</si>
  <si>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</si>
  <si>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</si>
  <si>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</si>
  <si>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</si>
  <si>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</si>
  <si>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</si>
  <si>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</si>
  <si>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</si>
  <si>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</si>
  <si>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</si>
  <si>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</si>
  <si>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</si>
  <si>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</si>
  <si>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</si>
  <si>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</si>
  <si>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</si>
  <si>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</si>
  <si>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</si>
  <si>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</si>
  <si>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</si>
  <si>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</si>
  <si>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</si>
  <si>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</si>
  <si>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</si>
  <si>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</si>
  <si>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</si>
  <si>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</si>
  <si>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</si>
  <si>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</si>
  <si>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</si>
  <si>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</si>
  <si>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</si>
  <si>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</si>
  <si>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</si>
  <si>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</si>
  <si>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</si>
  <si>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</si>
  <si>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</si>
  <si>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</si>
  <si>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</si>
  <si>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</si>
  <si>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</si>
  <si>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</si>
  <si>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</si>
  <si>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</si>
  <si>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</si>
  <si>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</si>
  <si>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</si>
  <si>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</si>
  <si>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</si>
  <si>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</si>
  <si>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</si>
  <si>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</si>
  <si>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</si>
  <si>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</si>
  <si>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</si>
  <si>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</si>
  <si>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</si>
  <si>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</si>
  <si>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</si>
  <si>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</si>
  <si>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</si>
  <si>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</si>
  <si>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</si>
  <si>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</si>
  <si>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</si>
  <si>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</si>
  <si>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</si>
  <si>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</si>
  <si>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</si>
  <si>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</si>
  <si>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</si>
  <si>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</si>
  <si>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</si>
  <si>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</si>
  <si>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</si>
  <si>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</si>
  <si>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</si>
  <si>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</si>
  <si>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</si>
  <si>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</si>
  <si>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</si>
  <si>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</si>
  <si>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</si>
  <si>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</si>
  <si>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</si>
  <si>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</si>
  <si>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</si>
  <si>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</si>
  <si>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</si>
  <si>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</si>
  <si>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</si>
  <si>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</si>
  <si>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</si>
  <si>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</si>
  <si>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</si>
  <si>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</si>
  <si>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</si>
  <si>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</si>
  <si>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</si>
  <si>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</si>
  <si>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</si>
  <si>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</si>
  <si>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</si>
  <si>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</si>
  <si>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</si>
  <si>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</si>
  <si>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</si>
  <si>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</si>
  <si>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</si>
  <si>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</si>
  <si>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</si>
  <si>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</si>
  <si>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</si>
  <si>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</si>
  <si>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</si>
  <si>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</si>
  <si>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</si>
  <si>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</si>
  <si>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</si>
  <si>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</si>
  <si>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</si>
  <si>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</si>
  <si>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</si>
  <si>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</si>
  <si>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</si>
  <si>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</si>
  <si>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</si>
  <si>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</si>
  <si>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</si>
  <si>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</si>
  <si>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</si>
  <si>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</si>
  <si>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</si>
  <si>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</si>
  <si>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</si>
  <si>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</si>
  <si>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</si>
  <si>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</si>
  <si>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</si>
  <si>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</si>
  <si>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</si>
  <si>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</si>
  <si>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</si>
  <si>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</si>
  <si>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</si>
  <si>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</si>
  <si>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</si>
  <si>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</si>
  <si>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</si>
  <si>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</si>
  <si>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</si>
  <si>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</si>
  <si>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</si>
  <si>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</si>
  <si>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</si>
  <si>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</si>
  <si>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</si>
  <si>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</si>
  <si>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</si>
  <si>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</si>
  <si>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</si>
  <si>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</si>
  <si>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</si>
  <si>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</si>
  <si>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</si>
  <si>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</si>
  <si>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</si>
  <si>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</si>
  <si>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</si>
  <si>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</si>
  <si>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</si>
  <si>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</si>
  <si>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</si>
  <si>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</si>
  <si>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</si>
  <si>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</si>
  <si>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</si>
  <si>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</si>
  <si>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</si>
  <si>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</si>
  <si>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</si>
  <si>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</si>
  <si>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</si>
  <si>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</si>
  <si>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</si>
  <si>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</si>
  <si>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</si>
  <si>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</si>
  <si>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</si>
  <si>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</si>
  <si>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</si>
  <si>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</si>
  <si>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</si>
  <si>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</si>
  <si>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</si>
  <si>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</si>
  <si>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</si>
  <si>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</si>
  <si>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</si>
  <si>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</si>
  <si>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</si>
  <si>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</si>
  <si>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</si>
  <si>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</si>
  <si>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</si>
  <si>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</si>
  <si>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</si>
  <si>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</si>
  <si>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</si>
  <si>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</si>
  <si>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</si>
  <si>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</si>
  <si>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</si>
  <si>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</si>
  <si>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</si>
  <si>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</si>
  <si>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</si>
  <si>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</si>
  <si>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</si>
  <si>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</si>
  <si>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</si>
  <si>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</si>
  <si>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</si>
  <si>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</si>
  <si>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</si>
  <si>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</si>
  <si>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</si>
  <si>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</si>
  <si>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</si>
  <si>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</si>
  <si>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</si>
  <si>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</si>
  <si>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</si>
  <si>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</si>
  <si>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</si>
  <si>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</si>
  <si>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</si>
  <si>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</si>
  <si>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</si>
  <si>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</si>
  <si>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</si>
  <si>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</si>
  <si>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</si>
  <si>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</si>
  <si>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</si>
  <si>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</si>
  <si>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</si>
  <si>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</si>
  <si>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</si>
  <si>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</si>
  <si>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</si>
  <si>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</si>
  <si>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</si>
  <si>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</si>
  <si>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</si>
  <si>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</si>
  <si>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</si>
  <si>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</si>
  <si>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</si>
  <si>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</si>
  <si>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</si>
  <si>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</si>
  <si>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</si>
  <si>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</si>
  <si>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</si>
  <si>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</si>
  <si>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</si>
  <si>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</si>
  <si>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</si>
  <si>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</si>
  <si>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</si>
  <si>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</si>
  <si>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</si>
  <si>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</si>
  <si>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</si>
  <si>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</si>
  <si>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</si>
  <si>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</si>
  <si>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</si>
  <si>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</si>
  <si>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</si>
  <si>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</si>
  <si>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</si>
  <si>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</si>
  <si>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</si>
  <si>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</si>
  <si>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</si>
  <si>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</si>
  <si>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</si>
  <si>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</si>
  <si>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</si>
  <si>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</si>
  <si>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</si>
  <si>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</si>
  <si>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</si>
  <si>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</si>
  <si>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</si>
  <si>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</si>
  <si>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</si>
  <si>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</si>
  <si>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</si>
  <si>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</si>
  <si>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</si>
  <si>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</si>
  <si>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</si>
  <si>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</si>
  <si>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</si>
  <si>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</si>
  <si>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</si>
  <si>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</si>
  <si>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</si>
  <si>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</si>
  <si>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</si>
  <si>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</si>
  <si>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</si>
  <si>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</si>
  <si>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</si>
  <si>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</si>
  <si>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</si>
  <si>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</si>
  <si>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</si>
  <si>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</si>
  <si>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</si>
  <si>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</si>
  <si>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</si>
  <si>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</si>
  <si>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</si>
  <si>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</si>
  <si>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</si>
  <si>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</si>
  <si>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</si>
  <si>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</si>
  <si>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</si>
  <si>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</si>
  <si>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</si>
  <si>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</si>
  <si>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</si>
  <si>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</si>
  <si>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</si>
  <si>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</si>
  <si>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</si>
  <si>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</si>
  <si>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</si>
  <si>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</si>
  <si>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</si>
  <si>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</si>
  <si>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</si>
  <si>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</si>
  <si>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</si>
  <si>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</si>
  <si>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</si>
  <si>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</si>
  <si>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</si>
  <si>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</si>
  <si>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</si>
  <si>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</si>
  <si>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</si>
  <si>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</si>
  <si>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</si>
  <si>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</si>
  <si>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</si>
  <si>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</si>
  <si>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</si>
  <si>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</si>
  <si>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</si>
  <si>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</si>
  <si>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</si>
  <si>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</si>
  <si>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</si>
  <si>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</si>
  <si>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</si>
  <si>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</si>
  <si>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</si>
  <si>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</si>
  <si>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</si>
  <si>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</si>
  <si>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</si>
  <si>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</si>
  <si>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</si>
  <si>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</si>
  <si>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</si>
  <si>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</si>
  <si>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</si>
  <si>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</si>
  <si>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</si>
  <si>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</si>
  <si>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</si>
  <si>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</si>
  <si>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</si>
  <si>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</si>
  <si>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</si>
  <si>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</si>
  <si>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</si>
  <si>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</si>
  <si>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</si>
  <si>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</si>
  <si>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</si>
  <si>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</si>
  <si>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</si>
  <si>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</si>
  <si>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</si>
  <si>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</si>
  <si>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</si>
  <si>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</si>
  <si>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</si>
  <si>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</si>
  <si>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</si>
  <si>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</si>
  <si>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</si>
  <si>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</si>
  <si>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</si>
  <si>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</si>
  <si>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</si>
  <si>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</si>
  <si>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</si>
  <si>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</si>
  <si>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</si>
  <si>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</si>
  <si>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</si>
  <si>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</si>
  <si>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</si>
  <si>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</si>
  <si>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</si>
  <si>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</si>
  <si>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</si>
  <si>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</si>
  <si>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</si>
  <si>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</si>
  <si>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</si>
  <si>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</si>
  <si>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</si>
  <si>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</si>
  <si>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</si>
  <si>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</si>
  <si>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</si>
  <si>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</si>
  <si>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</si>
  <si>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</si>
  <si>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</si>
  <si>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</si>
  <si>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</si>
  <si>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</si>
  <si>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</si>
  <si>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</si>
  <si>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</si>
  <si>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</si>
  <si>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</si>
  <si>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</si>
  <si>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</si>
  <si>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</si>
  <si>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</si>
  <si>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</si>
  <si>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</si>
  <si>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</si>
  <si>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</si>
  <si>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</si>
  <si>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</si>
  <si>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</si>
  <si>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</si>
  <si>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</si>
  <si>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</si>
  <si>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</si>
  <si>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</si>
  <si>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</si>
  <si>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</si>
  <si>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</si>
  <si>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</si>
  <si>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</si>
  <si>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</si>
  <si>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</si>
  <si>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</si>
  <si>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</si>
  <si>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</si>
  <si>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</si>
  <si>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</si>
  <si>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</si>
  <si>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</si>
  <si>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</si>
  <si>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</si>
  <si>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</si>
  <si>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</si>
  <si>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</si>
  <si>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</si>
  <si>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</si>
  <si>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</si>
  <si>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</si>
  <si>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</si>
  <si>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</si>
  <si>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</si>
  <si>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</si>
  <si>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</si>
  <si>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</si>
  <si>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</si>
  <si>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</si>
  <si>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</si>
  <si>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</si>
  <si>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</si>
  <si>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</si>
  <si>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</si>
  <si>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</si>
  <si>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</si>
  <si>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</si>
  <si>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</si>
  <si>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</si>
  <si>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</si>
  <si>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</si>
  <si>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</si>
  <si>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</si>
  <si>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</si>
  <si>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</si>
  <si>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</si>
  <si>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</si>
  <si>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</si>
  <si>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</si>
  <si>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</si>
  <si>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</si>
  <si>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</si>
  <si>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</si>
  <si>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</si>
  <si>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</si>
  <si>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</si>
  <si>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</si>
  <si>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</si>
  <si>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</si>
  <si>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</si>
  <si>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</si>
  <si>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</si>
  <si>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</si>
  <si>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</si>
  <si>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</si>
  <si>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</si>
  <si>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</si>
  <si>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</si>
  <si>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</si>
  <si>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</si>
  <si>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</si>
  <si>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</si>
  <si>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</si>
  <si>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</si>
  <si>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</si>
  <si>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</si>
  <si>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</si>
  <si>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</si>
  <si>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</si>
  <si>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</si>
  <si>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</si>
  <si>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</si>
  <si>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</si>
  <si>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</si>
  <si>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</si>
  <si>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</si>
  <si>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</si>
  <si>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</si>
  <si>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</si>
  <si>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</si>
  <si>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</si>
  <si>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</si>
  <si>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</si>
  <si>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</si>
  <si>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</si>
  <si>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</si>
  <si>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</si>
  <si>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</si>
  <si>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</si>
  <si>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</si>
  <si>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</si>
  <si>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</si>
  <si>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</si>
  <si>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</si>
  <si>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</si>
  <si>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</si>
  <si>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</si>
  <si>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</si>
  <si>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</si>
  <si>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</si>
  <si>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</si>
  <si>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</si>
  <si>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</si>
  <si>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</si>
  <si>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</si>
  <si>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</si>
  <si>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</si>
  <si>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</si>
  <si>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</si>
  <si>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</si>
  <si>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</si>
  <si>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</si>
  <si>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</si>
  <si>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</si>
  <si>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</si>
  <si>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</si>
  <si>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</si>
  <si>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</si>
  <si>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</si>
  <si>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</si>
  <si>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</si>
  <si>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</si>
  <si>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</si>
  <si>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</si>
  <si>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</si>
  <si>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</si>
  <si>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</si>
  <si>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</si>
  <si>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</si>
  <si>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</si>
  <si>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</si>
  <si>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</si>
  <si>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</si>
  <si>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</si>
  <si>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</si>
  <si>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</si>
  <si>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</si>
  <si>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</si>
  <si>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</si>
  <si>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</si>
  <si>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</si>
  <si>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</si>
  <si>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</si>
  <si>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</si>
  <si>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</si>
  <si>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</si>
  <si>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</si>
  <si>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</si>
  <si>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</si>
  <si>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</si>
  <si>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</si>
  <si>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</si>
  <si>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</si>
  <si>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</si>
  <si>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</si>
  <si>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</si>
  <si>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</si>
  <si>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</si>
  <si>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</si>
  <si>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</si>
  <si>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</si>
  <si>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</si>
  <si>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</si>
  <si>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</si>
  <si>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</si>
  <si>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</si>
  <si>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</si>
  <si>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</si>
  <si>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</si>
  <si>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</si>
  <si>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</si>
  <si>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</si>
  <si>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</si>
  <si>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</si>
  <si>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</si>
  <si>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</si>
  <si>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</si>
  <si>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</si>
  <si>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</si>
  <si>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</si>
  <si>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</si>
  <si>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</si>
  <si>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</si>
  <si>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</si>
  <si>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</si>
  <si>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</si>
  <si>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</si>
  <si>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</si>
  <si>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</si>
  <si>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</si>
  <si>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</si>
  <si>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</si>
  <si>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</si>
  <si>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</si>
  <si>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</si>
  <si>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</si>
  <si>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</si>
  <si>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</si>
  <si>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</si>
  <si>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</si>
  <si>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</si>
  <si>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</si>
  <si>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</si>
  <si>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</si>
  <si>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</si>
  <si>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</si>
  <si>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</si>
  <si>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</si>
  <si>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</si>
  <si>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</si>
  <si>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</si>
  <si>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</si>
  <si>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</si>
  <si>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</si>
  <si>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</si>
  <si>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</si>
  <si>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</si>
  <si>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</si>
  <si>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</si>
  <si>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</si>
  <si>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</si>
  <si>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</si>
  <si>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</si>
  <si>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</si>
  <si>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</si>
  <si>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</si>
  <si>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</si>
  <si>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</si>
  <si>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</si>
  <si>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</si>
  <si>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</si>
  <si>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</si>
  <si>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</si>
  <si>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</si>
  <si>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</si>
  <si>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</si>
  <si>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</si>
  <si>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</si>
  <si>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</si>
  <si>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</si>
  <si>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</si>
  <si>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</si>
  <si>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</si>
  <si>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</si>
  <si>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</si>
  <si>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</si>
  <si>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</si>
  <si>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</si>
  <si>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</si>
  <si>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</si>
  <si>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</si>
  <si>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</si>
  <si>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</si>
  <si>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</si>
  <si>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</si>
  <si>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</si>
  <si>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</si>
  <si>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</si>
  <si>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</si>
  <si>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</si>
  <si>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</si>
  <si>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</si>
  <si>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</si>
  <si>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</si>
  <si>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</si>
  <si>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</si>
  <si>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</si>
  <si>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</si>
  <si>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</si>
  <si>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</si>
  <si>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</si>
  <si>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</si>
  <si>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</si>
  <si>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</si>
  <si>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</si>
  <si>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</si>
  <si>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</si>
  <si>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</si>
  <si>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</si>
  <si>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</si>
  <si>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</si>
  <si>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</si>
  <si>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</si>
  <si>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</si>
  <si>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</si>
  <si>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</si>
  <si>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</si>
  <si>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</si>
  <si>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</si>
  <si>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</si>
  <si>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</si>
  <si>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</si>
  <si>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</si>
  <si>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</si>
  <si>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</si>
  <si>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</si>
  <si>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</si>
  <si>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</si>
  <si>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</si>
  <si>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</si>
  <si>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</si>
  <si>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</si>
  <si>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</si>
  <si>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</si>
  <si>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</si>
  <si>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</si>
  <si>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</si>
  <si>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</si>
  <si>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</si>
  <si>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</si>
  <si>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</si>
  <si>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</si>
  <si>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</si>
  <si>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</si>
  <si>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</si>
  <si>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</si>
  <si>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</si>
  <si>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</si>
  <si>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</si>
  <si>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</si>
  <si>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</si>
  <si>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</si>
  <si>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</si>
  <si>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</si>
  <si>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</si>
  <si>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</si>
  <si>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</si>
  <si>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</si>
  <si>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</si>
  <si>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</si>
  <si>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</si>
  <si>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</si>
  <si>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</si>
  <si>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</si>
  <si>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</si>
  <si>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</si>
  <si>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</si>
  <si>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</si>
  <si>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</si>
  <si>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</si>
  <si>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</si>
  <si>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</si>
  <si>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</si>
  <si>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</si>
  <si>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</si>
  <si>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</si>
  <si>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</si>
  <si>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</si>
  <si>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</si>
  <si>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</si>
  <si>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</si>
  <si>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</si>
  <si>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</si>
  <si>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</si>
  <si>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</si>
  <si>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</si>
  <si>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</si>
  <si>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</si>
  <si>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</si>
  <si>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</si>
  <si>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</si>
  <si>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</si>
  <si>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</si>
  <si>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</si>
  <si>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</si>
  <si>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</si>
  <si>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</si>
  <si>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</si>
  <si>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</si>
  <si>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</si>
  <si>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</si>
  <si>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</si>
  <si>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</si>
  <si>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</si>
  <si>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</si>
  <si>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</si>
  <si>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</si>
  <si>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</si>
  <si>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</si>
  <si>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</si>
  <si>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</si>
  <si>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</si>
  <si>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</si>
  <si>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</si>
  <si>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</si>
  <si>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</si>
  <si>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</si>
  <si>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</si>
  <si>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</si>
  <si>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</si>
  <si>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</si>
  <si>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</si>
  <si>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</si>
  <si>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</si>
  <si>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</si>
  <si>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</si>
  <si>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</si>
  <si>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</si>
  <si>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</si>
  <si>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</si>
  <si>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</si>
  <si>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</si>
  <si>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</si>
  <si>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</si>
  <si>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</si>
  <si>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</si>
  <si>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</si>
  <si>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</si>
  <si>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</si>
  <si>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</si>
  <si>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</si>
  <si>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</si>
  <si>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</si>
  <si>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</si>
  <si>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</si>
  <si>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</si>
  <si>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</si>
  <si>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</si>
  <si>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</si>
  <si>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</si>
  <si>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</si>
  <si>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</si>
  <si>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</si>
  <si>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</si>
  <si>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</si>
  <si>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</si>
  <si>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</si>
  <si>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</si>
  <si>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</si>
  <si>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</si>
  <si>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</si>
  <si>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</si>
  <si>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</si>
  <si>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</si>
  <si>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</si>
  <si>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</si>
  <si>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</si>
  <si>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</si>
  <si>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</si>
  <si>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</si>
  <si>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</si>
  <si>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</si>
  <si>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</si>
  <si>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</si>
  <si>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</si>
  <si>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</si>
  <si>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</si>
  <si>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</si>
  <si>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</si>
  <si>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</si>
  <si>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</si>
  <si>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</si>
  <si>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</si>
  <si>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</si>
  <si>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</si>
  <si>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</si>
  <si>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</si>
  <si>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</si>
  <si>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</si>
  <si>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</si>
  <si>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</si>
  <si>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</si>
  <si>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</si>
  <si>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</si>
  <si>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</si>
  <si>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</si>
  <si>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</si>
  <si>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</si>
  <si>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</si>
  <si>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</si>
  <si>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</si>
  <si>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</si>
  <si>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</si>
  <si>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</si>
  <si>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</si>
  <si>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</si>
  <si>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</si>
  <si>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</si>
  <si>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</si>
  <si>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</si>
  <si>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</si>
  <si>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</si>
  <si>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</si>
  <si>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</si>
  <si>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</si>
  <si>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</si>
  <si>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</si>
  <si>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</si>
  <si>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</si>
  <si>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</si>
  <si>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</si>
  <si>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</si>
  <si>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</si>
  <si>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</si>
  <si>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</si>
  <si>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</si>
  <si>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</si>
  <si>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</si>
  <si>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</si>
  <si>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</si>
  <si>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</si>
  <si>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</si>
  <si>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</si>
  <si>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</si>
  <si>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</si>
  <si>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</si>
  <si>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</si>
  <si>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</si>
  <si>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</si>
  <si>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</si>
  <si>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</si>
  <si>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</si>
  <si>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</si>
  <si>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</si>
  <si>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</si>
  <si>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</si>
  <si>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</si>
  <si>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</si>
  <si>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</si>
  <si>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</si>
  <si>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</si>
  <si>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</si>
  <si>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</si>
  <si>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</si>
  <si>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</si>
  <si>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</si>
  <si>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</si>
  <si>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</si>
  <si>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</si>
  <si>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</si>
  <si>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</si>
  <si>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</si>
  <si>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</si>
  <si>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</si>
  <si>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</si>
  <si>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</si>
  <si>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</si>
  <si>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</si>
  <si>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</si>
  <si>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</si>
  <si>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</si>
  <si>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</si>
  <si>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</si>
  <si>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</si>
  <si>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</si>
  <si>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</si>
  <si>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</si>
  <si>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</si>
  <si>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</si>
  <si>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</si>
  <si>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</si>
  <si>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</si>
  <si>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</si>
  <si>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</si>
  <si>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</si>
  <si>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</si>
  <si>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</si>
  <si>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</si>
  <si>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</si>
  <si>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</si>
  <si>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</si>
  <si>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</si>
  <si>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</si>
  <si>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</si>
  <si>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</si>
  <si>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</si>
  <si>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</si>
  <si>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</si>
  <si>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</si>
  <si>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</si>
  <si>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</si>
  <si>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</si>
  <si>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</si>
  <si>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</si>
  <si>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</si>
  <si>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</si>
  <si>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</si>
  <si>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</si>
  <si>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</si>
  <si>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</si>
  <si>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</si>
  <si>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</si>
  <si>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</si>
  <si>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</si>
  <si>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</si>
  <si>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</si>
  <si>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</si>
  <si>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</si>
  <si>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</si>
  <si>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</si>
  <si>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</si>
  <si>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</si>
  <si>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</si>
  <si>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</si>
  <si>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</si>
  <si>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</si>
  <si>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</si>
  <si>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</si>
  <si>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</si>
  <si>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</si>
  <si>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</si>
  <si>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</si>
  <si>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</si>
  <si>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</si>
  <si>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</si>
  <si>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</si>
  <si>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</si>
  <si>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</si>
  <si>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</si>
  <si>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</si>
  <si>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</si>
  <si>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</si>
  <si>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</si>
  <si>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</si>
  <si>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</si>
  <si>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</si>
  <si>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</si>
  <si>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</si>
  <si>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</si>
  <si>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</si>
  <si>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</si>
  <si>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</si>
  <si>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</si>
  <si>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</si>
  <si>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</si>
  <si>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</si>
  <si>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</si>
  <si>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</si>
  <si>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</si>
  <si>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</si>
  <si>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</si>
  <si>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</si>
  <si>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</si>
  <si>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</si>
  <si>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</si>
  <si>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</si>
  <si>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</si>
  <si>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</si>
  <si>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</si>
  <si>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</si>
  <si>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</si>
  <si>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</si>
  <si>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</si>
  <si>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</si>
  <si>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</si>
  <si>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</si>
  <si>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</si>
  <si>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</si>
  <si>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</si>
  <si>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</si>
  <si>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</si>
  <si>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</si>
  <si>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</si>
  <si>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</si>
  <si>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</si>
  <si>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</si>
  <si>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</si>
  <si>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</si>
  <si>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</si>
  <si>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</si>
  <si>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</si>
  <si>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</si>
  <si>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</si>
  <si>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</si>
  <si>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</si>
  <si>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</si>
  <si>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</si>
  <si>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</si>
  <si>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</si>
  <si>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</si>
  <si>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</si>
  <si>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</si>
  <si>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</si>
  <si>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</si>
  <si>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</si>
  <si>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</si>
  <si>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</si>
  <si>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</si>
  <si>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</si>
  <si>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</si>
  <si>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</si>
  <si>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</si>
  <si>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</si>
  <si>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</si>
  <si>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</si>
  <si>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</si>
  <si>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</si>
  <si>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</si>
  <si>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</si>
  <si>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</si>
  <si>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</si>
  <si>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</si>
  <si>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</si>
  <si>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</si>
  <si>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</si>
  <si>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</si>
  <si>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</si>
  <si>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</si>
  <si>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</si>
  <si>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</si>
  <si>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</si>
  <si>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</si>
  <si>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</si>
  <si>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</si>
  <si>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</si>
  <si>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</si>
  <si>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</si>
  <si>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</si>
  <si>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</si>
  <si>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</si>
  <si>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</si>
  <si>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</si>
  <si>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</si>
  <si>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</si>
  <si>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</si>
  <si>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</si>
  <si>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</si>
  <si>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</si>
  <si>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</si>
  <si>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</si>
  <si>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</si>
  <si>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</si>
  <si>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</si>
  <si>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</si>
  <si>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</si>
  <si>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</si>
  <si>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</si>
  <si>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</si>
  <si>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</si>
  <si>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</si>
  <si>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</si>
  <si>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</si>
  <si>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</si>
  <si>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</si>
  <si>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</si>
  <si>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</si>
  <si>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</si>
  <si>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</si>
  <si>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</si>
  <si>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</si>
  <si>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</si>
  <si>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</si>
  <si>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</si>
  <si>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</si>
  <si>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</si>
  <si>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</si>
  <si>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</si>
  <si>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</si>
  <si>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</si>
  <si>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</si>
  <si>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</si>
  <si>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</si>
  <si>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</si>
  <si>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</si>
  <si>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</si>
  <si>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</si>
  <si>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</si>
  <si>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</si>
  <si>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</si>
  <si>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</si>
  <si>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</si>
  <si>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</si>
  <si>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</si>
  <si>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</si>
  <si>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</si>
  <si>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</si>
  <si>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</si>
  <si>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</si>
  <si>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</si>
  <si>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</si>
  <si>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</si>
  <si>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</si>
  <si>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</si>
  <si>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</si>
  <si>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</si>
  <si>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</si>
  <si>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</si>
  <si>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</si>
  <si>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</si>
  <si>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</si>
  <si>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</si>
  <si>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</si>
  <si>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</si>
  <si>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</si>
  <si>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</si>
  <si>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</si>
  <si>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</si>
  <si>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</si>
  <si>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</si>
  <si>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</si>
  <si>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</si>
  <si>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</si>
  <si>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</si>
  <si>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</si>
  <si>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</si>
  <si>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</si>
  <si>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</si>
  <si>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</si>
  <si>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</si>
  <si>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</si>
  <si>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</si>
  <si>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</si>
  <si>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</si>
  <si>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</si>
  <si>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</si>
  <si>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</si>
  <si>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</si>
  <si>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</si>
  <si>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</si>
  <si>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</si>
  <si>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</si>
  <si>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</si>
  <si>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</si>
  <si>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</si>
  <si>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</si>
  <si>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</si>
  <si>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</si>
  <si>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</si>
  <si>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</si>
  <si>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</si>
  <si>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</si>
  <si>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</si>
  <si>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</si>
  <si>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</si>
  <si>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</si>
  <si>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</si>
  <si>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</si>
  <si>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</si>
  <si>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</si>
  <si>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</si>
  <si>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</si>
  <si>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</si>
  <si>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</si>
  <si>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</si>
  <si>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</si>
  <si>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</si>
  <si>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</si>
  <si>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</si>
  <si>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</si>
  <si>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</si>
  <si>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</si>
  <si>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</si>
  <si>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</si>
  <si>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</si>
  <si>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</si>
  <si>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</si>
  <si>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</si>
  <si>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</si>
  <si>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</si>
  <si>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</si>
  <si>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</si>
  <si>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</si>
  <si>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</si>
  <si>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</si>
  <si>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</si>
  <si>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</si>
  <si>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</si>
  <si>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</si>
  <si>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</si>
  <si>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</si>
  <si>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</si>
  <si>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</si>
  <si>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</si>
  <si>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</si>
  <si>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</si>
  <si>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</si>
  <si>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</si>
  <si>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</si>
  <si>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</si>
  <si>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</si>
  <si>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</si>
  <si>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</si>
  <si>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</si>
  <si>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</si>
  <si>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</si>
  <si>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</si>
  <si>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</si>
  <si>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</si>
  <si>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</si>
  <si>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</si>
  <si>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</si>
  <si>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</si>
  <si>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</si>
  <si>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</si>
  <si>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</si>
  <si>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</si>
  <si>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</si>
  <si>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</si>
  <si>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</si>
  <si>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</si>
  <si>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</si>
  <si>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</si>
  <si>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</si>
  <si>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</si>
  <si>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</si>
  <si>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</si>
  <si>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</si>
  <si>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</si>
  <si>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</si>
  <si>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</si>
  <si>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</si>
  <si>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</si>
  <si>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</si>
  <si>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</si>
  <si>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</si>
  <si>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</si>
  <si>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</si>
  <si>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</si>
  <si>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</si>
  <si>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</si>
  <si>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</si>
  <si>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</si>
  <si>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</si>
  <si>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</si>
  <si>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</si>
  <si>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</si>
  <si>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</si>
  <si>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</si>
  <si>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</si>
  <si>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</si>
  <si>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</si>
  <si>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</si>
  <si>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</si>
  <si>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</si>
  <si>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</si>
  <si>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</si>
  <si>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</si>
  <si>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</si>
  <si>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</si>
  <si>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</si>
  <si>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</si>
  <si>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</si>
  <si>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</si>
  <si>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</si>
  <si>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</si>
  <si>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</si>
  <si>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</si>
  <si>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</si>
  <si>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</si>
  <si>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</si>
  <si>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</si>
  <si>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</si>
  <si>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</si>
  <si>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</si>
  <si>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</si>
  <si>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</si>
  <si>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</si>
  <si>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</si>
  <si>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</si>
  <si>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</si>
  <si>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</si>
  <si>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</si>
  <si>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</si>
  <si>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</si>
  <si>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</si>
  <si>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</si>
  <si>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</si>
  <si>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</si>
  <si>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</si>
  <si>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</si>
  <si>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</si>
  <si>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</si>
  <si>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</si>
  <si>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</si>
  <si>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</si>
  <si>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</si>
  <si>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</si>
  <si>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</si>
  <si>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</si>
  <si>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</si>
  <si>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</si>
  <si>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</si>
  <si>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</si>
  <si>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</si>
  <si>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</si>
  <si>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</si>
  <si>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</si>
  <si>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</si>
  <si>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</si>
  <si>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</si>
  <si>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</si>
  <si>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</si>
  <si>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</si>
  <si>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</si>
  <si>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</si>
  <si>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</si>
  <si>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</si>
  <si>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</si>
  <si>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</si>
  <si>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</si>
  <si>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</si>
  <si>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</si>
  <si>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</si>
  <si>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</si>
  <si>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</si>
  <si>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</si>
  <si>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</si>
  <si>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</si>
  <si>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</si>
  <si>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</si>
  <si>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</si>
  <si>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</si>
  <si>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</si>
  <si>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</si>
  <si>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</si>
  <si>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</si>
  <si>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</si>
  <si>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</si>
  <si>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</si>
  <si>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</si>
  <si>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</si>
  <si>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</si>
  <si>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</si>
  <si>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</si>
  <si>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</si>
  <si>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</si>
  <si>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</si>
  <si>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</si>
  <si>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</si>
  <si>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</si>
  <si>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</si>
  <si>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</si>
  <si>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</si>
  <si>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</si>
  <si>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</si>
  <si>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</si>
  <si>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</si>
  <si>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</si>
  <si>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</si>
  <si>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</si>
  <si>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</si>
  <si>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</si>
  <si>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</si>
  <si>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</si>
  <si>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</si>
  <si>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</si>
  <si>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</si>
  <si>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</si>
  <si>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</si>
  <si>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</si>
  <si>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</si>
  <si>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</si>
  <si>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</si>
  <si>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</si>
  <si>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</si>
  <si>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</si>
  <si>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</si>
  <si>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</si>
  <si>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</si>
  <si>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</si>
  <si>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</si>
  <si>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</si>
  <si>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</si>
  <si>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</si>
  <si>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</si>
  <si>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</si>
  <si>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</si>
  <si>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</si>
  <si>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</si>
  <si>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</si>
  <si>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</si>
  <si>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</si>
  <si>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</si>
  <si>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</si>
  <si>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</si>
  <si>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</si>
  <si>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</si>
  <si>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</si>
  <si>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</si>
  <si>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</si>
  <si>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</si>
  <si>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</si>
  <si>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</si>
  <si>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</si>
  <si>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</si>
  <si>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</si>
  <si>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</si>
  <si>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</si>
  <si>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</si>
  <si>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</si>
  <si>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</si>
  <si>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</si>
  <si>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</si>
  <si>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</si>
  <si>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</si>
  <si>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</si>
  <si>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</si>
  <si>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</si>
  <si>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</si>
  <si>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</si>
  <si>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</si>
  <si>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</si>
  <si>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</si>
  <si>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</si>
  <si>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</si>
  <si>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</si>
  <si>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</si>
  <si>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</si>
  <si>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</si>
  <si>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</si>
  <si>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</si>
  <si>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</si>
  <si>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</si>
  <si>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</si>
  <si>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</si>
  <si>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</si>
  <si>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</si>
  <si>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</si>
  <si>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</si>
  <si>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</si>
  <si>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</si>
  <si>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</si>
  <si>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</si>
  <si>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</si>
  <si>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</si>
  <si>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</si>
  <si>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</si>
  <si>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</si>
  <si>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</si>
  <si>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</si>
  <si>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</si>
  <si>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</si>
  <si>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</si>
  <si>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</si>
  <si>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</si>
  <si>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</si>
  <si>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</si>
  <si>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</si>
  <si>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</si>
  <si>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</si>
  <si>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</si>
  <si>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</si>
  <si>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</si>
  <si>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</si>
  <si>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</si>
  <si>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</si>
  <si>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</si>
  <si>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</si>
  <si>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</si>
  <si>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</si>
  <si>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</si>
  <si>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</si>
  <si>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</si>
  <si>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</si>
  <si>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</si>
  <si>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</si>
  <si>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</si>
  <si>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</si>
  <si>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</si>
  <si>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</si>
  <si>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</si>
  <si>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</si>
  <si>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</si>
  <si>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</si>
  <si>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</si>
  <si>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</si>
  <si>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</si>
  <si>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</si>
  <si>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</si>
  <si>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</si>
  <si>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</si>
  <si>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</si>
  <si>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</si>
  <si>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</si>
  <si>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</si>
  <si>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</si>
  <si>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</si>
  <si>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</si>
  <si>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</si>
  <si>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</si>
  <si>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</si>
  <si>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</si>
  <si>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</si>
  <si>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</si>
  <si>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</si>
  <si>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</si>
  <si>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</si>
  <si>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</si>
  <si>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</si>
  <si>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</si>
  <si>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</si>
  <si>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</si>
  <si>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</si>
  <si>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</si>
  <si>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</si>
  <si>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</si>
  <si>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</si>
  <si>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</si>
  <si>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</si>
  <si>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</si>
  <si>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</si>
  <si>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</si>
  <si>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</si>
  <si>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</si>
  <si>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</si>
  <si>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</si>
  <si>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</si>
  <si>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</si>
  <si>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</si>
  <si>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</si>
  <si>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</si>
  <si>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</si>
  <si>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</si>
  <si>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</si>
  <si>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</si>
  <si>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</si>
  <si>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</si>
  <si>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</si>
  <si>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</si>
  <si>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</si>
  <si>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</si>
  <si>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</si>
  <si>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</si>
  <si>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</si>
  <si>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</si>
  <si>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</si>
  <si>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</si>
  <si>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</si>
  <si>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</si>
  <si>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</si>
  <si>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</si>
  <si>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</si>
  <si>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</si>
  <si>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</si>
  <si>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</si>
  <si>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</si>
  <si>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</si>
  <si>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</si>
  <si>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</si>
  <si>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</si>
  <si>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</si>
  <si>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</si>
  <si>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</si>
  <si>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</si>
  <si>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</si>
  <si>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</si>
  <si>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</si>
  <si>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</si>
  <si>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</si>
  <si>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</si>
  <si>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</si>
  <si>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</si>
  <si>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</si>
  <si>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</si>
  <si>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</si>
  <si>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</si>
  <si>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</si>
  <si>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</si>
  <si>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</si>
  <si>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</si>
  <si>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</si>
  <si>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</si>
  <si>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</si>
  <si>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</si>
  <si>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</si>
  <si>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</si>
  <si>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</si>
  <si>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</si>
  <si>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</si>
  <si>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</si>
  <si>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</si>
  <si>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</si>
  <si>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</si>
  <si>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</si>
  <si>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</si>
  <si>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</si>
  <si>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</si>
  <si>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</si>
  <si>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</si>
  <si>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</si>
  <si>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</si>
  <si>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</si>
  <si>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</si>
  <si>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</si>
  <si>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</si>
  <si>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</si>
  <si>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</si>
  <si>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</si>
  <si>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</si>
  <si>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</si>
  <si>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</si>
  <si>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</si>
  <si>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</si>
  <si>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</si>
  <si>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</si>
  <si>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</si>
  <si>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</si>
  <si>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</si>
  <si>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</si>
  <si>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</si>
  <si>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</si>
  <si>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</si>
  <si>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</si>
  <si>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</si>
  <si>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</si>
  <si>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</si>
  <si>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</si>
  <si>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</si>
  <si>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</si>
  <si>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</si>
  <si>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</si>
  <si>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</si>
  <si>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</si>
  <si>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</si>
  <si>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</si>
  <si>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</si>
  <si>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</si>
  <si>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</si>
  <si>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</si>
  <si>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</si>
  <si>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</si>
  <si>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</si>
  <si>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</si>
  <si>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</si>
  <si>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</si>
  <si>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</si>
  <si>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</si>
  <si>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</si>
  <si>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</si>
  <si>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</si>
  <si>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</si>
  <si>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</si>
  <si>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</si>
  <si>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</si>
  <si>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</si>
  <si>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</si>
  <si>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</si>
  <si>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</si>
  <si>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</si>
  <si>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</si>
  <si>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</si>
  <si>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</si>
  <si>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</si>
  <si>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</si>
  <si>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</si>
  <si>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</si>
  <si>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</si>
  <si>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</si>
  <si>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</si>
  <si>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</si>
  <si>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</si>
  <si>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</si>
  <si>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</si>
  <si>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</si>
  <si>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</si>
  <si>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</si>
  <si>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</si>
  <si>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</si>
  <si>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</si>
  <si>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</si>
  <si>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</si>
  <si>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</si>
  <si>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</si>
  <si>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</si>
  <si>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</si>
  <si>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</si>
  <si>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</si>
  <si>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</si>
  <si>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</si>
  <si>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</si>
  <si>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</si>
  <si>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</si>
  <si>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</si>
  <si>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</si>
  <si>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</si>
  <si>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</si>
  <si>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</si>
  <si>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</si>
  <si>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</si>
  <si>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</si>
  <si>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</si>
  <si>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</si>
  <si>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</si>
  <si>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</si>
  <si>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</si>
  <si>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</si>
  <si>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</si>
  <si>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</si>
  <si>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</si>
  <si>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</si>
  <si>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</si>
  <si>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</si>
  <si>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</si>
  <si>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</si>
  <si>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</si>
  <si>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</si>
  <si>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</si>
  <si>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</si>
  <si>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</si>
  <si>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</si>
  <si>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</si>
  <si>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</si>
  <si>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</si>
  <si>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</si>
  <si>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</si>
  <si>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</si>
  <si>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</si>
  <si>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</si>
  <si>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</si>
  <si>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</si>
  <si>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</si>
  <si>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</si>
  <si>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</si>
  <si>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</si>
  <si>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</si>
  <si>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</si>
  <si>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</si>
  <si>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</si>
  <si>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</si>
  <si>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</si>
  <si>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</si>
  <si>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</si>
  <si>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</si>
  <si>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</si>
  <si>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</si>
  <si>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</si>
  <si>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</si>
  <si>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</si>
  <si>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</si>
  <si>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</si>
  <si>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</si>
  <si>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(All)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</si>
  <si>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</si>
  <si>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</si>
  <si>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</si>
  <si>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</si>
  <si>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</si>
  <si>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</si>
  <si>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</si>
  <si>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</si>
  <si>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</si>
  <si>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</si>
  <si>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</si>
  <si>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</si>
  <si>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</si>
  <si>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</si>
  <si>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</si>
  <si>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</si>
  <si>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</si>
  <si>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</si>
  <si>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</si>
  <si>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</si>
  <si>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</si>
  <si>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>Goal</t>
  </si>
  <si>
    <t>Pledged</t>
  </si>
  <si>
    <t>Backers Count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</si>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</sst>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0" applyNumberFormat="1"/>
  </cellXfs>
  <cellStyles count="1">
    <cellStyle name="Normal" xfId="0" builtinId="0"/>
  </cellStyles>
  <dxfs count="12">
    <dxf>
      <font>
        <color auto="1"/>
      </font>
      <fill>
        <patternFill>
          <bgColor theme="8"/>
        </patternFill>
      </fill>
    </dxf>
    <dxf>
      <font>
        <color auto="1"/>
      </font>
      <fill>
        <patternFill>
          <bgColor theme="9" tint="0.59996337778862885"/>
        </patternFill>
      </fill>
    </dxf>
    <dxf>
      <font>
        <color auto="1"/>
      </font>
      <fill>
        <patternFill>
          <bgColor theme="7" tint="0.59996337778862885"/>
        </patternFill>
      </fill>
    </dxf>
    <dxf>
      <font>
        <color auto="1"/>
      </font>
      <fill>
        <patternFill>
          <bgColor rgb="FFFF7E79"/>
        </patternFill>
      </fill>
    </dxf>
    <dxf>
      <font>
        <color auto="1"/>
      </font>
      <fill>
        <patternFill>
          <bgColor theme="8"/>
        </patternFill>
      </fill>
    </dxf>
    <dxf>
      <font>
        <color auto="1"/>
      </font>
      <fill>
        <patternFill>
          <bgColor theme="9" tint="0.59996337778862885"/>
        </patternFill>
      </fill>
    </dxf>
    <dxf>
      <font>
        <color auto="1"/>
      </font>
      <fill>
        <patternFill>
          <bgColor theme="7" tint="0.59996337778862885"/>
        </patternFill>
      </fill>
    </dxf>
    <dxf>
      <font>
        <color auto="1"/>
      </font>
      <fill>
        <patternFill>
          <bgColor rgb="FFFF7E79"/>
        </patternFill>
      </fill>
    </dxf>
    <dxf>
      <font>
        <color auto="1"/>
      </font>
      <fill>
        <patternFill>
          <bgColor theme="8"/>
        </patternFill>
      </fill>
    </dxf>
    <dxf>
      <font>
        <color auto="1"/>
      </font>
      <fill>
        <patternFill>
          <bgColor theme="9" tint="0.59996337778862885"/>
        </patternFill>
      </fill>
    </dxf>
    <dxf>
      <font>
        <color auto="1"/>
      </font>
      <fill>
        <patternFill>
          <bgColor theme="7" tint="0.59996337778862885"/>
        </patternFill>
      </fill>
    </dxf>
    <dxf>
      <font>
        <color auto="1"/>
      </font>
      <fill>
        <patternFill>
          <bgColor rgb="FFFF7E79"/>
        </patternFill>
      </fill>
    </dxf>
  </dxfs>
  <tableStyles count="0" defaultTableStyle="TableStyleMedium2" defaultPivotStyle="PivotStyleLight16"/>
  <colors>
    <mruColors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8375453435697471"/>
          <c:y val="3.641456582633053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52-DC48-9755-D86DB4D41CE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52-DC48-9755-D86DB4D41CE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52-DC48-9755-D86DB4D41CE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52-DC48-9755-D86DB4D41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43265791"/>
        <c:axId val="1196528559"/>
      </c:barChart>
      <c:catAx>
        <c:axId val="1143265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528559"/>
        <c:crosses val="autoZero"/>
        <c:auto val="1"/>
        <c:lblAlgn val="ctr"/>
        <c:lblOffset val="100"/>
        <c:noMultiLvlLbl val="0"/>
      </c:catAx>
      <c:valAx>
        <c:axId val="119652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265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99-2B4A-ABD5-4B1AFCA0F92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D99-2B4A-ABD5-4B1AFCA0F92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D99-2B4A-ABD5-4B1AFCA0F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2949359"/>
        <c:axId val="1197183535"/>
      </c:barChart>
      <c:catAx>
        <c:axId val="119294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183535"/>
        <c:crosses val="autoZero"/>
        <c:auto val="1"/>
        <c:lblAlgn val="ctr"/>
        <c:lblOffset val="100"/>
        <c:noMultiLvlLbl val="0"/>
      </c:catAx>
      <c:valAx>
        <c:axId val="1197183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949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EC-054B-B7C0-6BD617C8DA5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EC-054B-B7C0-6BD617C8DA5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2EC-054B-B7C0-6BD617C8DA5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2EC-054B-B7C0-6BD617C8D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1096399"/>
        <c:axId val="1231098079"/>
      </c:lineChart>
      <c:catAx>
        <c:axId val="1231096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098079"/>
        <c:crosses val="autoZero"/>
        <c:auto val="1"/>
        <c:lblAlgn val="ctr"/>
        <c:lblOffset val="100"/>
        <c:noMultiLvlLbl val="0"/>
      </c:catAx>
      <c:valAx>
        <c:axId val="123109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096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_xlchart.v1.29</cx:f>
      </cx:numDim>
    </cx:data>
    <cx:data id="1">
      <cx:numDim type="val">
        <cx:f>_xlchart.v1.31</cx:f>
      </cx:numDim>
    </cx:data>
  </cx:chartData>
  <cx:chart>
    <cx:title pos="t" align="ctr" overlay="0"/>
    <cx:plotArea>
      <cx:plotAreaRegion>
        <cx:series layoutId="boxWhisker" uniqueId="{6A66665A-1FB9-0144-BA23-F8114DAF8006}">
          <cx:tx>
            <cx:txData>
              <cx:f>_xlchart.v1.28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DADA0F9-56ED-874C-9C2D-A2E9863B1D20}">
          <cx:tx>
            <cx:txData>
              <cx:f>_xlchart.v1.30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B761166-3FAA-944E-AACB-F29854A67CA5}">
  <sheetPr/>
  <sheetViews>
    <sheetView tabSelected="1" zoomScale="27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603250</xdr:colOff>
      <xdr:row>1</xdr:row>
      <xdr:rowOff>12700</xdr:rowOff>
    </xdr:from>
    <xdr:to>
      <xdr:col>17</xdr:col>
      <xdr:colOff>228600</xdr:colOff>
      <xdr:row>24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15454D-3C2F-7F4E-A72C-DFA936CA09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565150</xdr:colOff>
      <xdr:row>1</xdr:row>
      <xdr:rowOff>139700</xdr:rowOff>
    </xdr:from>
    <xdr:to>
      <xdr:col>17</xdr:col>
      <xdr:colOff>609600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48ADE4-2AFE-9446-814B-802ABB7E55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158750</xdr:colOff>
      <xdr:row>2</xdr:row>
      <xdr:rowOff>101600</xdr:rowOff>
    </xdr:from>
    <xdr:to>
      <xdr:col>12</xdr:col>
      <xdr:colOff>603250</xdr:colOff>
      <xdr:row>16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074733-083F-FF4D-9073-E6649A239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3732" cy="628558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8FDF94F-35CD-CE4A-A29E-C52CF9A63DE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D41309B-B06B-FD48-B829-E38392D7508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732" cy="628558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ary Zydonik" refreshedDate="44430.891347916666" createdVersion="6" refreshedVersion="6" minRefreshableVersion="3" recordCount="4115" xr:uid="{DBF36DF6-2638-6B44-9E4D-A88D7EF21DE0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ary Zydonik" refreshedDate="44430.899235879631" createdVersion="6" refreshedVersion="6" minRefreshableVersion="3" recordCount="4114" xr:uid="{A136CFE0-A86D-1B4D-BDEE-4A75E6D365C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ary Zydonik" refreshedDate="44430.911532638886" createdVersion="6" refreshedVersion="6" minRefreshableVersion="3" recordCount="4114" xr:uid="{2DC04130-4A9A-0A49-9899-0E14A6886AB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4428AE-CE7F-B742-BF3A-015009998E18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A3D43-2A09-5646-AF68-892AC8968605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44A38C-F9C5-4442-A621-D4B183951C8A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10" zoomScaleNormal="11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2.83203125" bestFit="1" customWidth="1"/>
    <col min="18" max="18" width="14.5" bestFit="1" customWidth="1"/>
    <col min="19" max="19" width="20.5" style="16" bestFit="1" customWidth="1"/>
    <col min="20" max="20" width="19.16406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5" t="s">
        <v>8365</v>
      </c>
      <c r="T1" s="1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s="11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s="11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s="11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s="11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s="11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s="11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s="11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s="11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s="11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s="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s="11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s="11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s="11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s="11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s="11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s="11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s="11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s="11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s="11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s="1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s="11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s="11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s="11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s="11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s="11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s="11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s="11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s="11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s="11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s="1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s="11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s="11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s="11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s="11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s="11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s="11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s="11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s="11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s="11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s="1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s="11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s="11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s="11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s="11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s="11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s="11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s="11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s="11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s="11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s="1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s="11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s="11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s="11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s="11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s="11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s="11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s="11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s="11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s="11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s="1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s="11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s="11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s="11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s="11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s="11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s="11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s="11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s="11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s="11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s="1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s="11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s="11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s="11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s="11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s="11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s="11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s="11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s="11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s="11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s="1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s="11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s="11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s="11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s="11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s="11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s="11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s="11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s="11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s="11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s="1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s="11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s="11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s="11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s="11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s="11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s="11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s="11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s="11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s="11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s="1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s="11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s="11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s="11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s="11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s="11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s="11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s="11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s="11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s="11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s="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s="11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s="11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s="11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s="11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s="11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s="11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s="11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s="11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s="11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s="1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s="11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s="11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s="11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s="11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s="11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s="11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s="11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s="11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s="11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s="1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s="11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s="11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s="11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s="11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s="11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s="11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s="11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s="11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s="11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s="1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s="11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s="11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s="11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s="11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s="11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s="11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s="11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s="11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s="11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s="1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s="11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s="11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s="11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s="11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s="11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s="11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s="11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s="11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s="11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s="1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s="11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s="11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s="11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s="11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s="11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s="11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s="11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s="11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s="11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s="1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s="11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s="11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s="11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s="11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s="11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s="11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s="11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s="11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s="11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s="1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s="11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s="11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s="11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s="11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s="11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s="11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s="11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s="11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s="11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s="1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s="11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s="11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s="11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s="11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s="11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s="11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s="11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s="11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s="11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s="1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s="11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s="11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s="11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s="11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s="11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s="11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s="11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s="11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s="11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s="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s="11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s="11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s="11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s="11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s="11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s="11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s="11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s="11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s="11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s="1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s="11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s="11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s="11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s="11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s="11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s="11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s="11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s="11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s="11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s="1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s="11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s="11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s="11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s="11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s="11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s="11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s="11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s="11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s="11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s="1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s="11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s="11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s="11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s="11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s="11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s="11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s="11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s="11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s="11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s="1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s="11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s="11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s="11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s="11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s="11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s="11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s="11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s="11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s="11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s="1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s="11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s="11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s="11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s="11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s="11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s="11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s="11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s="11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s="11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s="1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s="11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s="11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s="11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s="11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s="11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s="11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s="11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s="11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s="11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s="1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s="11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s="11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s="11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s="11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s="11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s="11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s="11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s="11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s="11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s="1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s="11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s="11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s="11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s="11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s="11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s="11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s="11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s="11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s="11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s="1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s="11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s="11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s="11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s="11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s="11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s="11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s="11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s="11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s="11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s="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s="11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s="11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s="11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s="11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s="11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s="11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s="11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s="11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s="11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s="1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s="11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s="11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s="11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s="11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s="11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s="11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s="11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s="11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s="11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s="1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s="11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s="11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s="11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s="11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s="11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s="11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s="11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s="11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s="11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s="1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s="11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s="11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s="11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s="11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s="11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s="11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s="11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s="11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s="11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s="1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s="11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s="11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s="11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s="11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s="11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s="11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s="11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s="11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s="11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s="1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s="11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s="11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s="11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s="11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s="11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s="11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s="11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s="11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s="11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s="1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s="11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s="11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s="11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s="11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s="11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s="11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s="11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s="11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s="11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s="1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s="11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s="11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s="11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s="11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s="11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s="11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s="11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s="11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s="11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s="1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s="11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s="11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s="11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s="11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s="11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s="11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s="11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s="11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s="11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s="1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s="11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s="11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s="11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s="11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s="11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s="11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s="11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s="11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s="11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s="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s="11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s="11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s="11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s="11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s="11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s="11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s="11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s="11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s="11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s="1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s="11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s="11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s="11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s="11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s="11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s="11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s="11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s="11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s="11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s="1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s="11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s="11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s="11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s="11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s="11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s="11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s="11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s="11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s="11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s="1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s="11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s="11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s="11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s="11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s="11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s="11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s="11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s="11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s="11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s="1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s="11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s="11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s="11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s="11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s="11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s="11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s="11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s="11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s="11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s="1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s="11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s="11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s="11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s="11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s="11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s="11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s="11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s="11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s="11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s="1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s="11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s="11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s="11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s="11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s="11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s="11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s="11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s="11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s="11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s="1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s="11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s="11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s="11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s="11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s="11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s="11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s="11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s="11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s="11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s="1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s="11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s="11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s="11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s="11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s="11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s="11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s="11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s="11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s="11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s="1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s="11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s="11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s="11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s="11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s="11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s="11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s="11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s="11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s="11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s="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s="11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s="11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s="11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s="11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s="11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s="11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s="11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s="11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s="11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s="1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s="11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s="11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s="11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s="11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s="11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s="11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s="11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s="11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s="11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s="1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s="11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s="11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s="11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s="11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s="11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s="11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s="11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s="11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s="11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s="1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s="11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s="11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s="11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s="11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s="11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s="11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s="11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s="11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s="11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s="1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s="11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s="11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s="11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s="11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s="11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s="11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s="11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s="11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s="11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s="1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s="11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s="11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s="11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s="11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s="11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s="11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s="11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s="11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s="11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s="1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s="11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s="11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s="11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s="11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s="11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s="11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s="11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s="11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s="11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s="1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s="11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s="11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s="11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s="11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s="11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s="11" t="s">
        <v>8318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s="11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s="11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s="11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s="1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s="11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s="11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s="11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s="11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s="11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s="11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s="11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s="11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s="11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s="1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s="11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s="11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s="11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s="11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s="11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s="11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s="11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s="11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s="11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s="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s="11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s="11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s="11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s="11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s="11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s="11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s="11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s="11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s="11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s="1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s="11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s="11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s="11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s="11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s="11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s="11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s="11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s="11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s="11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s="1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s="11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s="11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s="11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s="11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s="11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s="11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s="11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s="11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s="11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s="1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s="11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s="11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s="11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s="11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s="11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s="11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s="11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s="11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s="11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s="1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s="11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s="11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s="11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s="11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s="11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s="11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s="11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s="11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s="11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s="1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s="11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s="11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s="11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s="11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s="11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s="11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s="11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s="11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s="11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s="1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s="11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s="11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s="11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s="11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s="11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s="11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s="11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s="11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s="11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s="1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s="11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s="11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s="11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s="11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s="11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s="11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s="11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s="11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s="11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s="1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s="11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s="11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s="11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s="11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s="11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s="11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s="11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s="11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s="11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s="1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s="11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s="11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s="11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s="11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s="11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s="11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s="11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s="11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s="11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s="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s="11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s="11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s="11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s="11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s="11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s="11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s="11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s="11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s="11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s="1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s="11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s="11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s="11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s="11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s="11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s="11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s="11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s="11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s="11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s="1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s="11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s="11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s="11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s="11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s="11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s="11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s="11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s="11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s="11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s="1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s="11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s="11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s="11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s="11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s="11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s="11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s="11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s="11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s="11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s="1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s="11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s="11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s="11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s="11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s="11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s="11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s="11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s="11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s="11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s="1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s="11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s="11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s="11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s="11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s="11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s="11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s="11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s="11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s="11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s="1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s="11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s="11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s="11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s="11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s="11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s="11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s="11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s="11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s="11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s="1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s="11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s="11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s="11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s="11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s="11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s="11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s="11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s="11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s="11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s="1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s="11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s="11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s="11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s="11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s="11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s="11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s="11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s="11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s="11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s="1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s="11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s="11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s="11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s="11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s="11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s="11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s="11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s="11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s="11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s="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s="11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s="11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s="11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s="11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s="11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s="11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s="11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s="11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s="11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s="1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s="11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s="11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s="11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s="11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s="11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s="11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s="11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s="11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s="11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s="1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s="11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s="11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s="11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s="11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s="11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s="11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s="11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s="11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s="11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s="1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s="11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s="11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s="11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s="11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s="11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s="11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s="11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s="11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s="11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s="1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s="11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s="11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s="11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s="11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s="11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s="11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s="11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s="11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s="11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s="1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s="11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s="11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s="11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s="11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s="11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s="11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s="11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s="11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s="11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s="1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s="11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s="11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s="11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s="11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s="11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s="11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s="11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s="11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s="11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s="1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s="11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s="11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s="11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s="11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s="11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s="11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s="11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s="11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s="11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s="1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s="11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s="11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s="11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s="11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s="11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s="11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s="11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s="11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s="11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s="1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s="11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s="11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s="11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s="11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s="11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s="11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s="11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s="11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s="11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s="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s="11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s="11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s="11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s="11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s="11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s="11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s="11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s="11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s="11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s="1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s="11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s="11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s="11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s="11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s="11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s="11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s="11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s="11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s="11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s="1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s="11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s="11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s="11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s="11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s="11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s="11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s="11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s="11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s="11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s="1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s="11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s="11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s="11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s="11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s="11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s="11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s="11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s="11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s="11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s="1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s="11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s="11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s="11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s="11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s="11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s="11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s="11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s="11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s="11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s="1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s="11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s="11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s="11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s="11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s="11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s="11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s="11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s="11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s="11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s="1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s="11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s="11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s="11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s="11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s="11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s="11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s="11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s="11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s="11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s="1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s="11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s="11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s="11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s="11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s="11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s="11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s="11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s="11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s="11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s="1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s="11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s="11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s="11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s="11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s="11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s="11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s="11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s="11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s="11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s="1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s="11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s="11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s="11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s="11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s="11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s="11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s="11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s="11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s="11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s="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s="11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s="11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s="11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s="11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s="11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s="11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s="11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s="11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s="11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s="1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s="11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s="11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s="11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s="11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s="11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s="11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s="11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s="11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s="11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s="1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s="11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s="11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s="11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s="11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s="11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s="11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s="11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s="11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s="11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s="1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s="11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s="11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s="11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s="11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s="11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s="11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s="11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s="11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s="11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s="1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s="11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s="11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s="11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s="11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s="11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s="11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s="11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s="11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s="11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s="1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s="11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s="11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s="11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s="11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s="11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s="11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s="11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s="11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s="11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s="1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s="11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s="11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s="11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s="11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s="11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s="11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s="11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s="11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s="11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s="1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s="11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s="11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s="11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s="11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s="11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s="11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s="11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s="11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s="11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s="1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s="11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s="11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s="11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s="11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s="11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s="11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s="11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s="11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s="11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s="1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s="11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s="11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s="11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s="11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s="11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s="11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s="11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s="11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s="11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s="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s="11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s="11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s="11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s="11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s="11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s="11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s="11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s="11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s="11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s="1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s="11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s="11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s="11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s="11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s="11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s="11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s="11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s="11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s="11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s="1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s="11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s="11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s="11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s="11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s="11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s="11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s="11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s="11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s="11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s="1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s="11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s="11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s="11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s="11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s="11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s="11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s="11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s="11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s="11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s="1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s="11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s="11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s="11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s="11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s="11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s="11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s="11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s="11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s="11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s="1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s="11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s="11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s="11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s="11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s="11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s="11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s="11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s="11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s="11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s="1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s="11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s="11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s="11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s="11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s="11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s="11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s="11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s="11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s="11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s="1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s="11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s="11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s="11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s="11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s="11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s="11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s="11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s="11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s="11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s="1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s="11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s="11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s="11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s="11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s="11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s="11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s="11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s="11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s="11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s="1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s="11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s="11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s="11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s="11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s="11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s="11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s="11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s="11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s="11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s="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s="11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s="11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s="11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s="11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s="11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s="11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s="11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s="11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s="11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s="1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s="11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s="11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s="11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s="11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s="11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s="11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s="11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s="11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s="11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s="1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s="11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s="11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s="11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s="11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s="11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s="11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s="11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s="11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s="11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s="1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s="11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s="11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s="11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s="11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s="11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s="11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s="11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s="11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s="11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s="1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s="11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s="11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s="11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s="11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s="11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s="11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s="11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s="11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s="11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s="1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s="11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s="11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s="11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s="11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s="11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s="11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s="11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s="11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s="11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s="1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s="11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s="11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s="11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s="11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s="11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s="11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s="11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s="11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s="11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s="1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s="11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s="11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s="11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s="11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s="11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s="11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s="11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s="11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s="11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s="1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s="11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s="11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s="11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s="11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s="11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s="11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s="11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s="11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s="11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s="1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s="11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s="11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s="11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s="11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s="11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s="11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s="11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s="11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s="11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s="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s="11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s="11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s="11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s="11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s="11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s="11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s="11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s="11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s="11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s="1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s="11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s="11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s="11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s="11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s="11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s="11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s="11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s="11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s="11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s="1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s="11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s="11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s="11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s="11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s="11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s="11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s="11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s="11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s="11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s="1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s="11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s="11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s="11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s="11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s="11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s="11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s="11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s="11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s="11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s="1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s="11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s="11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s="11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s="11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s="11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s="11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s="11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s="11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s="11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s="1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s="11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s="11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s="11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s="11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s="11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s="11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s="11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s="11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s="11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s="1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s="11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s="11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s="11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s="11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s="11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s="11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s="11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s="11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s="11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s="1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s="11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s="11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s="11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s="11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s="11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s="11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s="11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s="11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s="11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s="1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s="11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s="11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s="11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s="11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s="11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s="11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s="11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s="11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s="11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s="1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s="11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s="11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s="11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s="11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s="11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s="11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s="11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s="11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s="11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s="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s="11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s="11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s="11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s="11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s="11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s="11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s="11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s="11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s="11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s="1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s="11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s="11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s="11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s="11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s="11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s="11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s="11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s="11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s="11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s="1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s="11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s="11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s="11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s="11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s="11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s="11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s="11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s="11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s="11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s="1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s="11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s="11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s="11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s="11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s="11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s="11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s="11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s="11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s="11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s="1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s="11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s="11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s="11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s="11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s="11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s="11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s="11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s="11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s="11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s="1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s="11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s="11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s="11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s="11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s="11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s="11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s="11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s="11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s="11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s="1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s="11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s="11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s="11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s="11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s="11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s="11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s="11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s="11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s="11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s="1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s="11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s="11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s="11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s="11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s="11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s="11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s="11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s="11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s="11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s="1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s="11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s="11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s="11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s="11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s="11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s="11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s="11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s="11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s="11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s="1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s="11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s="11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s="11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s="11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s="11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s="11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s="11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s="11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s="11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s="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s="11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s="11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s="11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s="11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s="11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s="11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s="11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s="11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s="11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s="1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s="11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s="11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s="11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s="11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s="11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s="11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s="11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s="11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s="11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s="1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s="11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s="11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s="11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s="11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s="11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s="11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s="11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s="11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s="11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s="1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s="11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s="11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s="11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s="11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s="11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s="11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s="11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s="11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s="11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s="1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s="11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s="11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s="11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s="11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s="11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s="11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s="11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s="11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s="11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s="1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s="11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s="11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s="11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s="11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s="11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s="11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s="11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s="11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s="11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s="1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s="11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s="11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s="11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s="11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s="11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s="11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s="11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s="11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s="11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s="1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s="11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s="11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s="11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s="11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s="11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s="11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s="11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s="11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s="11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s="1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s="11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s="11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s="11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s="11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s="11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s="11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s="11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s="11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s="11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s="1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s="11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s="11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s="11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s="11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s="11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s="11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s="11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s="11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s="11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s="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s="11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s="11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s="11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s="11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s="11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s="11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s="11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s="11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s="11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s="1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s="11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s="11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s="11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s="11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s="11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s="11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s="11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s="11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s="11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s="1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s="11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s="11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s="11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s="11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s="11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s="11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s="11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s="11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s="11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s="1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s="11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s="11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s="11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s="11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s="11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s="11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s="11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s="11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s="11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s="1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s="11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s="11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s="11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s="11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s="11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s="11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s="11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s="11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s="11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s="1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s="11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s="11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s="11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s="11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s="11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s="11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s="11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s="11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s="11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s="1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s="11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s="11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s="11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s="11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s="11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s="11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s="11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s="11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s="11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s="1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s="11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s="11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s="11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s="11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s="11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s="11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s="11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s="11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s="11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s="1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s="11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s="11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s="11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s="11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s="11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s="11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s="11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s="11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s="11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s="1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s="11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s="11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s="11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s="11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s="11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s="11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s="11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s="11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s="11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s="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s="11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s="11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s="11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s="11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s="11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s="11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s="11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s="11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s="11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s="1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s="11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s="11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s="11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s="11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s="11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s="11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s="11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s="11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s="11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s="1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s="11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s="11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s="11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s="11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s="11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s="11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s="11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s="11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s="11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s="1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s="11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s="11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s="11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s="11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s="11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s="11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s="11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s="11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s="11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s="1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s="11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s="11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s="11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s="11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s="11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s="11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s="11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s="11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s="11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s="1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s="11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s="11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s="11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s="11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s="11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s="11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s="11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s="11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s="11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s="1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s="11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s="11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s="11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s="11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s="11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s="11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s="11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s="11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s="11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s="1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s="11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s="11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s="11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s="11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s="11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s="11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s="11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s="11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s="11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s="1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s="11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s="11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s="11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s="11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s="11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s="11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s="11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s="11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s="11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s="1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s="11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s="11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s="11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s="11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s="11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s="11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s="11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s="11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s="11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s="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s="11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s="11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s="11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s="11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s="11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s="11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s="11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s="11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s="11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s="1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s="11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s="11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s="11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s="11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s="11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s="11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s="11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s="11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s="11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s="1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s="11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s="11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s="11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s="11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s="11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s="11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s="11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s="11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s="11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s="1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s="11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s="11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s="11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s="11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s="11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s="11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s="11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s="11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s="11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s="1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s="11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s="11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s="11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s="11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s="11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s="11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s="11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s="11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s="11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s="1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s="11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s="11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s="11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s="11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s="11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s="11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s="11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s="11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s="11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s="1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s="11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s="11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s="11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s="11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s="11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s="11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s="11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s="11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s="11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s="1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s="11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s="11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s="11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s="11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s="11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s="11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s="11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s="11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s="11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s="1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s="11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s="11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s="11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s="11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s="11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s="11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s="11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s="11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s="11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s="1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s="11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s="11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s="11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s="11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s="11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s="11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s="11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s="11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s="11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s="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s="11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s="11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s="11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s="11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s="11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s="11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s="11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s="11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s="11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s="1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s="11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s="11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s="11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s="11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s="11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s="11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s="11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s="11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s="11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s="1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s="11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s="11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s="11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s="11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s="11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s="11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s="11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s="11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s="11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s="1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s="11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s="11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s="11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s="11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s="11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s="11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s="11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s="11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s="11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s="1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s="11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s="11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s="11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s="11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s="11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s="11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s="11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s="11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s="11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s="1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s="11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s="11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s="11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s="11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s="11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s="11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s="11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s="11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s="11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s="1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s="11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s="11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s="11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s="11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s="11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s="11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s="11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s="11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s="11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s="1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s="11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s="11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s="11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s="11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s="11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s="11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s="11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s="11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s="11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s="1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s="11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s="11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s="11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s="11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s="11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s="11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s="11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s="11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s="11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s="1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s="11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s="11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s="11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s="11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s="11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s="11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s="11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s="11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s="11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s="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s="11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s="11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s="11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s="11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s="11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s="11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s="11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s="11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s="11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s="1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s="11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s="11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s="11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s="11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s="11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s="11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s="11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s="11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s="11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s="1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s="11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s="11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s="11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s="11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s="11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s="11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s="11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s="11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s="11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s="1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s="11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s="11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s="11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s="11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s="11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s="11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s="11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s="11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s="11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s="1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s="11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s="11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s="11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s="11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s="11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s="11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s="11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s="11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s="11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s="1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s="11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s="11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s="11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s="11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s="11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s="11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s="11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s="11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s="11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s="1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s="11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s="11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s="11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s="11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s="11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s="11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s="11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s="11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s="11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s="1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s="11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s="11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s="11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s="11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s="11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s="11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s="11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s="11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s="11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s="1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s="11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s="11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s="11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s="11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s="11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s="11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s="11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s="11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s="11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s="1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s="11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s="11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s="11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s="11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s="11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s="11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s="11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s="11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s="11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s="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s="11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s="11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s="11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s="11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s="11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s="11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s="11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s="11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s="11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s="1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s="11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s="11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s="11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s="11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s="11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s="11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s="11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s="11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s="11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s="1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s="11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s="11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s="11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s="11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s="11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s="11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s="11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s="11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s="11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s="1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s="11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s="11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s="11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s="11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s="11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s="11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s="11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s="11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s="11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s="1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s="11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s="11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s="11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s="11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s="11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s="11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s="11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s="11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s="11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s="1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s="11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s="11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s="11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s="11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s="11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s="11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s="11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s="11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s="11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s="1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s="11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s="11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s="11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s="11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s="11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s="11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s="11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s="11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s="11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s="1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s="11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s="11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s="11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s="11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s="11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s="11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s="11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s="11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s="11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s="1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s="11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s="11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s="11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s="11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s="11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s="11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s="11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s="11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s="11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s="1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s="11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s="11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s="11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s="11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s="11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s="11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s="11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s="11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s="11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s="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s="11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s="11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s="11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s="11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s="11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s="11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s="11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s="11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s="11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s="1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s="11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s="11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s="11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s="11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s="11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s="11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s="11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s="11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s="11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s="1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s="11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s="11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s="11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s="11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s="11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s="11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s="11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s="11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s="11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s="1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s="11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s="11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s="11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s="11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s="11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s="11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s="11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s="11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s="11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s="1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s="11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s="11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s="11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s="11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s="11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s="11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s="11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s="11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s="11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s="1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s="11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s="11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s="11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s="11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s="11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s="11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s="11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s="11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s="11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s="1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s="11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s="11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s="11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s="11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s="11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s="11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s="11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s="11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s="11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s="1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s="11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s="11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s="11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s="11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s="11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s="11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s="11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s="11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s="11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s="1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s="11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s="11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s="11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s="11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s="11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s="11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s="11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s="11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s="11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s="1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s="11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s="11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s="11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s="11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s="11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s="11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s="11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s="11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s="11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s="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s="11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s="11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s="11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s="11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s="11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s="11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s="11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s="11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s="11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s="1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s="11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s="11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s="11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s="11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s="11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s="11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s="11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s="11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s="11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s="1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s="11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s="11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s="11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s="11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s="11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s="11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s="11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s="11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s="11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s="1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s="11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s="11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s="11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s="11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s="11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s="11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s="11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s="11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s="11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s="1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s="11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s="11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s="11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s="11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s="11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s="11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s="11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s="11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s="11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s="1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s="11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s="11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s="11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s="11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s="11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s="11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s="11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s="11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s="11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s="1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s="11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s="11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s="11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s="11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s="11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s="11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s="11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s="11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s="11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s="1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s="11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s="11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s="11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s="11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s="11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s="11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s="11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s="11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s="11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s="1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s="11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s="11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s="11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s="11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s="11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s="11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s="11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s="11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s="11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s="1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s="11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s="11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s="11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s="11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s="11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s="11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s="11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s="11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s="11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s="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s="11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s="11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s="11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s="11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s="11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s="11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s="11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s="11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s="11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s="1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s="11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s="11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s="11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s="11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s="11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s="11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s="11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s="11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s="11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s="1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s="11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s="11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s="11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s="11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s="11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s="11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s="11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s="11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s="11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s="1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s="11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s="11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s="11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s="11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s="11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s="11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s="11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s="11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s="11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s="1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s="11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s="11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s="11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s="11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s="11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s="11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s="11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s="11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s="11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s="1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s="11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s="11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s="11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s="11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s="11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s="11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s="11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s="11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s="11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s="1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s="11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s="11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s="11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s="11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s="11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s="11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s="11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s="11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s="11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s="1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s="11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s="11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s="11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s="11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s="11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s="11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s="11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s="11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s="11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s="1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s="11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s="11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s="11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s="11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s="11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s="11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s="11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s="11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s="11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s="1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s="11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s="11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s="11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s="11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s="11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s="11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s="11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s="11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s="11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s="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s="11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s="11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s="11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s="11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s="11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s="11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s="11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s="11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s="11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s="1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s="11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s="11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s="11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s="11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s="11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s="11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s="11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s="11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s="11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s="1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s="11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s="11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s="11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s="11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s="11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s="11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s="11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s="11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s="11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s="1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s="11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s="11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s="11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s="11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s="11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s="11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s="11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s="11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s="11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s="1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s="11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s="11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s="11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s="11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s="11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s="11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s="11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s="11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s="11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s="1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s="11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s="11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s="11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s="11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s="11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s="11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s="11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s="11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s="11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s="1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s="11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s="11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s="11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s="11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s="11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s="11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s="11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s="11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s="11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s="1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s="11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s="11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s="11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s="11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s="11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s="11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s="11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s="11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s="11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s="1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s="11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s="11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s="11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s="11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s="11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s="11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s="11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s="11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s="11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s="1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s="11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s="11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s="11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s="11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s="11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s="11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s="11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s="11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s="11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s="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s="11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s="11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s="11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s="11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s="11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s="11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s="11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s="11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s="11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s="1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s="11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s="11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s="11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s="11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s="11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s="11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s="11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s="11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s="11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s="1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s="11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s="11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s="11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s="11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s="11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s="11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s="11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s="11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s="11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s="1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s="11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s="11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s="11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s="11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s="11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s="11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s="11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s="11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s="11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s="1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s="11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s="11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s="11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s="11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s="11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s="11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s="11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s="11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s="11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s="1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s="11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s="11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s="11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s="11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s="11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s="11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s="11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s="11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s="11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s="1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s="11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s="11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s="11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s="11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s="11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s="11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s="11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s="11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s="11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s="1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s="11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s="11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s="11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s="11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s="11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s="11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s="11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s="11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s="11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s="1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s="11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s="11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s="11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s="11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s="11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s="11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s="11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s="11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s="11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s="1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s="11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s="11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s="11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s="11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s="11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s="11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s="11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s="11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s="11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s="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s="11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s="11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s="11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s="11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s="11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s="11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s="11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s="11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s="11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s="1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s="11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s="11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s="11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s="11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s="11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s="11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s="11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s="11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s="11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s="1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s="11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s="11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s="11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s="11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s="11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s="11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s="11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s="11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s="11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s="1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s="11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s="11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s="11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s="11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s="11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s="11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s="11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s="11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s="11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s="1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s="11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s="11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s="11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s="11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s="11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s="11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s="11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s="11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s="11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s="1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s="11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s="11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s="11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s="11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s="11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s="11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s="11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s="11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s="11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s="1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s="11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s="11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s="11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s="11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s="11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s="11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s="11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s="11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s="11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s="1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s="11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s="11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s="11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s="11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s="11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s="11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s="11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s="11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s="11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s="1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s="11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s="11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s="11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s="11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s="11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s="11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s="11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s="11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s="11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s="1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s="11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s="11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s="11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s="11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s="11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s="11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s="11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s="11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s="11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s="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s="11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s="11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s="11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s="11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s="11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s="11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s="11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s="11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s="11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s="1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s="11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s="11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s="11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s="11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s="11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s="11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s="11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s="11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s="11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s="1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s="11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s="11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s="11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s="11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s="11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s="11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s="11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s="11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s="11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s="1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s="11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s="11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s="11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s="11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s="11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s="11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s="11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s="11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s="11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s="1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s="11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s="11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s="11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s="11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s="11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s="11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s="11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s="11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s="11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s="1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s="11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s="11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s="11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s="11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s="11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s="11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s="11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s="11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s="11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s="1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s="11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s="11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s="11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s="11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s="11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s="11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s="11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s="11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s="11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s="1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s="11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s="11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s="11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s="11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s="11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s="11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s="11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s="11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s="11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s="1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s="11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s="11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s="11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s="11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s="11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s="11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s="11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s="11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s="11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s="1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s="11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s="11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s="11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s="11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s="11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s="11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s="11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s="11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s="11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s="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s="11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s="11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s="11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s="11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s="11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s="11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s="11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s="11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s="11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s="1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s="11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s="11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s="11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s="11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s="11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s="11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s="11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s="11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s="11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s="1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s="11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s="11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s="11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s="11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s="11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s="11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s="11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s="11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s="11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s="1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s="11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s="11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s="11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s="11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s="11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s="11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s="11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s="11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s="11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s="1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s="11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s="11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s="11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s="11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s="11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s="11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s="11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s="11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s="11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s="1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s="11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s="11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s="11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s="11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s="11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s="11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s="11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s="11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s="11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s="1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s="11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s="11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s="11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s="11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s="11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s="11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s="11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s="11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s="11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s="1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s="11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s="11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s="11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s="11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s="11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s="11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s="11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s="11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s="11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s="1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s="11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s="11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s="11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s="11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s="11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s="11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s="11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s="11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s="11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s="1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s="11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s="11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s="11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s="11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s="11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s="11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s="11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s="11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s="11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s="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s="11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s="11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s="11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s="11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s="11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s="11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s="11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s="11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s="11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s="1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s="11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s="11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s="11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s="11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s="11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s="11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s="11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s="11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s="11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s="1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s="11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s="11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s="11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s="11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s="11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s="11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s="11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s="11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s="11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s="1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s="11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s="11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s="11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s="11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s="11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s="11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s="11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s="11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s="11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s="1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s="11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s="11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s="11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s="11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s="11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s="11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s="11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s="11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s="11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s="1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s="11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s="11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s="11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s="11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s="11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s="11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s="11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s="11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s="11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s="1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s="11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s="11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s="11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s="11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s="11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s="11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s="11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s="11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s="11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s="1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s="11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s="11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s="11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s="11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s="11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s="11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s="11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s="11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s="11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s="1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s="11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s="11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s="11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s="11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s="11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s="11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s="11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s="11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s="11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s="1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s="11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s="11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s="11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s="11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s="11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s="11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s="11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s="11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s="11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s="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s="11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s="11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s="11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s="11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s="11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s="11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s="11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s="11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s="11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s="1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s="11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s="11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s="11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s="11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s="11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s="11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s="11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s="11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s="11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s="1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s="11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s="11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s="11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s="11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s="11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s="11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s="11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s="11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s="11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s="1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s="11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s="11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s="11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s="11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s="11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s="11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s="11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s="11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s="11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s="1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s="11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s="11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s="11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s="11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s="11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s="11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s="11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s="11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s="11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s="1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s="11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s="11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s="11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s="11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s="11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s="11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s="11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s="11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s="11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s="1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s="11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s="11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s="11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s="11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s="11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s="11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s="11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s="11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s="11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s="1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s="11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s="11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s="11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s="11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s="11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s="11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s="11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s="11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s="11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s="1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s="11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s="11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s="11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s="11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s="11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s="11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s="11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s="11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s="11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s="1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s="11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s="11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s="11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s="11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s="11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s="11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s="11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s="11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s="11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s="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s="11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s="11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s="11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s="11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s="11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s="11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s="11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s="11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s="11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s="1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s="11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s="11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s="11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s="11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s="11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s="11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s="11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s="11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s="11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s="1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s="11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s="11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s="11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s="11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s="11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s="11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s="11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s="11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s="11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s="1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s="11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s="11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s="11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s="11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s="11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s="11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s="11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s="11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s="11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s="1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s="11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s="11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s="11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s="11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s="11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s="11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s="11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s="11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s="11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s="1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s="11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s="11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s="11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s="11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s="11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s="11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s="11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s="11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s="11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s="1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s="11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s="11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s="11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s="11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s="11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s="11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s="11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s="11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s="11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s="1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s="11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s="11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s="11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s="11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s="11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s="11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s="11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s="11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s="11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s="1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s="11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s="11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s="11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s="11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s="11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s="11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s="11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s="11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s="11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s="1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s="11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s="11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s="11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s="11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s="11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s="11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s="11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s="11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s="11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s="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s="11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s="11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s="11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s="11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s="11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s="11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s="11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s="11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s="11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s="1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s="11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s="11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s="11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s="11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s="11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s="11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s="11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s="11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s="11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s="1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s="11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s="11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s="11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s="11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s="11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s="11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s="11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s="11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s="11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s="1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s="11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s="11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s="11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s="11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s="11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s="11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s="11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s="11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s="11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s="1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s="11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s="11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s="11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s="11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s="11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s="11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s="11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s="11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s="11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s="1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s="11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s="11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s="11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s="11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s="11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s="11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s="11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s="11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s="11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s="1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s="11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s="11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s="11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s="11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s="11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s="11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s="11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s="11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s="11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s="1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s="11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s="11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s="11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s="11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s="11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s="11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s="11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s="11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s="11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s="1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s="11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s="11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s="11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s="11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s="11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s="11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s="11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s="11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s="11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s="1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s="11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s="11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s="11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s="11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s="11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s="11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s="11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s="11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s="11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s="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s="11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s="11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s="11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s="11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s="11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s="11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s="11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s="11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s="11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s="1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s="11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s="11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s="11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s="11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s="11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s="11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s="11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s="11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s="11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s="1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s="11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s="11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s="11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s="11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s="11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s="11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s="11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s="11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s="11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s="1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s="11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s="11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s="11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s="11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s="11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s="11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s="11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s="11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s="11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s="1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s="11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s="11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s="11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s="11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s="11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s="11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s="11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s="11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s="11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s="1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s="11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s="11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s="11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s="11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s="11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s="11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s="11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s="11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s="11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s="1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s="11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s="11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s="11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s="11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s="11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s="11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s="11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s="11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s="11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s="1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s="11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s="11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s="11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s="11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s="11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s="11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s="11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s="11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s="11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s="1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s="11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s="11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s="11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s="11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s="11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s="11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s="11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s="11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s="11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s="1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s="11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s="11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s="11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s="11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s="11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s="11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s="11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s="11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s="11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s="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s="11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s="11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s="11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s="11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s="11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s="11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s="11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s="11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s="11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s="1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s="11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s="11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s="11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s="11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s="11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s="11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s="11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s="11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s="11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s="1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s="11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s="11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s="11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s="11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s="11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s="11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s="11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s="11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s="11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s="1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s="11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s="11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s="11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s="11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s="11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s="11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s="11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s="11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s="11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s="1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s="11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s="11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s="11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s="11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s="11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s="11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s="11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s="11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s="11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s="1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s="11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s="11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s="11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s="11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s="11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s="11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s="11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s="11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s="11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s="1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s="11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s="11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s="11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s="11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s="11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s="11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s="11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s="11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s="11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s="1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s="11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s="11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s="11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s="11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s="11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s="11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s="11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s="11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s="11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s="1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s="11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s="11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s="11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s="11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s="11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s="11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s="11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s="11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s="11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s="1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s="11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s="11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s="11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s="11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s="11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s="11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s="11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s="11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s="11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s="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s="11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s="11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s="11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s="11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s="11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s="11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s="11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s="11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s="11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s="1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s="11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s="11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s="11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s="11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s="11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s="11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s="11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s="11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s="11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s="1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s="11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s="11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s="11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s="11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s="11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s="11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s="11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s="11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s="11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s="1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s="11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s="11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s="11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s="11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s="11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s="11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s="11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s="11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s="11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s="1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s="11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s="11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s="11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s="11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s="11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s="11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s="11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s="11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s="11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s="1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s="11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s="11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s="11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s="11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s="11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s="11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s="11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s="11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s="11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s="1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s="11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s="11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s="11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s="11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s="11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s="11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s="11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s="11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s="11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s="1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s="11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s="11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s="11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s="11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s="11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s="11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s="11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s="11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s="11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s="1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s="11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s="11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s="11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s="11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s="11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s="11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s="11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s="11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s="11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s="1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s="11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s="11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s="11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s="11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s="11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s="11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s="11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s="11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s="11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s="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s="11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s="11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s="11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s="11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s="11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s="11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s="11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s="11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s="11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s="1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s="11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s="11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s="11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s="11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s="11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s="11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s="11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s="11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s="11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s="1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s="11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s="11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s="11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s="11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s="11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s="11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s="11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s="11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s="11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s="1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s="11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s="11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s="11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s="11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s="11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s="11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s="11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s="11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s="11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s="1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s="11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s="11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s="11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s="11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s="11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s="11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s="11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s="11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s="11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s="1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s="11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s="11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s="11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s="11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s="11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s="11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s="11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s="11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s="11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s="1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s="11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s="11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s="11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s="11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s="11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s="11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s="11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s="11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s="11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s="1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s="11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s="11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s="11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s="11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s="11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s="11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s="11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s="11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s="11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s="1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s="11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s="11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s="11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s="11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s="11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s="11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s="11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s="11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s="11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s="1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s="11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s="11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s="11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s="11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s="11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s="11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s="11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s="11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s="11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s="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s="11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s="11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s="11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s="11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s="11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s="11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s="11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s="11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s="11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s="1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s="11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s="11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s="11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s="11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s="11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s="11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s="11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s="11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s="11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s="1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s="11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s="11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s="11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s="11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s="11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s="11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s="11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s="11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s="11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s="1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s="11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s="11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s="11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s="11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s="11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s="11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s="11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s="11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s="11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s="1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s="11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s="11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s="11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s="11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s="11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s="11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s="11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s="11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s="11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s="1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s="11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s="11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s="11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s="11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s="11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s="11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s="11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s="11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s="11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s="1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s="11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s="11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s="11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s="11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s="11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s="11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s="11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s="11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s="11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s="1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s="11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s="11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s="11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s="11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s="11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s="11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s="11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s="11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s="11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s="1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s="11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s="11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s="11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s="11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s="11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s="11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s="11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s="11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s="11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s="1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s="11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s="11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s="11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s="11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s="11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s="11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s="11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s="11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s="11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s="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s="11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s="11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s="11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s="11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s="11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s="11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s="11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s="11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s="11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s="1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s="11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s="11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s="11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s="11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s="11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s="11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s="11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s="11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s="11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s="1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s="11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s="11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s="11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s="11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s="11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s="11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s="11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s="11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s="11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s="1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s="11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s="11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s="11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s="11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s="11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s="11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s="11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s="11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s="11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s="1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s="11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s="11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s="11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s="11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s="11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s="11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s="11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s="11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s="11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s="1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s="11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s="11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s="11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s="11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s="11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s="11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s="11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s="11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s="11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s="1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s="11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s="11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s="11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s="11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s="11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s="11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s="11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s="11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s="11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s="1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s="11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s="11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s="11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s="11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s="11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s="11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s="11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s="11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s="11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s="1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s="11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s="11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s="11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s="11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s="11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s="11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s="11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s="11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s="11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s="1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s="11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s="11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s="11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s="11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s="11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s="11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s="11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s="11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s="11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s="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s="11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s="11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s="11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s="11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s="11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s="11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s="11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s="11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s="11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s="1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s="11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s="11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s="11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s="11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s="11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s="11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s="11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s="11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s="11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s="1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s="11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s="11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s="11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s="11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s="11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s="11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s="11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s="11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s="11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s="1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s="11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s="11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s="11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s="11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s="11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s="11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s="11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s="11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s="11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s="1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s="11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s="11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s="11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s="11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s="11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s="11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s="11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s="11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s="11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s="1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s="11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s="11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s="11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s="11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s="11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s="11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s="11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s="11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s="11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s="1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s="11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s="11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s="11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s="11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s="11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s="11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s="11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s="11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s="11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s="1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s="11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s="11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s="11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s="11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s="11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s="11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s="11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s="11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s="11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s="1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s="11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s="11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s="11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s="11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s="11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s="11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s="11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s="11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s="11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s="1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s="11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s="11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s="11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s="11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s="11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s="11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s="11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s="11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s="11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s="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s="11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s="11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s="11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s="11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229ADE5B-D6D5-D84E-BE2D-FAC556AECAA5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4" operator="containsText" text="failed">
      <formula>NOT(ISERROR(SEARCH("failed",F1)))</formula>
    </cfRule>
    <cfRule type="containsText" dxfId="10" priority="5" operator="containsText" text="canceled">
      <formula>NOT(ISERROR(SEARCH("canceled",F1)))</formula>
    </cfRule>
    <cfRule type="containsText" dxfId="9" priority="6" operator="containsText" text="successful">
      <formula>NOT(ISERROR(SEARCH("successful",F1)))</formula>
    </cfRule>
    <cfRule type="containsText" dxfId="8" priority="7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52990-9A06-BF45-861D-A2EF4CC19711}">
  <dimension ref="A1:F6"/>
  <sheetViews>
    <sheetView workbookViewId="0">
      <selection activeCell="C5" sqref="C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8364</v>
      </c>
      <c r="B3" s="13" t="s">
        <v>8363</v>
      </c>
    </row>
    <row r="4" spans="1:6" x14ac:dyDescent="0.2">
      <c r="A4" s="1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6E9FF-CDDF-7E4B-A2D0-7FC718EA629B}">
  <dimension ref="A1:E7"/>
  <sheetViews>
    <sheetView workbookViewId="0">
      <selection activeCell="J47" sqref="J4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8359</v>
      </c>
      <c r="B2" t="s">
        <v>8315</v>
      </c>
    </row>
    <row r="4" spans="1:5" x14ac:dyDescent="0.2">
      <c r="A4" s="13" t="s">
        <v>8364</v>
      </c>
      <c r="B4" s="13" t="s">
        <v>8363</v>
      </c>
    </row>
    <row r="5" spans="1:5" x14ac:dyDescent="0.2">
      <c r="A5" s="13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">
      <c r="A7" s="14" t="s">
        <v>8362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3BAA6-59A8-074C-9AD3-C52EF495EF94}">
  <dimension ref="A1:F18"/>
  <sheetViews>
    <sheetView workbookViewId="0">
      <selection activeCell="K28" sqref="K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8359</v>
      </c>
      <c r="B1" t="s">
        <v>8315</v>
      </c>
    </row>
    <row r="2" spans="1:6" x14ac:dyDescent="0.2">
      <c r="A2" s="13" t="s">
        <v>8379</v>
      </c>
      <c r="B2" t="s">
        <v>8360</v>
      </c>
    </row>
    <row r="4" spans="1:6" x14ac:dyDescent="0.2">
      <c r="A4" s="13" t="s">
        <v>8364</v>
      </c>
      <c r="B4" s="13" t="s">
        <v>8363</v>
      </c>
    </row>
    <row r="5" spans="1:6" x14ac:dyDescent="0.2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7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7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7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7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7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7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7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7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7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7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7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7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E0A31-EADA-B84D-A814-A82986E59B4F}">
  <dimension ref="A1:F6"/>
  <sheetViews>
    <sheetView workbookViewId="0">
      <selection activeCell="B17" sqref="B17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8.6640625" customWidth="1"/>
    <col min="6" max="6" width="15.83203125" customWidth="1"/>
  </cols>
  <sheetData>
    <row r="1" spans="1:6" ht="16" x14ac:dyDescent="0.2">
      <c r="A1" s="8" t="s">
        <v>8380</v>
      </c>
      <c r="B1" s="8" t="s">
        <v>8381</v>
      </c>
      <c r="C1" s="8" t="s">
        <v>8382</v>
      </c>
      <c r="D1" s="8" t="s">
        <v>8383</v>
      </c>
      <c r="E1" s="8" t="s">
        <v>8307</v>
      </c>
      <c r="F1" s="8" t="s">
        <v>8384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8D5BE-4062-EF49-AE19-9900BCF08225}">
  <dimension ref="A1:T413"/>
  <sheetViews>
    <sheetView workbookViewId="0">
      <selection activeCell="J14" sqref="J14"/>
    </sheetView>
  </sheetViews>
  <sheetFormatPr baseColWidth="10" defaultRowHeight="15" x14ac:dyDescent="0.2"/>
  <cols>
    <col min="1" max="1" width="5.1640625" bestFit="1" customWidth="1"/>
    <col min="3" max="3" width="29.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64" customHeight="1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5" t="s">
        <v>8365</v>
      </c>
      <c r="T1" s="1" t="s">
        <v>8366</v>
      </c>
    </row>
    <row r="2" spans="1:20" ht="64" customHeight="1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s="11" t="s">
        <v>8316</v>
      </c>
      <c r="S2" s="16">
        <v>42646.092812499999</v>
      </c>
      <c r="T2" s="16">
        <v>42675.207638888889</v>
      </c>
    </row>
    <row r="3" spans="1:20" ht="64" customHeight="1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s="11" t="s">
        <v>8316</v>
      </c>
      <c r="S3" s="16">
        <v>42430.040798611109</v>
      </c>
      <c r="T3" s="16">
        <v>42449.999131944445</v>
      </c>
    </row>
    <row r="4" spans="1:20" ht="64" customHeight="1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s="11" t="s">
        <v>8316</v>
      </c>
      <c r="S4" s="16">
        <v>42238.13282407407</v>
      </c>
      <c r="T4" s="16">
        <v>42268.13282407407</v>
      </c>
    </row>
    <row r="5" spans="1:20" ht="64" customHeight="1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s="11" t="s">
        <v>8316</v>
      </c>
      <c r="S5" s="16">
        <v>41850.400937500002</v>
      </c>
      <c r="T5" s="16">
        <v>41895.400937500002</v>
      </c>
    </row>
    <row r="6" spans="1:20" ht="64" customHeight="1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s="11" t="s">
        <v>8316</v>
      </c>
      <c r="S6" s="16">
        <v>42753.205625000002</v>
      </c>
      <c r="T6" s="16">
        <v>42783.670138888891</v>
      </c>
    </row>
    <row r="7" spans="1:20" ht="64" customHeight="1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s="11" t="s">
        <v>8316</v>
      </c>
      <c r="S7" s="16">
        <v>42155.920219907406</v>
      </c>
      <c r="T7" s="16">
        <v>42176.888888888891</v>
      </c>
    </row>
    <row r="8" spans="1:20" ht="64" customHeight="1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s="11" t="s">
        <v>8316</v>
      </c>
      <c r="S8" s="16">
        <v>42157.591064814813</v>
      </c>
      <c r="T8" s="16">
        <v>42179.083333333328</v>
      </c>
    </row>
    <row r="9" spans="1:20" ht="64" customHeight="1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s="11" t="s">
        <v>8316</v>
      </c>
      <c r="S9" s="16">
        <v>42676.065150462964</v>
      </c>
      <c r="T9" s="16">
        <v>42721.290972222225</v>
      </c>
    </row>
    <row r="10" spans="1:20" ht="64" customHeight="1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s="11" t="s">
        <v>8316</v>
      </c>
      <c r="S10" s="16">
        <v>42473.007037037038</v>
      </c>
      <c r="T10" s="16">
        <v>42503.007037037038</v>
      </c>
    </row>
    <row r="11" spans="1:20" ht="64" customHeight="1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s="11" t="s">
        <v>8316</v>
      </c>
      <c r="S11" s="16">
        <v>42282.768414351856</v>
      </c>
      <c r="T11" s="16">
        <v>42312.810081018513</v>
      </c>
    </row>
    <row r="12" spans="1:20" ht="64" customHeight="1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s="11" t="s">
        <v>8316</v>
      </c>
      <c r="S12" s="16">
        <v>42473.794710648144</v>
      </c>
      <c r="T12" s="16">
        <v>42503.794710648144</v>
      </c>
    </row>
    <row r="13" spans="1:20" ht="64" customHeight="1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s="11" t="s">
        <v>8316</v>
      </c>
      <c r="S13" s="16">
        <v>42712.23474537037</v>
      </c>
      <c r="T13" s="16">
        <v>42735.707638888889</v>
      </c>
    </row>
    <row r="14" spans="1:20" ht="64" customHeight="1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s="11" t="s">
        <v>8316</v>
      </c>
      <c r="S14" s="16">
        <v>42561.154664351852</v>
      </c>
      <c r="T14" s="16">
        <v>42592.166666666672</v>
      </c>
    </row>
    <row r="15" spans="1:20" ht="64" customHeight="1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s="11" t="s">
        <v>8316</v>
      </c>
      <c r="S15" s="16">
        <v>42709.134780092587</v>
      </c>
      <c r="T15" s="16">
        <v>42739.134780092587</v>
      </c>
    </row>
    <row r="16" spans="1:20" ht="64" customHeight="1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s="11" t="s">
        <v>8316</v>
      </c>
      <c r="S16" s="16">
        <v>42086.614942129629</v>
      </c>
      <c r="T16" s="16">
        <v>42117.290972222225</v>
      </c>
    </row>
    <row r="17" spans="1:20" ht="64" customHeight="1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s="11" t="s">
        <v>8316</v>
      </c>
      <c r="S17" s="16">
        <v>42064.652673611112</v>
      </c>
      <c r="T17" s="16">
        <v>42101.291666666672</v>
      </c>
    </row>
    <row r="18" spans="1:20" ht="64" customHeight="1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s="11" t="s">
        <v>8316</v>
      </c>
      <c r="S18" s="16">
        <v>42292.701053240744</v>
      </c>
      <c r="T18" s="16">
        <v>42322.742719907401</v>
      </c>
    </row>
    <row r="19" spans="1:20" ht="64" customHeight="1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s="11" t="s">
        <v>8316</v>
      </c>
      <c r="S19" s="16">
        <v>42461.747199074074</v>
      </c>
      <c r="T19" s="16">
        <v>42491.747199074074</v>
      </c>
    </row>
    <row r="20" spans="1:20" ht="64" customHeight="1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s="11" t="s">
        <v>8316</v>
      </c>
      <c r="S20" s="16">
        <v>42169.814340277779</v>
      </c>
      <c r="T20" s="16">
        <v>42199.814340277779</v>
      </c>
    </row>
    <row r="21" spans="1:20" ht="64" customHeight="1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s="11" t="s">
        <v>8316</v>
      </c>
      <c r="S21" s="16">
        <v>42483.675208333334</v>
      </c>
      <c r="T21" s="16">
        <v>42522.789583333331</v>
      </c>
    </row>
    <row r="22" spans="1:20" ht="64" customHeight="1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s="11" t="s">
        <v>8316</v>
      </c>
      <c r="S22" s="16">
        <v>42195.749745370369</v>
      </c>
      <c r="T22" s="16">
        <v>42206.125</v>
      </c>
    </row>
    <row r="23" spans="1:20" ht="64" customHeight="1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s="11" t="s">
        <v>8316</v>
      </c>
      <c r="S23" s="16">
        <v>42675.057997685188</v>
      </c>
      <c r="T23" s="16">
        <v>42705.099664351852</v>
      </c>
    </row>
    <row r="24" spans="1:20" ht="64" customHeight="1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s="11" t="s">
        <v>8316</v>
      </c>
      <c r="S24" s="16">
        <v>42018.94159722222</v>
      </c>
      <c r="T24" s="16">
        <v>42047.291666666672</v>
      </c>
    </row>
    <row r="25" spans="1:20" ht="64" customHeight="1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s="11" t="s">
        <v>8316</v>
      </c>
      <c r="S25" s="16">
        <v>42026.924976851849</v>
      </c>
      <c r="T25" s="16">
        <v>42052.207638888889</v>
      </c>
    </row>
    <row r="26" spans="1:20" ht="64" customHeight="1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s="11" t="s">
        <v>8316</v>
      </c>
      <c r="S26" s="16">
        <v>41920.787534722222</v>
      </c>
      <c r="T26" s="16">
        <v>41941.787534722222</v>
      </c>
    </row>
    <row r="27" spans="1:20" ht="64" customHeight="1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s="11" t="s">
        <v>8316</v>
      </c>
      <c r="S27" s="16">
        <v>42558.189432870371</v>
      </c>
      <c r="T27" s="16">
        <v>42587.875</v>
      </c>
    </row>
    <row r="28" spans="1:20" ht="64" customHeight="1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s="11" t="s">
        <v>8316</v>
      </c>
      <c r="S28" s="16">
        <v>41808.198518518519</v>
      </c>
      <c r="T28" s="16">
        <v>41838.198518518519</v>
      </c>
    </row>
    <row r="29" spans="1:20" ht="64" customHeight="1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s="11" t="s">
        <v>8316</v>
      </c>
      <c r="S29" s="16">
        <v>42550.701886574068</v>
      </c>
      <c r="T29" s="16">
        <v>42580.701886574068</v>
      </c>
    </row>
    <row r="30" spans="1:20" ht="64" customHeight="1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s="11" t="s">
        <v>8316</v>
      </c>
      <c r="S30" s="16">
        <v>42056.013124999998</v>
      </c>
      <c r="T30" s="16">
        <v>42075.166666666672</v>
      </c>
    </row>
    <row r="31" spans="1:20" ht="64" customHeight="1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s="11" t="s">
        <v>8316</v>
      </c>
      <c r="S31" s="16">
        <v>42016.938692129625</v>
      </c>
      <c r="T31" s="16">
        <v>42046.938692129625</v>
      </c>
    </row>
    <row r="32" spans="1:20" ht="64" customHeight="1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s="11" t="s">
        <v>8316</v>
      </c>
      <c r="S32" s="16">
        <v>42591.899988425925</v>
      </c>
      <c r="T32" s="16">
        <v>42622.166666666672</v>
      </c>
    </row>
    <row r="33" spans="1:20" ht="64" customHeight="1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s="11" t="s">
        <v>8316</v>
      </c>
      <c r="S33" s="16">
        <v>42183.231006944443</v>
      </c>
      <c r="T33" s="16">
        <v>42228.231006944443</v>
      </c>
    </row>
    <row r="34" spans="1:20" ht="64" customHeight="1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s="11" t="s">
        <v>8316</v>
      </c>
      <c r="S34" s="16">
        <v>41780.525937500002</v>
      </c>
      <c r="T34" s="16">
        <v>41796.958333333336</v>
      </c>
    </row>
    <row r="35" spans="1:20" ht="64" customHeight="1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s="11" t="s">
        <v>8316</v>
      </c>
      <c r="S35" s="16">
        <v>42158.065694444449</v>
      </c>
      <c r="T35" s="16">
        <v>42201</v>
      </c>
    </row>
    <row r="36" spans="1:20" ht="64" customHeight="1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s="11" t="s">
        <v>8316</v>
      </c>
      <c r="S36" s="16">
        <v>42154.873124999998</v>
      </c>
      <c r="T36" s="16">
        <v>42184.873124999998</v>
      </c>
    </row>
    <row r="37" spans="1:20" ht="64" customHeight="1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s="11" t="s">
        <v>8316</v>
      </c>
      <c r="S37" s="16">
        <v>42208.84646990741</v>
      </c>
      <c r="T37" s="16">
        <v>42238.84646990741</v>
      </c>
    </row>
    <row r="38" spans="1:20" ht="64" customHeight="1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s="11" t="s">
        <v>8316</v>
      </c>
      <c r="S38" s="16">
        <v>42451.496817129635</v>
      </c>
      <c r="T38" s="16">
        <v>42459.610416666663</v>
      </c>
    </row>
    <row r="39" spans="1:20" ht="64" customHeight="1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s="11" t="s">
        <v>8316</v>
      </c>
      <c r="S39" s="16">
        <v>41759.13962962963</v>
      </c>
      <c r="T39" s="16">
        <v>41791.165972222225</v>
      </c>
    </row>
    <row r="40" spans="1:20" ht="64" customHeight="1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s="11" t="s">
        <v>8316</v>
      </c>
      <c r="S40" s="16">
        <v>42693.742604166662</v>
      </c>
      <c r="T40" s="16">
        <v>42718.742604166662</v>
      </c>
    </row>
    <row r="41" spans="1:20" ht="64" customHeight="1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s="11" t="s">
        <v>8316</v>
      </c>
      <c r="S41" s="16">
        <v>42250.598217592589</v>
      </c>
      <c r="T41" s="16">
        <v>42270.598217592589</v>
      </c>
    </row>
    <row r="42" spans="1:20" ht="64" customHeight="1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s="11" t="s">
        <v>8316</v>
      </c>
      <c r="S42" s="16">
        <v>42060.683935185181</v>
      </c>
      <c r="T42" s="16">
        <v>42090.642268518524</v>
      </c>
    </row>
    <row r="43" spans="1:20" ht="64" customHeight="1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s="11" t="s">
        <v>8316</v>
      </c>
      <c r="S43" s="16">
        <v>42136.270787037036</v>
      </c>
      <c r="T43" s="16">
        <v>42168.071527777778</v>
      </c>
    </row>
    <row r="44" spans="1:20" ht="64" customHeight="1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s="11" t="s">
        <v>8316</v>
      </c>
      <c r="S44" s="16">
        <v>42171.034861111111</v>
      </c>
      <c r="T44" s="16">
        <v>42195.291666666672</v>
      </c>
    </row>
    <row r="45" spans="1:20" ht="64" customHeight="1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s="11" t="s">
        <v>8316</v>
      </c>
      <c r="S45" s="16">
        <v>42494.683634259258</v>
      </c>
      <c r="T45" s="16">
        <v>42524.6875</v>
      </c>
    </row>
    <row r="46" spans="1:20" ht="64" customHeight="1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s="11" t="s">
        <v>8316</v>
      </c>
      <c r="S46" s="16">
        <v>41758.839675925927</v>
      </c>
      <c r="T46" s="16">
        <v>41771.165972222225</v>
      </c>
    </row>
    <row r="47" spans="1:20" ht="64" customHeight="1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s="11" t="s">
        <v>8316</v>
      </c>
      <c r="S47" s="16">
        <v>42171.824884259258</v>
      </c>
      <c r="T47" s="16">
        <v>42201.824884259258</v>
      </c>
    </row>
    <row r="48" spans="1:20" ht="64" customHeight="1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s="11" t="s">
        <v>8316</v>
      </c>
      <c r="S48" s="16">
        <v>42268.127696759257</v>
      </c>
      <c r="T48" s="16">
        <v>42288.083333333328</v>
      </c>
    </row>
    <row r="49" spans="1:20" ht="64" customHeight="1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s="11" t="s">
        <v>8316</v>
      </c>
      <c r="S49" s="16">
        <v>42746.261782407411</v>
      </c>
      <c r="T49" s="16">
        <v>42784.207638888889</v>
      </c>
    </row>
    <row r="50" spans="1:20" ht="64" customHeight="1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s="11" t="s">
        <v>8316</v>
      </c>
      <c r="S50" s="16">
        <v>41842.607592592591</v>
      </c>
      <c r="T50" s="16">
        <v>41864.916666666664</v>
      </c>
    </row>
    <row r="51" spans="1:20" ht="64" customHeight="1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s="11" t="s">
        <v>8316</v>
      </c>
      <c r="S51" s="16">
        <v>41853.240208333329</v>
      </c>
      <c r="T51" s="16">
        <v>41876.207638888889</v>
      </c>
    </row>
    <row r="52" spans="1:20" ht="64" customHeight="1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s="11" t="s">
        <v>8316</v>
      </c>
      <c r="S52" s="16">
        <v>42061.212488425925</v>
      </c>
      <c r="T52" s="16">
        <v>42089.166666666672</v>
      </c>
    </row>
    <row r="53" spans="1:20" ht="64" customHeight="1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s="11" t="s">
        <v>8316</v>
      </c>
      <c r="S53" s="16">
        <v>42036.24428240741</v>
      </c>
      <c r="T53" s="16">
        <v>42064.290972222225</v>
      </c>
    </row>
    <row r="54" spans="1:20" ht="64" customHeight="1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s="11" t="s">
        <v>8316</v>
      </c>
      <c r="S54" s="16">
        <v>42157.470185185186</v>
      </c>
      <c r="T54" s="16">
        <v>42187.470185185186</v>
      </c>
    </row>
    <row r="55" spans="1:20" ht="64" customHeight="1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s="11" t="s">
        <v>8316</v>
      </c>
      <c r="S55" s="16">
        <v>41827.909942129627</v>
      </c>
      <c r="T55" s="16">
        <v>41857.897222222222</v>
      </c>
    </row>
    <row r="56" spans="1:20" ht="64" customHeight="1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s="11" t="s">
        <v>8316</v>
      </c>
      <c r="S56" s="16">
        <v>42162.729548611111</v>
      </c>
      <c r="T56" s="16">
        <v>42192.729548611111</v>
      </c>
    </row>
    <row r="57" spans="1:20" ht="64" customHeight="1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s="11" t="s">
        <v>8316</v>
      </c>
      <c r="S57" s="16">
        <v>42233.738564814819</v>
      </c>
      <c r="T57" s="16">
        <v>42263.738564814819</v>
      </c>
    </row>
    <row r="58" spans="1:20" ht="64" customHeight="1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s="11" t="s">
        <v>8316</v>
      </c>
      <c r="S58" s="16">
        <v>42042.197824074072</v>
      </c>
      <c r="T58" s="16">
        <v>42072.156157407408</v>
      </c>
    </row>
    <row r="59" spans="1:20" ht="64" customHeight="1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s="11" t="s">
        <v>8316</v>
      </c>
      <c r="S59" s="16">
        <v>42585.523842592593</v>
      </c>
      <c r="T59" s="16">
        <v>42599.165972222225</v>
      </c>
    </row>
    <row r="60" spans="1:20" ht="64" customHeight="1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s="11" t="s">
        <v>8316</v>
      </c>
      <c r="S60" s="16">
        <v>41808.669571759259</v>
      </c>
      <c r="T60" s="16">
        <v>41838.669571759259</v>
      </c>
    </row>
    <row r="61" spans="1:20" ht="64" customHeight="1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s="11" t="s">
        <v>8316</v>
      </c>
      <c r="S61" s="16">
        <v>41852.658310185187</v>
      </c>
      <c r="T61" s="16">
        <v>41882.658310185187</v>
      </c>
    </row>
    <row r="62" spans="1:20" ht="64" customHeight="1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s="11" t="s">
        <v>8316</v>
      </c>
      <c r="S62" s="16">
        <v>42694.110185185185</v>
      </c>
      <c r="T62" s="16">
        <v>42709.041666666672</v>
      </c>
    </row>
    <row r="63" spans="1:20" ht="64" customHeight="1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s="11" t="s">
        <v>8316</v>
      </c>
      <c r="S63" s="16">
        <v>42341.818379629629</v>
      </c>
      <c r="T63" s="16">
        <v>42370.166666666672</v>
      </c>
    </row>
    <row r="64" spans="1:20" ht="64" customHeight="1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s="11" t="s">
        <v>8316</v>
      </c>
      <c r="S64" s="16">
        <v>41880.061006944445</v>
      </c>
      <c r="T64" s="16">
        <v>41908.065972222219</v>
      </c>
    </row>
    <row r="65" spans="1:20" ht="64" customHeight="1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s="11" t="s">
        <v>8316</v>
      </c>
      <c r="S65" s="16">
        <v>41941.683865740742</v>
      </c>
      <c r="T65" s="16">
        <v>41970.125</v>
      </c>
    </row>
    <row r="66" spans="1:20" ht="64" customHeight="1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s="11" t="s">
        <v>8316</v>
      </c>
      <c r="S66" s="16">
        <v>42026.88118055556</v>
      </c>
      <c r="T66" s="16">
        <v>42086.093055555553</v>
      </c>
    </row>
    <row r="67" spans="1:20" ht="64" customHeight="1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s="11" t="s">
        <v>8316</v>
      </c>
      <c r="S67" s="16">
        <v>41922.640590277777</v>
      </c>
      <c r="T67" s="16">
        <v>41932.249305555553</v>
      </c>
    </row>
    <row r="68" spans="1:20" ht="64" customHeight="1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s="11" t="s">
        <v>8316</v>
      </c>
      <c r="S68" s="16">
        <v>41993.824340277773</v>
      </c>
      <c r="T68" s="16">
        <v>42010.25</v>
      </c>
    </row>
    <row r="69" spans="1:20" ht="64" customHeight="1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s="11" t="s">
        <v>8316</v>
      </c>
      <c r="S69" s="16">
        <v>42219.915856481486</v>
      </c>
      <c r="T69" s="16">
        <v>42240.083333333328</v>
      </c>
    </row>
    <row r="70" spans="1:20" ht="64" customHeight="1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s="11" t="s">
        <v>8316</v>
      </c>
      <c r="S70" s="16">
        <v>41909.969386574077</v>
      </c>
      <c r="T70" s="16">
        <v>41950.011053240742</v>
      </c>
    </row>
    <row r="71" spans="1:20" ht="64" customHeight="1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s="11" t="s">
        <v>8316</v>
      </c>
      <c r="S71" s="16">
        <v>41891.665324074071</v>
      </c>
      <c r="T71" s="16">
        <v>41913.166666666664</v>
      </c>
    </row>
    <row r="72" spans="1:20" ht="64" customHeight="1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s="11" t="s">
        <v>8316</v>
      </c>
      <c r="S72" s="16">
        <v>41226.017361111109</v>
      </c>
      <c r="T72" s="16">
        <v>41250.083333333336</v>
      </c>
    </row>
    <row r="73" spans="1:20" ht="64" customHeight="1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s="11" t="s">
        <v>8316</v>
      </c>
      <c r="S73" s="16">
        <v>40478.263923611114</v>
      </c>
      <c r="T73" s="16">
        <v>40568.166666666664</v>
      </c>
    </row>
    <row r="74" spans="1:20" ht="64" customHeight="1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s="11" t="s">
        <v>8316</v>
      </c>
      <c r="S74" s="16">
        <v>41862.83997685185</v>
      </c>
      <c r="T74" s="16">
        <v>41892.83997685185</v>
      </c>
    </row>
    <row r="75" spans="1:20" ht="64" customHeight="1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s="11" t="s">
        <v>8316</v>
      </c>
      <c r="S75" s="16">
        <v>40633.154363425929</v>
      </c>
      <c r="T75" s="16">
        <v>40664.207638888889</v>
      </c>
    </row>
    <row r="76" spans="1:20" ht="64" customHeight="1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s="11" t="s">
        <v>8316</v>
      </c>
      <c r="S76" s="16">
        <v>40970.875671296293</v>
      </c>
      <c r="T76" s="16">
        <v>41000.834004629629</v>
      </c>
    </row>
    <row r="77" spans="1:20" ht="64" customHeight="1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s="11" t="s">
        <v>8316</v>
      </c>
      <c r="S77" s="16">
        <v>41026.953055555554</v>
      </c>
      <c r="T77" s="16">
        <v>41061.953055555554</v>
      </c>
    </row>
    <row r="78" spans="1:20" ht="64" customHeight="1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s="11" t="s">
        <v>8316</v>
      </c>
      <c r="S78" s="16">
        <v>41829.788252314815</v>
      </c>
      <c r="T78" s="16">
        <v>41839.208333333336</v>
      </c>
    </row>
    <row r="79" spans="1:20" ht="64" customHeight="1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s="11" t="s">
        <v>8316</v>
      </c>
      <c r="S79" s="16">
        <v>41447.839722222219</v>
      </c>
      <c r="T79" s="16">
        <v>41477.839722222219</v>
      </c>
    </row>
    <row r="80" spans="1:20" ht="64" customHeight="1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s="11" t="s">
        <v>8316</v>
      </c>
      <c r="S80" s="16">
        <v>40884.066678240742</v>
      </c>
      <c r="T80" s="16">
        <v>40926.958333333336</v>
      </c>
    </row>
    <row r="81" spans="1:20" ht="64" customHeight="1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s="11" t="s">
        <v>8316</v>
      </c>
      <c r="S81" s="16">
        <v>41841.26489583333</v>
      </c>
      <c r="T81" s="16">
        <v>41864.207638888889</v>
      </c>
    </row>
    <row r="82" spans="1:20" ht="64" customHeight="1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s="11" t="s">
        <v>8316</v>
      </c>
      <c r="S82" s="16">
        <v>41799.685902777775</v>
      </c>
      <c r="T82" s="16">
        <v>41827.083333333336</v>
      </c>
    </row>
    <row r="83" spans="1:20" ht="64" customHeight="1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s="11" t="s">
        <v>8316</v>
      </c>
      <c r="S83" s="16">
        <v>41775.753761574073</v>
      </c>
      <c r="T83" s="16">
        <v>41805.753761574073</v>
      </c>
    </row>
    <row r="84" spans="1:20" ht="64" customHeight="1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s="11" t="s">
        <v>8316</v>
      </c>
      <c r="S84" s="16">
        <v>41766.80572916667</v>
      </c>
      <c r="T84" s="16">
        <v>41799.80572916667</v>
      </c>
    </row>
    <row r="85" spans="1:20" ht="64" customHeight="1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s="11" t="s">
        <v>8316</v>
      </c>
      <c r="S85" s="16">
        <v>40644.159259259257</v>
      </c>
      <c r="T85" s="16">
        <v>40666.165972222225</v>
      </c>
    </row>
    <row r="86" spans="1:20" ht="64" customHeight="1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s="11" t="s">
        <v>8316</v>
      </c>
      <c r="S86" s="16">
        <v>41940.69158564815</v>
      </c>
      <c r="T86" s="16">
        <v>41969.332638888889</v>
      </c>
    </row>
    <row r="87" spans="1:20" ht="64" customHeight="1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s="11" t="s">
        <v>8316</v>
      </c>
      <c r="S87" s="16">
        <v>41839.175706018519</v>
      </c>
      <c r="T87" s="16">
        <v>41853.175706018519</v>
      </c>
    </row>
    <row r="88" spans="1:20" ht="64" customHeight="1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s="11" t="s">
        <v>8316</v>
      </c>
      <c r="S88" s="16">
        <v>41772.105937500004</v>
      </c>
      <c r="T88" s="16">
        <v>41803.916666666664</v>
      </c>
    </row>
    <row r="89" spans="1:20" ht="64" customHeight="1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s="11" t="s">
        <v>8316</v>
      </c>
      <c r="S89" s="16">
        <v>41591.737974537034</v>
      </c>
      <c r="T89" s="16">
        <v>41621.207638888889</v>
      </c>
    </row>
    <row r="90" spans="1:20" ht="64" customHeight="1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s="11" t="s">
        <v>8316</v>
      </c>
      <c r="S90" s="16">
        <v>41789.080370370371</v>
      </c>
      <c r="T90" s="16">
        <v>41822.166666666664</v>
      </c>
    </row>
    <row r="91" spans="1:20" ht="64" customHeight="1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s="11" t="s">
        <v>8316</v>
      </c>
      <c r="S91" s="16">
        <v>40923.729953703703</v>
      </c>
      <c r="T91" s="16">
        <v>40953.729953703703</v>
      </c>
    </row>
    <row r="92" spans="1:20" ht="64" customHeight="1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s="11" t="s">
        <v>8316</v>
      </c>
      <c r="S92" s="16">
        <v>41878.878379629627</v>
      </c>
      <c r="T92" s="16">
        <v>41908.878379629627</v>
      </c>
    </row>
    <row r="93" spans="1:20" ht="64" customHeight="1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s="11" t="s">
        <v>8316</v>
      </c>
      <c r="S93" s="16">
        <v>41862.864675925928</v>
      </c>
      <c r="T93" s="16">
        <v>41876.864675925928</v>
      </c>
    </row>
    <row r="94" spans="1:20" ht="64" customHeight="1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s="11" t="s">
        <v>8316</v>
      </c>
      <c r="S94" s="16">
        <v>40531.886886574073</v>
      </c>
      <c r="T94" s="16">
        <v>40591.886886574073</v>
      </c>
    </row>
    <row r="95" spans="1:20" ht="64" customHeight="1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s="11" t="s">
        <v>8316</v>
      </c>
      <c r="S95" s="16">
        <v>41477.930914351848</v>
      </c>
      <c r="T95" s="16">
        <v>41504.625</v>
      </c>
    </row>
    <row r="96" spans="1:20" ht="64" customHeight="1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s="11" t="s">
        <v>8316</v>
      </c>
      <c r="S96" s="16">
        <v>41781.666770833333</v>
      </c>
      <c r="T96" s="16">
        <v>41811.666770833333</v>
      </c>
    </row>
    <row r="97" spans="1:20" ht="64" customHeight="1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s="11" t="s">
        <v>8316</v>
      </c>
      <c r="S97" s="16">
        <v>41375.702210648145</v>
      </c>
      <c r="T97" s="16">
        <v>41400.702210648145</v>
      </c>
    </row>
    <row r="98" spans="1:20" ht="64" customHeight="1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s="11" t="s">
        <v>8316</v>
      </c>
      <c r="S98" s="16">
        <v>40883.949317129627</v>
      </c>
      <c r="T98" s="16">
        <v>40939.708333333336</v>
      </c>
    </row>
    <row r="99" spans="1:20" ht="64" customHeight="1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s="11" t="s">
        <v>8316</v>
      </c>
      <c r="S99" s="16">
        <v>41491.79478009259</v>
      </c>
      <c r="T99" s="16">
        <v>41509.79478009259</v>
      </c>
    </row>
    <row r="100" spans="1:20" ht="64" customHeight="1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s="11" t="s">
        <v>8316</v>
      </c>
      <c r="S100" s="16">
        <v>41791.993414351848</v>
      </c>
      <c r="T100" s="16">
        <v>41821.993414351848</v>
      </c>
    </row>
    <row r="101" spans="1:20" ht="64" customHeight="1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s="11" t="s">
        <v>8316</v>
      </c>
      <c r="S101" s="16">
        <v>41835.666354166664</v>
      </c>
      <c r="T101" s="16">
        <v>41855.666354166664</v>
      </c>
    </row>
    <row r="102" spans="1:20" ht="64" customHeight="1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s="11" t="s">
        <v>8316</v>
      </c>
      <c r="S102" s="16">
        <v>41827.605057870373</v>
      </c>
      <c r="T102" s="16">
        <v>41848.605057870373</v>
      </c>
    </row>
    <row r="103" spans="1:20" ht="64" customHeight="1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s="11" t="s">
        <v>8316</v>
      </c>
      <c r="S103" s="16">
        <v>41778.637245370373</v>
      </c>
      <c r="T103" s="16">
        <v>41810.958333333336</v>
      </c>
    </row>
    <row r="104" spans="1:20" ht="64" customHeight="1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s="11" t="s">
        <v>8316</v>
      </c>
      <c r="S104" s="16">
        <v>41013.936562499999</v>
      </c>
      <c r="T104" s="16">
        <v>41061.165972222225</v>
      </c>
    </row>
    <row r="105" spans="1:20" ht="64" customHeight="1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s="11" t="s">
        <v>8316</v>
      </c>
      <c r="S105" s="16">
        <v>41834.586574074077</v>
      </c>
      <c r="T105" s="16">
        <v>41866.083333333336</v>
      </c>
    </row>
    <row r="106" spans="1:20" ht="64" customHeight="1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s="11" t="s">
        <v>8316</v>
      </c>
      <c r="S106" s="16">
        <v>41829.795729166668</v>
      </c>
      <c r="T106" s="16">
        <v>41859.795729166668</v>
      </c>
    </row>
    <row r="107" spans="1:20" ht="64" customHeight="1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s="11" t="s">
        <v>8316</v>
      </c>
      <c r="S107" s="16">
        <v>42219.665173611109</v>
      </c>
      <c r="T107" s="16">
        <v>42257.165972222225</v>
      </c>
    </row>
    <row r="108" spans="1:20" ht="64" customHeight="1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s="11" t="s">
        <v>8316</v>
      </c>
      <c r="S108" s="16">
        <v>42648.546111111107</v>
      </c>
      <c r="T108" s="16">
        <v>42678.546111111107</v>
      </c>
    </row>
    <row r="109" spans="1:20" ht="64" customHeight="1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s="11" t="s">
        <v>8316</v>
      </c>
      <c r="S109" s="16">
        <v>42050.983182870375</v>
      </c>
      <c r="T109" s="16">
        <v>42085.941516203704</v>
      </c>
    </row>
    <row r="110" spans="1:20" ht="64" customHeight="1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s="11" t="s">
        <v>8316</v>
      </c>
      <c r="S110" s="16">
        <v>42772.833379629628</v>
      </c>
      <c r="T110" s="16">
        <v>42806.875</v>
      </c>
    </row>
    <row r="111" spans="1:20" ht="64" customHeight="1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s="11" t="s">
        <v>8316</v>
      </c>
      <c r="S111" s="16">
        <v>42270.582141203704</v>
      </c>
      <c r="T111" s="16">
        <v>42301.895138888889</v>
      </c>
    </row>
    <row r="112" spans="1:20" ht="64" customHeight="1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s="11" t="s">
        <v>8316</v>
      </c>
      <c r="S112" s="16">
        <v>42206.835370370376</v>
      </c>
      <c r="T112" s="16">
        <v>42236.835370370376</v>
      </c>
    </row>
    <row r="113" spans="1:20" ht="64" customHeight="1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s="11" t="s">
        <v>8316</v>
      </c>
      <c r="S113" s="16">
        <v>42697.850844907407</v>
      </c>
      <c r="T113" s="16">
        <v>42745.208333333328</v>
      </c>
    </row>
    <row r="114" spans="1:20" ht="64" customHeight="1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s="11" t="s">
        <v>8316</v>
      </c>
      <c r="S114" s="16">
        <v>42503.559467592597</v>
      </c>
      <c r="T114" s="16">
        <v>42524.875</v>
      </c>
    </row>
    <row r="115" spans="1:20" ht="64" customHeight="1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s="11" t="s">
        <v>8316</v>
      </c>
      <c r="S115" s="16">
        <v>42323.70930555556</v>
      </c>
      <c r="T115" s="16">
        <v>42355.207638888889</v>
      </c>
    </row>
    <row r="116" spans="1:20" ht="64" customHeight="1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s="11" t="s">
        <v>8316</v>
      </c>
      <c r="S116" s="16">
        <v>41933.291643518518</v>
      </c>
      <c r="T116" s="16">
        <v>41963.333310185189</v>
      </c>
    </row>
    <row r="117" spans="1:20" ht="64" customHeight="1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s="11" t="s">
        <v>8316</v>
      </c>
      <c r="S117" s="16">
        <v>41898.168125000004</v>
      </c>
      <c r="T117" s="16">
        <v>41913.165972222225</v>
      </c>
    </row>
    <row r="118" spans="1:20" ht="64" customHeight="1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s="11" t="s">
        <v>8316</v>
      </c>
      <c r="S118" s="16">
        <v>42446.943831018521</v>
      </c>
      <c r="T118" s="16">
        <v>42476.943831018521</v>
      </c>
    </row>
    <row r="119" spans="1:20" ht="64" customHeight="1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s="11" t="s">
        <v>8316</v>
      </c>
      <c r="S119" s="16">
        <v>42463.81385416667</v>
      </c>
      <c r="T119" s="16">
        <v>42494.165972222225</v>
      </c>
    </row>
    <row r="120" spans="1:20" ht="64" customHeight="1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s="11" t="s">
        <v>8316</v>
      </c>
      <c r="S120" s="16">
        <v>42766.805034722223</v>
      </c>
      <c r="T120" s="16">
        <v>42796.805034722223</v>
      </c>
    </row>
    <row r="121" spans="1:20" ht="64" customHeight="1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s="11" t="s">
        <v>8316</v>
      </c>
      <c r="S121" s="16">
        <v>42522.347812499997</v>
      </c>
      <c r="T121" s="16">
        <v>42552.347812499997</v>
      </c>
    </row>
    <row r="122" spans="1:20" ht="64" customHeight="1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s="11" t="s">
        <v>8316</v>
      </c>
      <c r="S122" s="16">
        <v>42702.917048611111</v>
      </c>
      <c r="T122" s="16">
        <v>42732.917048611111</v>
      </c>
    </row>
    <row r="123" spans="1:20" ht="64" customHeight="1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s="11" t="s">
        <v>8316</v>
      </c>
      <c r="S123" s="16">
        <v>42252.474351851852</v>
      </c>
      <c r="T123" s="16">
        <v>42276.165972222225</v>
      </c>
    </row>
    <row r="124" spans="1:20" ht="64" customHeight="1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s="11" t="s">
        <v>8316</v>
      </c>
      <c r="S124" s="16">
        <v>41893.324884259258</v>
      </c>
      <c r="T124" s="16">
        <v>41926.290972222225</v>
      </c>
    </row>
    <row r="125" spans="1:20" ht="64" customHeight="1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s="11" t="s">
        <v>8316</v>
      </c>
      <c r="S125" s="16">
        <v>41871.755694444444</v>
      </c>
      <c r="T125" s="16">
        <v>41901.755694444444</v>
      </c>
    </row>
    <row r="126" spans="1:20" ht="64" customHeight="1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s="11" t="s">
        <v>8316</v>
      </c>
      <c r="S126" s="16">
        <v>42262.096782407403</v>
      </c>
      <c r="T126" s="16">
        <v>42286</v>
      </c>
    </row>
    <row r="127" spans="1:20" ht="64" customHeight="1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s="11" t="s">
        <v>8316</v>
      </c>
      <c r="S127" s="16">
        <v>42135.60020833333</v>
      </c>
      <c r="T127" s="16">
        <v>42167.083333333328</v>
      </c>
    </row>
    <row r="128" spans="1:20" ht="64" customHeight="1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s="11" t="s">
        <v>8316</v>
      </c>
      <c r="S128" s="16">
        <v>42230.472222222219</v>
      </c>
      <c r="T128" s="16">
        <v>42259.165972222225</v>
      </c>
    </row>
    <row r="129" spans="1:20" ht="64" customHeight="1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s="11" t="s">
        <v>8316</v>
      </c>
      <c r="S129" s="16">
        <v>42068.888391203705</v>
      </c>
      <c r="T129" s="16">
        <v>42098.846724537041</v>
      </c>
    </row>
    <row r="130" spans="1:20" ht="64" customHeight="1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s="11" t="s">
        <v>8316</v>
      </c>
      <c r="S130" s="16">
        <v>42145.746689814812</v>
      </c>
      <c r="T130" s="16">
        <v>42175.746689814812</v>
      </c>
    </row>
    <row r="131" spans="1:20" ht="64" customHeight="1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s="11" t="s">
        <v>8316</v>
      </c>
      <c r="S131" s="16">
        <v>41918.742175925923</v>
      </c>
      <c r="T131" s="16">
        <v>41948.783842592595</v>
      </c>
    </row>
    <row r="132" spans="1:20" ht="64" customHeight="1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s="11" t="s">
        <v>8316</v>
      </c>
      <c r="S132" s="16">
        <v>42146.731087962966</v>
      </c>
      <c r="T132" s="16">
        <v>42176.731087962966</v>
      </c>
    </row>
    <row r="133" spans="1:20" ht="64" customHeight="1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s="11" t="s">
        <v>8316</v>
      </c>
      <c r="S133" s="16">
        <v>42602.576712962968</v>
      </c>
      <c r="T133" s="16">
        <v>42621.15625</v>
      </c>
    </row>
    <row r="134" spans="1:20" ht="64" customHeight="1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s="11" t="s">
        <v>8316</v>
      </c>
      <c r="S134" s="16">
        <v>42144.573807870373</v>
      </c>
      <c r="T134" s="16">
        <v>42166.165972222225</v>
      </c>
    </row>
    <row r="135" spans="1:20" ht="64" customHeight="1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s="11" t="s">
        <v>8316</v>
      </c>
      <c r="S135" s="16">
        <v>41982.887280092589</v>
      </c>
      <c r="T135" s="16">
        <v>42012.887280092589</v>
      </c>
    </row>
    <row r="136" spans="1:20" ht="64" customHeight="1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s="11" t="s">
        <v>8316</v>
      </c>
      <c r="S136" s="16">
        <v>42614.760937500003</v>
      </c>
      <c r="T136" s="16">
        <v>42644.165972222225</v>
      </c>
    </row>
    <row r="137" spans="1:20" ht="64" customHeight="1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s="11" t="s">
        <v>8316</v>
      </c>
      <c r="S137" s="16">
        <v>42303.672662037032</v>
      </c>
      <c r="T137" s="16">
        <v>42338.714328703703</v>
      </c>
    </row>
    <row r="138" spans="1:20" ht="64" customHeight="1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s="11" t="s">
        <v>8316</v>
      </c>
      <c r="S138" s="16">
        <v>42171.725416666668</v>
      </c>
      <c r="T138" s="16">
        <v>42201.725416666668</v>
      </c>
    </row>
    <row r="139" spans="1:20" ht="64" customHeight="1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s="11" t="s">
        <v>8316</v>
      </c>
      <c r="S139" s="16">
        <v>41964.315532407403</v>
      </c>
      <c r="T139" s="16">
        <v>41995.166666666672</v>
      </c>
    </row>
    <row r="140" spans="1:20" ht="64" customHeight="1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s="11" t="s">
        <v>8316</v>
      </c>
      <c r="S140" s="16">
        <v>42284.516064814816</v>
      </c>
      <c r="T140" s="16">
        <v>42307.875</v>
      </c>
    </row>
    <row r="141" spans="1:20" ht="64" customHeight="1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s="11" t="s">
        <v>8316</v>
      </c>
      <c r="S141" s="16">
        <v>42016.800208333334</v>
      </c>
      <c r="T141" s="16">
        <v>42032.916666666672</v>
      </c>
    </row>
    <row r="142" spans="1:20" ht="64" customHeight="1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s="11" t="s">
        <v>8316</v>
      </c>
      <c r="S142" s="16">
        <v>42136.536134259266</v>
      </c>
      <c r="T142" s="16">
        <v>42167.875</v>
      </c>
    </row>
    <row r="143" spans="1:20" ht="64" customHeight="1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s="11" t="s">
        <v>8316</v>
      </c>
      <c r="S143" s="16">
        <v>42172.757638888885</v>
      </c>
      <c r="T143" s="16">
        <v>42202.757638888885</v>
      </c>
    </row>
    <row r="144" spans="1:20" ht="64" customHeight="1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s="11" t="s">
        <v>8316</v>
      </c>
      <c r="S144" s="16">
        <v>42590.90425925926</v>
      </c>
      <c r="T144" s="16">
        <v>42606.90425925926</v>
      </c>
    </row>
    <row r="145" spans="1:20" ht="64" customHeight="1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s="11" t="s">
        <v>8316</v>
      </c>
      <c r="S145" s="16">
        <v>42284.500104166669</v>
      </c>
      <c r="T145" s="16">
        <v>42314.541770833333</v>
      </c>
    </row>
    <row r="146" spans="1:20" ht="64" customHeight="1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s="11" t="s">
        <v>8316</v>
      </c>
      <c r="S146" s="16">
        <v>42611.801412037035</v>
      </c>
      <c r="T146" s="16">
        <v>42627.791666666672</v>
      </c>
    </row>
    <row r="147" spans="1:20" ht="64" customHeight="1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s="11" t="s">
        <v>8316</v>
      </c>
      <c r="S147" s="16">
        <v>42400.704537037032</v>
      </c>
      <c r="T147" s="16">
        <v>42444.875</v>
      </c>
    </row>
    <row r="148" spans="1:20" ht="64" customHeight="1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s="11" t="s">
        <v>8316</v>
      </c>
      <c r="S148" s="16">
        <v>42017.88045138889</v>
      </c>
      <c r="T148" s="16">
        <v>42044.1875</v>
      </c>
    </row>
    <row r="149" spans="1:20" ht="64" customHeight="1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s="11" t="s">
        <v>8316</v>
      </c>
      <c r="S149" s="16">
        <v>42431.102534722217</v>
      </c>
      <c r="T149" s="16">
        <v>42461.06086805556</v>
      </c>
    </row>
    <row r="150" spans="1:20" ht="64" customHeight="1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s="11" t="s">
        <v>8316</v>
      </c>
      <c r="S150" s="16">
        <v>42121.756921296299</v>
      </c>
      <c r="T150" s="16">
        <v>42156.208333333328</v>
      </c>
    </row>
    <row r="151" spans="1:20" ht="64" customHeight="1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s="11" t="s">
        <v>8316</v>
      </c>
      <c r="S151" s="16">
        <v>42219.019733796296</v>
      </c>
      <c r="T151" s="16">
        <v>42249.019733796296</v>
      </c>
    </row>
    <row r="152" spans="1:20" ht="64" customHeight="1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s="11" t="s">
        <v>8316</v>
      </c>
      <c r="S152" s="16">
        <v>42445.19430555556</v>
      </c>
      <c r="T152" s="16">
        <v>42489.19430555556</v>
      </c>
    </row>
    <row r="153" spans="1:20" ht="64" customHeight="1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s="11" t="s">
        <v>8316</v>
      </c>
      <c r="S153" s="16">
        <v>42380.884872685187</v>
      </c>
      <c r="T153" s="16">
        <v>42398.249305555553</v>
      </c>
    </row>
    <row r="154" spans="1:20" ht="64" customHeight="1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s="11" t="s">
        <v>8316</v>
      </c>
      <c r="S154" s="16">
        <v>42762.942430555559</v>
      </c>
      <c r="T154" s="16">
        <v>42794.208333333328</v>
      </c>
    </row>
    <row r="155" spans="1:20" ht="64" customHeight="1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s="11" t="s">
        <v>8316</v>
      </c>
      <c r="S155" s="16">
        <v>42567.840069444443</v>
      </c>
      <c r="T155" s="16">
        <v>42597.840069444443</v>
      </c>
    </row>
    <row r="156" spans="1:20" ht="64" customHeight="1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s="11" t="s">
        <v>8316</v>
      </c>
      <c r="S156" s="16">
        <v>42232.702546296292</v>
      </c>
      <c r="T156" s="16">
        <v>42264.165972222225</v>
      </c>
    </row>
    <row r="157" spans="1:20" ht="64" customHeight="1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s="11" t="s">
        <v>8316</v>
      </c>
      <c r="S157" s="16">
        <v>42239.957962962959</v>
      </c>
      <c r="T157" s="16">
        <v>42260</v>
      </c>
    </row>
    <row r="158" spans="1:20" ht="64" customHeight="1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s="11" t="s">
        <v>8316</v>
      </c>
      <c r="S158" s="16">
        <v>42261.917395833334</v>
      </c>
      <c r="T158" s="16">
        <v>42291.917395833334</v>
      </c>
    </row>
    <row r="159" spans="1:20" ht="64" customHeight="1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s="11" t="s">
        <v>8316</v>
      </c>
      <c r="S159" s="16">
        <v>42102.743773148148</v>
      </c>
      <c r="T159" s="16">
        <v>42123.743773148148</v>
      </c>
    </row>
    <row r="160" spans="1:20" ht="64" customHeight="1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s="11" t="s">
        <v>8316</v>
      </c>
      <c r="S160" s="16">
        <v>42538.73583333334</v>
      </c>
      <c r="T160" s="16">
        <v>42583.290972222225</v>
      </c>
    </row>
    <row r="161" spans="1:20" ht="64" customHeight="1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s="11" t="s">
        <v>8316</v>
      </c>
      <c r="S161" s="16">
        <v>42056.65143518518</v>
      </c>
      <c r="T161" s="16">
        <v>42091.609768518523</v>
      </c>
    </row>
    <row r="162" spans="1:20" ht="64" customHeight="1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s="11" t="s">
        <v>8316</v>
      </c>
      <c r="S162" s="16">
        <v>42696.624444444446</v>
      </c>
      <c r="T162" s="16">
        <v>42726.624444444446</v>
      </c>
    </row>
    <row r="163" spans="1:20" ht="64" customHeight="1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s="11" t="s">
        <v>8316</v>
      </c>
      <c r="S163" s="16">
        <v>42186.855879629627</v>
      </c>
      <c r="T163" s="16">
        <v>42216.855879629627</v>
      </c>
    </row>
    <row r="164" spans="1:20" ht="64" customHeight="1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s="11" t="s">
        <v>8316</v>
      </c>
      <c r="S164" s="16">
        <v>42493.219236111108</v>
      </c>
      <c r="T164" s="16">
        <v>42531.125</v>
      </c>
    </row>
    <row r="165" spans="1:20" ht="64" customHeight="1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s="11" t="s">
        <v>8316</v>
      </c>
      <c r="S165" s="16">
        <v>42475.057164351849</v>
      </c>
      <c r="T165" s="16">
        <v>42505.057164351849</v>
      </c>
    </row>
    <row r="166" spans="1:20" ht="64" customHeight="1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s="11" t="s">
        <v>8316</v>
      </c>
      <c r="S166" s="16">
        <v>42452.876909722225</v>
      </c>
      <c r="T166" s="16">
        <v>42473.876909722225</v>
      </c>
    </row>
    <row r="167" spans="1:20" ht="64" customHeight="1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s="11" t="s">
        <v>8316</v>
      </c>
      <c r="S167" s="16">
        <v>42253.928530092591</v>
      </c>
      <c r="T167" s="16">
        <v>42283.928530092591</v>
      </c>
    </row>
    <row r="168" spans="1:20" ht="64" customHeight="1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s="11" t="s">
        <v>8316</v>
      </c>
      <c r="S168" s="16">
        <v>42264.29178240741</v>
      </c>
      <c r="T168" s="16">
        <v>42294.29178240741</v>
      </c>
    </row>
    <row r="169" spans="1:20" ht="64" customHeight="1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s="11" t="s">
        <v>8316</v>
      </c>
      <c r="S169" s="16">
        <v>42664.809560185182</v>
      </c>
      <c r="T169" s="16">
        <v>42685.916666666672</v>
      </c>
    </row>
    <row r="170" spans="1:20" ht="64" customHeight="1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s="11" t="s">
        <v>8316</v>
      </c>
      <c r="S170" s="16">
        <v>42382.244409722218</v>
      </c>
      <c r="T170" s="16">
        <v>42396.041666666672</v>
      </c>
    </row>
    <row r="171" spans="1:20" ht="64" customHeight="1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s="11" t="s">
        <v>8316</v>
      </c>
      <c r="S171" s="16">
        <v>41826.871238425927</v>
      </c>
      <c r="T171" s="16">
        <v>41859.57916666667</v>
      </c>
    </row>
    <row r="172" spans="1:20" ht="64" customHeight="1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s="11" t="s">
        <v>8316</v>
      </c>
      <c r="S172" s="16">
        <v>42499.039629629624</v>
      </c>
      <c r="T172" s="16">
        <v>42529.039629629624</v>
      </c>
    </row>
    <row r="173" spans="1:20" ht="64" customHeight="1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s="11" t="s">
        <v>8316</v>
      </c>
      <c r="S173" s="16">
        <v>42513.045798611114</v>
      </c>
      <c r="T173" s="16">
        <v>42543.045798611114</v>
      </c>
    </row>
    <row r="174" spans="1:20" ht="64" customHeight="1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s="11" t="s">
        <v>8316</v>
      </c>
      <c r="S174" s="16">
        <v>41914.100289351853</v>
      </c>
      <c r="T174" s="16">
        <v>41928.165972222225</v>
      </c>
    </row>
    <row r="175" spans="1:20" ht="64" customHeight="1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s="11" t="s">
        <v>8316</v>
      </c>
      <c r="S175" s="16">
        <v>42521.010370370372</v>
      </c>
      <c r="T175" s="16">
        <v>42543.163194444445</v>
      </c>
    </row>
    <row r="176" spans="1:20" ht="64" customHeight="1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s="11" t="s">
        <v>8316</v>
      </c>
      <c r="S176" s="16">
        <v>42041.714178240742</v>
      </c>
      <c r="T176" s="16">
        <v>42071.67251157407</v>
      </c>
    </row>
    <row r="177" spans="1:20" ht="64" customHeight="1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s="11" t="s">
        <v>8316</v>
      </c>
      <c r="S177" s="16">
        <v>41822.57503472222</v>
      </c>
      <c r="T177" s="16">
        <v>41825.041666666664</v>
      </c>
    </row>
    <row r="178" spans="1:20" ht="64" customHeight="1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s="11" t="s">
        <v>8316</v>
      </c>
      <c r="S178" s="16">
        <v>42248.697754629626</v>
      </c>
      <c r="T178" s="16">
        <v>42283.697754629626</v>
      </c>
    </row>
    <row r="179" spans="1:20" ht="64" customHeight="1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s="11" t="s">
        <v>8316</v>
      </c>
      <c r="S179" s="16">
        <v>41809.860300925924</v>
      </c>
      <c r="T179" s="16">
        <v>41839.860300925924</v>
      </c>
    </row>
    <row r="180" spans="1:20" ht="64" customHeight="1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s="11" t="s">
        <v>8316</v>
      </c>
      <c r="S180" s="16">
        <v>42148.676851851851</v>
      </c>
      <c r="T180" s="16">
        <v>42170.676851851851</v>
      </c>
    </row>
    <row r="181" spans="1:20" ht="64" customHeight="1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s="11" t="s">
        <v>8316</v>
      </c>
      <c r="S181" s="16">
        <v>42185.521087962959</v>
      </c>
      <c r="T181" s="16">
        <v>42215.521087962959</v>
      </c>
    </row>
    <row r="182" spans="1:20" ht="64" customHeight="1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s="11" t="s">
        <v>8316</v>
      </c>
      <c r="S182" s="16">
        <v>42769.574999999997</v>
      </c>
      <c r="T182" s="16">
        <v>42790.574999999997</v>
      </c>
    </row>
    <row r="183" spans="1:20" ht="64" customHeight="1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s="11" t="s">
        <v>8316</v>
      </c>
      <c r="S183" s="16">
        <v>42549.665717592594</v>
      </c>
      <c r="T183" s="16">
        <v>42579.665717592594</v>
      </c>
    </row>
    <row r="184" spans="1:20" ht="64" customHeight="1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s="11" t="s">
        <v>8316</v>
      </c>
      <c r="S184" s="16">
        <v>42685.974004629628</v>
      </c>
      <c r="T184" s="16">
        <v>42710.974004629628</v>
      </c>
    </row>
    <row r="185" spans="1:20" ht="64" customHeight="1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s="11" t="s">
        <v>8316</v>
      </c>
      <c r="S185" s="16">
        <v>42062.296412037031</v>
      </c>
      <c r="T185" s="16">
        <v>42095.207638888889</v>
      </c>
    </row>
    <row r="186" spans="1:20" ht="64" customHeight="1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s="11" t="s">
        <v>8316</v>
      </c>
      <c r="S186" s="16">
        <v>41851.200150462959</v>
      </c>
      <c r="T186" s="16">
        <v>41881.200150462959</v>
      </c>
    </row>
    <row r="187" spans="1:20" ht="64" customHeight="1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s="11" t="s">
        <v>8316</v>
      </c>
      <c r="S187" s="16">
        <v>42053.106111111112</v>
      </c>
      <c r="T187" s="16">
        <v>42112.025694444441</v>
      </c>
    </row>
    <row r="188" spans="1:20" ht="64" customHeight="1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s="11" t="s">
        <v>8316</v>
      </c>
      <c r="S188" s="16">
        <v>42054.024421296301</v>
      </c>
      <c r="T188" s="16">
        <v>42061.024421296301</v>
      </c>
    </row>
    <row r="189" spans="1:20" ht="64" customHeight="1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s="11" t="s">
        <v>8316</v>
      </c>
      <c r="S189" s="16">
        <v>42466.558796296296</v>
      </c>
      <c r="T189" s="16">
        <v>42490.165972222225</v>
      </c>
    </row>
    <row r="190" spans="1:20" ht="64" customHeight="1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s="11" t="s">
        <v>8316</v>
      </c>
      <c r="S190" s="16">
        <v>42513.110787037032</v>
      </c>
      <c r="T190" s="16">
        <v>42534.708333333328</v>
      </c>
    </row>
    <row r="191" spans="1:20" ht="64" customHeight="1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s="11" t="s">
        <v>8316</v>
      </c>
      <c r="S191" s="16">
        <v>42270.7269212963</v>
      </c>
      <c r="T191" s="16">
        <v>42306.167361111111</v>
      </c>
    </row>
    <row r="192" spans="1:20" ht="64" customHeight="1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s="11" t="s">
        <v>8316</v>
      </c>
      <c r="S192" s="16">
        <v>41932.311099537037</v>
      </c>
      <c r="T192" s="16">
        <v>41962.352766203709</v>
      </c>
    </row>
    <row r="193" spans="1:20" ht="64" customHeight="1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s="11" t="s">
        <v>8316</v>
      </c>
      <c r="S193" s="16">
        <v>42746.057106481487</v>
      </c>
      <c r="T193" s="16">
        <v>42791.057106481487</v>
      </c>
    </row>
    <row r="194" spans="1:20" ht="64" customHeight="1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s="11" t="s">
        <v>8316</v>
      </c>
      <c r="S194" s="16">
        <v>41866.025347222225</v>
      </c>
      <c r="T194" s="16">
        <v>41883.665972222225</v>
      </c>
    </row>
    <row r="195" spans="1:20" ht="64" customHeight="1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s="11" t="s">
        <v>8316</v>
      </c>
      <c r="S195" s="16">
        <v>42056.091631944444</v>
      </c>
      <c r="T195" s="16">
        <v>42070.204861111109</v>
      </c>
    </row>
    <row r="196" spans="1:20" ht="64" customHeight="1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s="11" t="s">
        <v>8316</v>
      </c>
      <c r="S196" s="16">
        <v>41851.771354166667</v>
      </c>
      <c r="T196" s="16">
        <v>41870.666666666664</v>
      </c>
    </row>
    <row r="197" spans="1:20" ht="64" customHeight="1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s="11" t="s">
        <v>8316</v>
      </c>
      <c r="S197" s="16">
        <v>42321.101759259262</v>
      </c>
      <c r="T197" s="16">
        <v>42351.101759259262</v>
      </c>
    </row>
    <row r="198" spans="1:20" ht="64" customHeight="1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s="11" t="s">
        <v>8316</v>
      </c>
      <c r="S198" s="16">
        <v>42107.067557870367</v>
      </c>
      <c r="T198" s="16">
        <v>42137.067557870367</v>
      </c>
    </row>
    <row r="199" spans="1:20" ht="64" customHeight="1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s="11" t="s">
        <v>8316</v>
      </c>
      <c r="S199" s="16">
        <v>41969.199756944443</v>
      </c>
      <c r="T199" s="16">
        <v>42005.208333333328</v>
      </c>
    </row>
    <row r="200" spans="1:20" ht="64" customHeight="1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s="11" t="s">
        <v>8316</v>
      </c>
      <c r="S200" s="16">
        <v>42690.334317129629</v>
      </c>
      <c r="T200" s="16">
        <v>42721.333333333328</v>
      </c>
    </row>
    <row r="201" spans="1:20" ht="64" customHeight="1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s="11" t="s">
        <v>8316</v>
      </c>
      <c r="S201" s="16">
        <v>42312.874594907407</v>
      </c>
      <c r="T201" s="16">
        <v>42340.874594907407</v>
      </c>
    </row>
    <row r="202" spans="1:20" ht="64" customHeight="1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s="11" t="s">
        <v>8316</v>
      </c>
      <c r="S202" s="16">
        <v>41855.548101851848</v>
      </c>
      <c r="T202" s="16">
        <v>41876.207638888889</v>
      </c>
    </row>
    <row r="203" spans="1:20" ht="64" customHeight="1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s="11" t="s">
        <v>8316</v>
      </c>
      <c r="S203" s="16">
        <v>42059.701319444444</v>
      </c>
      <c r="T203" s="16">
        <v>42119.659652777773</v>
      </c>
    </row>
    <row r="204" spans="1:20" ht="64" customHeight="1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s="11" t="s">
        <v>8316</v>
      </c>
      <c r="S204" s="16">
        <v>41937.95344907407</v>
      </c>
      <c r="T204" s="16">
        <v>41972.995115740734</v>
      </c>
    </row>
    <row r="205" spans="1:20" ht="64" customHeight="1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s="11" t="s">
        <v>8316</v>
      </c>
      <c r="S205" s="16">
        <v>42044.184988425928</v>
      </c>
      <c r="T205" s="16">
        <v>42074.143321759257</v>
      </c>
    </row>
    <row r="206" spans="1:20" ht="64" customHeight="1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s="11" t="s">
        <v>8316</v>
      </c>
      <c r="S206" s="16">
        <v>42524.782638888893</v>
      </c>
      <c r="T206" s="16">
        <v>42544.782638888893</v>
      </c>
    </row>
    <row r="207" spans="1:20" ht="64" customHeight="1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s="11" t="s">
        <v>8316</v>
      </c>
      <c r="S207" s="16">
        <v>42292.087592592594</v>
      </c>
      <c r="T207" s="16">
        <v>42329.125</v>
      </c>
    </row>
    <row r="208" spans="1:20" ht="64" customHeight="1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s="11" t="s">
        <v>8316</v>
      </c>
      <c r="S208" s="16">
        <v>41953.8675</v>
      </c>
      <c r="T208" s="16">
        <v>41983.8675</v>
      </c>
    </row>
    <row r="209" spans="1:20" ht="64" customHeight="1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s="11" t="s">
        <v>8316</v>
      </c>
      <c r="S209" s="16">
        <v>41946.644745370373</v>
      </c>
      <c r="T209" s="16">
        <v>41976.644745370373</v>
      </c>
    </row>
    <row r="210" spans="1:20" ht="64" customHeight="1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s="11" t="s">
        <v>8316</v>
      </c>
      <c r="S210" s="16">
        <v>41947.762592592589</v>
      </c>
      <c r="T210" s="16">
        <v>41987.762592592597</v>
      </c>
    </row>
    <row r="211" spans="1:20" ht="64" customHeight="1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s="11" t="s">
        <v>8316</v>
      </c>
      <c r="S211" s="16">
        <v>42494.563449074078</v>
      </c>
      <c r="T211" s="16">
        <v>42524.563449074078</v>
      </c>
    </row>
    <row r="212" spans="1:20" ht="64" customHeight="1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s="11" t="s">
        <v>8316</v>
      </c>
      <c r="S212" s="16">
        <v>41815.774826388886</v>
      </c>
      <c r="T212" s="16">
        <v>41830.774826388886</v>
      </c>
    </row>
    <row r="213" spans="1:20" ht="64" customHeight="1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s="11" t="s">
        <v>8316</v>
      </c>
      <c r="S213" s="16">
        <v>41830.545694444445</v>
      </c>
      <c r="T213" s="16">
        <v>41859.936111111114</v>
      </c>
    </row>
    <row r="214" spans="1:20" ht="64" customHeight="1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s="11" t="s">
        <v>8316</v>
      </c>
      <c r="S214" s="16">
        <v>41923.921643518523</v>
      </c>
      <c r="T214" s="16">
        <v>41949.031944444447</v>
      </c>
    </row>
    <row r="215" spans="1:20" ht="64" customHeight="1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s="11" t="s">
        <v>8316</v>
      </c>
      <c r="S215" s="16">
        <v>41764.44663194444</v>
      </c>
      <c r="T215" s="16">
        <v>41791.165972222225</v>
      </c>
    </row>
    <row r="216" spans="1:20" ht="64" customHeight="1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s="11" t="s">
        <v>8316</v>
      </c>
      <c r="S216" s="16">
        <v>41941.75203703704</v>
      </c>
      <c r="T216" s="16">
        <v>41964.708333333328</v>
      </c>
    </row>
    <row r="217" spans="1:20" ht="64" customHeight="1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s="11" t="s">
        <v>8316</v>
      </c>
      <c r="S217" s="16">
        <v>41834.953865740739</v>
      </c>
      <c r="T217" s="16">
        <v>41879.953865740739</v>
      </c>
    </row>
    <row r="218" spans="1:20" ht="64" customHeight="1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s="11" t="s">
        <v>8316</v>
      </c>
      <c r="S218" s="16">
        <v>42290.61855324074</v>
      </c>
      <c r="T218" s="16">
        <v>42320.104861111111</v>
      </c>
    </row>
    <row r="219" spans="1:20" ht="64" customHeight="1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s="11" t="s">
        <v>8316</v>
      </c>
      <c r="S219" s="16">
        <v>42152.503495370373</v>
      </c>
      <c r="T219" s="16">
        <v>42172.503495370373</v>
      </c>
    </row>
    <row r="220" spans="1:20" ht="64" customHeight="1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s="11" t="s">
        <v>8316</v>
      </c>
      <c r="S220" s="16">
        <v>41791.492777777778</v>
      </c>
      <c r="T220" s="16">
        <v>41836.492777777778</v>
      </c>
    </row>
    <row r="221" spans="1:20" ht="64" customHeight="1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s="11" t="s">
        <v>8316</v>
      </c>
      <c r="S221" s="16">
        <v>41808.991944444446</v>
      </c>
      <c r="T221" s="16">
        <v>41838.991944444446</v>
      </c>
    </row>
    <row r="222" spans="1:20" ht="64" customHeight="1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s="11" t="s">
        <v>8316</v>
      </c>
      <c r="S222" s="16">
        <v>42500.041550925926</v>
      </c>
      <c r="T222" s="16">
        <v>42527.291666666672</v>
      </c>
    </row>
    <row r="223" spans="1:20" ht="64" customHeight="1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s="11" t="s">
        <v>8316</v>
      </c>
      <c r="S223" s="16">
        <v>42265.022824074069</v>
      </c>
      <c r="T223" s="16">
        <v>42285.022824074069</v>
      </c>
    </row>
    <row r="224" spans="1:20" ht="64" customHeight="1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s="11" t="s">
        <v>8316</v>
      </c>
      <c r="S224" s="16">
        <v>42053.733078703706</v>
      </c>
      <c r="T224" s="16">
        <v>42063.207638888889</v>
      </c>
    </row>
    <row r="225" spans="1:20" ht="64" customHeight="1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s="11" t="s">
        <v>8316</v>
      </c>
      <c r="S225" s="16">
        <v>42675.832465277781</v>
      </c>
      <c r="T225" s="16">
        <v>42705.332638888889</v>
      </c>
    </row>
    <row r="226" spans="1:20" ht="64" customHeight="1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s="11" t="s">
        <v>8316</v>
      </c>
      <c r="S226" s="16">
        <v>42467.144166666665</v>
      </c>
      <c r="T226" s="16">
        <v>42477.979166666672</v>
      </c>
    </row>
    <row r="227" spans="1:20" ht="64" customHeight="1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s="11" t="s">
        <v>8316</v>
      </c>
      <c r="S227" s="16">
        <v>41894.91375</v>
      </c>
      <c r="T227" s="16">
        <v>41938.029861111114</v>
      </c>
    </row>
    <row r="228" spans="1:20" ht="64" customHeight="1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s="11" t="s">
        <v>8316</v>
      </c>
      <c r="S228" s="16">
        <v>41752.83457175926</v>
      </c>
      <c r="T228" s="16">
        <v>41782.83457175926</v>
      </c>
    </row>
    <row r="229" spans="1:20" ht="64" customHeight="1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s="11" t="s">
        <v>8316</v>
      </c>
      <c r="S229" s="16">
        <v>42037.791238425925</v>
      </c>
      <c r="T229" s="16">
        <v>42067.791238425925</v>
      </c>
    </row>
    <row r="230" spans="1:20" ht="64" customHeight="1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s="11" t="s">
        <v>8316</v>
      </c>
      <c r="S230" s="16">
        <v>42088.911354166667</v>
      </c>
      <c r="T230" s="16">
        <v>42118.911354166667</v>
      </c>
    </row>
    <row r="231" spans="1:20" ht="64" customHeight="1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s="11" t="s">
        <v>8316</v>
      </c>
      <c r="S231" s="16">
        <v>42018.676898148144</v>
      </c>
      <c r="T231" s="16">
        <v>42040.290972222225</v>
      </c>
    </row>
    <row r="232" spans="1:20" ht="64" customHeight="1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s="11" t="s">
        <v>8316</v>
      </c>
      <c r="S232" s="16">
        <v>41884.617314814815</v>
      </c>
      <c r="T232" s="16">
        <v>41916.617314814815</v>
      </c>
    </row>
    <row r="233" spans="1:20" ht="64" customHeight="1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s="11" t="s">
        <v>8316</v>
      </c>
      <c r="S233" s="16">
        <v>41884.056747685187</v>
      </c>
      <c r="T233" s="16">
        <v>41903.083333333336</v>
      </c>
    </row>
    <row r="234" spans="1:20" ht="64" customHeight="1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s="11" t="s">
        <v>8316</v>
      </c>
      <c r="S234" s="16">
        <v>41839.730937500004</v>
      </c>
      <c r="T234" s="16">
        <v>41869.730937500004</v>
      </c>
    </row>
    <row r="235" spans="1:20" ht="64" customHeight="1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s="11" t="s">
        <v>8316</v>
      </c>
      <c r="S235" s="16">
        <v>42380.581180555557</v>
      </c>
      <c r="T235" s="16">
        <v>42405.916666666672</v>
      </c>
    </row>
    <row r="236" spans="1:20" ht="64" customHeight="1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s="11" t="s">
        <v>8316</v>
      </c>
      <c r="S236" s="16">
        <v>41776.063136574077</v>
      </c>
      <c r="T236" s="16">
        <v>41807.125</v>
      </c>
    </row>
    <row r="237" spans="1:20" ht="64" customHeight="1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s="11" t="s">
        <v>8316</v>
      </c>
      <c r="S237" s="16">
        <v>41800.380428240744</v>
      </c>
      <c r="T237" s="16">
        <v>41830.380428240744</v>
      </c>
    </row>
    <row r="238" spans="1:20" ht="64" customHeight="1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s="11" t="s">
        <v>8316</v>
      </c>
      <c r="S238" s="16">
        <v>42572.61681712963</v>
      </c>
      <c r="T238" s="16">
        <v>42589.125</v>
      </c>
    </row>
    <row r="239" spans="1:20" ht="64" customHeight="1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s="11" t="s">
        <v>8316</v>
      </c>
      <c r="S239" s="16">
        <v>41851.541585648149</v>
      </c>
      <c r="T239" s="16">
        <v>41872.686111111114</v>
      </c>
    </row>
    <row r="240" spans="1:20" ht="64" customHeight="1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s="11" t="s">
        <v>8316</v>
      </c>
      <c r="S240" s="16">
        <v>42205.710879629631</v>
      </c>
      <c r="T240" s="16">
        <v>42235.710879629631</v>
      </c>
    </row>
    <row r="241" spans="1:20" ht="64" customHeight="1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s="11" t="s">
        <v>8316</v>
      </c>
      <c r="S241" s="16">
        <v>42374.911226851851</v>
      </c>
      <c r="T241" s="16">
        <v>42388.207638888889</v>
      </c>
    </row>
    <row r="242" spans="1:20" ht="64" customHeight="1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s="11" t="s">
        <v>8316</v>
      </c>
      <c r="S242" s="16">
        <v>41809.12300925926</v>
      </c>
      <c r="T242" s="16">
        <v>41831.677083333336</v>
      </c>
    </row>
    <row r="243" spans="1:20" ht="64" customHeight="1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s="11" t="s">
        <v>8316</v>
      </c>
      <c r="S243" s="16">
        <v>42294.429641203707</v>
      </c>
      <c r="T243" s="16">
        <v>42321.845138888893</v>
      </c>
    </row>
    <row r="244" spans="1:20" ht="64" customHeight="1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s="11" t="s">
        <v>8316</v>
      </c>
      <c r="S244" s="16">
        <v>42124.841111111105</v>
      </c>
      <c r="T244" s="16">
        <v>42154.841111111105</v>
      </c>
    </row>
    <row r="245" spans="1:20" ht="64" customHeight="1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s="11" t="s">
        <v>8316</v>
      </c>
      <c r="S245" s="16">
        <v>41861.524837962963</v>
      </c>
      <c r="T245" s="16">
        <v>41891.524837962963</v>
      </c>
    </row>
    <row r="246" spans="1:20" ht="64" customHeight="1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s="11" t="s">
        <v>8316</v>
      </c>
      <c r="S246" s="16">
        <v>42402.889027777783</v>
      </c>
      <c r="T246" s="16">
        <v>42447.847361111111</v>
      </c>
    </row>
    <row r="247" spans="1:20" ht="64" customHeight="1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s="11" t="s">
        <v>8316</v>
      </c>
      <c r="S247" s="16">
        <v>41960.119085648148</v>
      </c>
      <c r="T247" s="16">
        <v>41990.119085648148</v>
      </c>
    </row>
    <row r="248" spans="1:20" ht="64" customHeight="1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s="11" t="s">
        <v>8316</v>
      </c>
      <c r="S248" s="16">
        <v>42532.052523148144</v>
      </c>
      <c r="T248" s="16">
        <v>42560.166666666672</v>
      </c>
    </row>
    <row r="249" spans="1:20" ht="64" customHeight="1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s="11" t="s">
        <v>8316</v>
      </c>
      <c r="S249" s="16">
        <v>42088.723692129628</v>
      </c>
      <c r="T249" s="16">
        <v>42115.723692129628</v>
      </c>
    </row>
    <row r="250" spans="1:20" ht="64" customHeight="1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s="11" t="s">
        <v>8316</v>
      </c>
      <c r="S250" s="16">
        <v>41820.639189814814</v>
      </c>
      <c r="T250" s="16">
        <v>41843.165972222225</v>
      </c>
    </row>
    <row r="251" spans="1:20" ht="64" customHeight="1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s="11" t="s">
        <v>8316</v>
      </c>
      <c r="S251" s="16">
        <v>42626.7503125</v>
      </c>
      <c r="T251" s="16">
        <v>42656.7503125</v>
      </c>
    </row>
    <row r="252" spans="1:20" ht="64" customHeight="1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s="11" t="s">
        <v>8316</v>
      </c>
      <c r="S252" s="16">
        <v>41821.205636574072</v>
      </c>
      <c r="T252" s="16">
        <v>41852.290972222225</v>
      </c>
    </row>
    <row r="253" spans="1:20" ht="64" customHeight="1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s="11" t="s">
        <v>8316</v>
      </c>
      <c r="S253" s="16">
        <v>42016.706678240742</v>
      </c>
      <c r="T253" s="16">
        <v>42047.249305555553</v>
      </c>
    </row>
    <row r="254" spans="1:20" ht="64" customHeight="1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s="11" t="s">
        <v>8316</v>
      </c>
      <c r="S254" s="16">
        <v>42011.202581018515</v>
      </c>
      <c r="T254" s="16">
        <v>42038.185416666667</v>
      </c>
    </row>
    <row r="255" spans="1:20" ht="64" customHeight="1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s="11" t="s">
        <v>8316</v>
      </c>
      <c r="S255" s="16">
        <v>42643.632858796293</v>
      </c>
      <c r="T255" s="16">
        <v>42672.125</v>
      </c>
    </row>
    <row r="256" spans="1:20" ht="64" customHeight="1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s="11" t="s">
        <v>8316</v>
      </c>
      <c r="S256" s="16">
        <v>42179.898472222223</v>
      </c>
      <c r="T256" s="16">
        <v>42195.75</v>
      </c>
    </row>
    <row r="257" spans="1:20" ht="64" customHeight="1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s="11" t="s">
        <v>8316</v>
      </c>
      <c r="S257" s="16">
        <v>42575.130057870367</v>
      </c>
      <c r="T257" s="16">
        <v>42605.130057870367</v>
      </c>
    </row>
    <row r="258" spans="1:20" ht="64" customHeight="1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s="11" t="s">
        <v>8316</v>
      </c>
      <c r="S258" s="16">
        <v>42420.019097222219</v>
      </c>
      <c r="T258" s="16">
        <v>42479.977430555555</v>
      </c>
    </row>
    <row r="259" spans="1:20" ht="64" customHeight="1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s="11" t="s">
        <v>8316</v>
      </c>
      <c r="S259" s="16">
        <v>42053.671666666662</v>
      </c>
      <c r="T259" s="16">
        <v>42083.630000000005</v>
      </c>
    </row>
    <row r="260" spans="1:20" ht="64" customHeight="1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s="11" t="s">
        <v>8316</v>
      </c>
      <c r="S260" s="16">
        <v>42605.765381944439</v>
      </c>
      <c r="T260" s="16">
        <v>42634.125</v>
      </c>
    </row>
    <row r="261" spans="1:20" ht="64" customHeight="1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s="11" t="s">
        <v>8316</v>
      </c>
      <c r="S261" s="16">
        <v>42458.641724537039</v>
      </c>
      <c r="T261" s="16">
        <v>42488.641724537039</v>
      </c>
    </row>
    <row r="262" spans="1:20" ht="64" customHeight="1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s="11" t="s">
        <v>8316</v>
      </c>
      <c r="S262" s="16">
        <v>42529.022013888884</v>
      </c>
      <c r="T262" s="16">
        <v>42566.901388888888</v>
      </c>
    </row>
    <row r="263" spans="1:20" ht="64" customHeight="1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s="11" t="s">
        <v>8316</v>
      </c>
      <c r="S263" s="16">
        <v>41928.170497685183</v>
      </c>
      <c r="T263" s="16">
        <v>41949.249305555553</v>
      </c>
    </row>
    <row r="264" spans="1:20" ht="64" customHeight="1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s="11" t="s">
        <v>8316</v>
      </c>
      <c r="S264" s="16">
        <v>42062.834444444445</v>
      </c>
      <c r="T264" s="16">
        <v>42083.852083333331</v>
      </c>
    </row>
    <row r="265" spans="1:20" ht="64" customHeight="1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s="11" t="s">
        <v>8316</v>
      </c>
      <c r="S265" s="16">
        <v>41921.279976851853</v>
      </c>
      <c r="T265" s="16">
        <v>41939.125</v>
      </c>
    </row>
    <row r="266" spans="1:20" ht="64" customHeight="1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s="11" t="s">
        <v>8316</v>
      </c>
      <c r="S266" s="16">
        <v>42128.736608796295</v>
      </c>
      <c r="T266" s="16">
        <v>42141.125</v>
      </c>
    </row>
    <row r="267" spans="1:20" ht="64" customHeight="1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s="11" t="s">
        <v>8316</v>
      </c>
      <c r="S267" s="16">
        <v>42053.916921296302</v>
      </c>
      <c r="T267" s="16">
        <v>42079.875</v>
      </c>
    </row>
    <row r="268" spans="1:20" ht="64" customHeight="1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s="11" t="s">
        <v>8316</v>
      </c>
      <c r="S268" s="16">
        <v>42171.317442129628</v>
      </c>
      <c r="T268" s="16">
        <v>42195.875</v>
      </c>
    </row>
    <row r="269" spans="1:20" ht="64" customHeight="1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s="11" t="s">
        <v>8316</v>
      </c>
      <c r="S269" s="16">
        <v>41793.668761574074</v>
      </c>
      <c r="T269" s="16">
        <v>41823.668761574074</v>
      </c>
    </row>
    <row r="270" spans="1:20" ht="64" customHeight="1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s="11" t="s">
        <v>8316</v>
      </c>
      <c r="S270" s="16">
        <v>42506.760405092587</v>
      </c>
      <c r="T270" s="16">
        <v>42536.760405092587</v>
      </c>
    </row>
    <row r="271" spans="1:20" ht="64" customHeight="1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s="11" t="s">
        <v>8316</v>
      </c>
      <c r="S271" s="16">
        <v>42372.693055555559</v>
      </c>
      <c r="T271" s="16">
        <v>42402.693055555559</v>
      </c>
    </row>
    <row r="272" spans="1:20" ht="64" customHeight="1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s="11" t="s">
        <v>8316</v>
      </c>
      <c r="S272" s="16">
        <v>42126.87501157407</v>
      </c>
      <c r="T272" s="16">
        <v>42158.290972222225</v>
      </c>
    </row>
    <row r="273" spans="1:20" ht="64" customHeight="1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s="11" t="s">
        <v>8316</v>
      </c>
      <c r="S273" s="16">
        <v>42087.768055555556</v>
      </c>
      <c r="T273" s="16">
        <v>42111.666666666672</v>
      </c>
    </row>
    <row r="274" spans="1:20" ht="64" customHeight="1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s="11" t="s">
        <v>8316</v>
      </c>
      <c r="S274" s="16">
        <v>42443.802361111113</v>
      </c>
      <c r="T274" s="16">
        <v>42473.802361111113</v>
      </c>
    </row>
    <row r="275" spans="1:20" ht="64" customHeight="1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s="11" t="s">
        <v>8316</v>
      </c>
      <c r="S275" s="16">
        <v>42121.249814814815</v>
      </c>
      <c r="T275" s="16">
        <v>42142.249814814815</v>
      </c>
    </row>
    <row r="276" spans="1:20" ht="64" customHeight="1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s="11" t="s">
        <v>8316</v>
      </c>
      <c r="S276" s="16">
        <v>42268.009224537032</v>
      </c>
      <c r="T276" s="16">
        <v>42303.009224537032</v>
      </c>
    </row>
    <row r="277" spans="1:20" ht="64" customHeight="1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s="11" t="s">
        <v>8316</v>
      </c>
      <c r="S277" s="16">
        <v>41848.866157407407</v>
      </c>
      <c r="T277" s="16">
        <v>41868.21597222222</v>
      </c>
    </row>
    <row r="278" spans="1:20" ht="64" customHeight="1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s="11" t="s">
        <v>8316</v>
      </c>
      <c r="S278" s="16">
        <v>42689.214988425927</v>
      </c>
      <c r="T278" s="16">
        <v>42700.25</v>
      </c>
    </row>
    <row r="279" spans="1:20" ht="64" customHeight="1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s="11" t="s">
        <v>8316</v>
      </c>
      <c r="S279" s="16">
        <v>42584.846828703703</v>
      </c>
      <c r="T279" s="16">
        <v>42624.846828703703</v>
      </c>
    </row>
    <row r="280" spans="1:20" ht="64" customHeight="1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s="11" t="s">
        <v>8316</v>
      </c>
      <c r="S280" s="16">
        <v>42511.741944444439</v>
      </c>
      <c r="T280" s="16">
        <v>42523.916666666672</v>
      </c>
    </row>
    <row r="281" spans="1:20" ht="64" customHeight="1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s="11" t="s">
        <v>8316</v>
      </c>
      <c r="S281" s="16">
        <v>42132.036168981482</v>
      </c>
      <c r="T281" s="16">
        <v>42186.290972222225</v>
      </c>
    </row>
    <row r="282" spans="1:20" ht="64" customHeight="1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s="11" t="s">
        <v>8316</v>
      </c>
      <c r="S282" s="16">
        <v>42419.91942129629</v>
      </c>
      <c r="T282" s="16">
        <v>42436.207638888889</v>
      </c>
    </row>
    <row r="283" spans="1:20" ht="64" customHeight="1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s="11" t="s">
        <v>8316</v>
      </c>
      <c r="S283" s="16">
        <v>42430.839398148149</v>
      </c>
      <c r="T283" s="16">
        <v>42445.165972222225</v>
      </c>
    </row>
    <row r="284" spans="1:20" ht="64" customHeight="1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s="11" t="s">
        <v>8316</v>
      </c>
      <c r="S284" s="16">
        <v>42297.748738425929</v>
      </c>
      <c r="T284" s="16">
        <v>42327.790405092594</v>
      </c>
    </row>
    <row r="285" spans="1:20" ht="64" customHeight="1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s="11" t="s">
        <v>8316</v>
      </c>
      <c r="S285" s="16">
        <v>41760.935706018521</v>
      </c>
      <c r="T285" s="16">
        <v>41772.166666666664</v>
      </c>
    </row>
    <row r="286" spans="1:20" ht="64" customHeight="1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s="11" t="s">
        <v>8316</v>
      </c>
      <c r="S286" s="16">
        <v>41829.734259259261</v>
      </c>
      <c r="T286" s="16">
        <v>41874.734259259261</v>
      </c>
    </row>
    <row r="287" spans="1:20" ht="64" customHeight="1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s="11" t="s">
        <v>8316</v>
      </c>
      <c r="S287" s="16">
        <v>42491.92288194444</v>
      </c>
      <c r="T287" s="16">
        <v>42521.92288194444</v>
      </c>
    </row>
    <row r="288" spans="1:20" ht="64" customHeight="1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s="11" t="s">
        <v>8316</v>
      </c>
      <c r="S288" s="16">
        <v>41950.859560185185</v>
      </c>
      <c r="T288" s="16">
        <v>41964.204861111109</v>
      </c>
    </row>
    <row r="289" spans="1:20" ht="64" customHeight="1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s="11" t="s">
        <v>8316</v>
      </c>
      <c r="S289" s="16">
        <v>41802.62090277778</v>
      </c>
      <c r="T289" s="16">
        <v>41822.62090277778</v>
      </c>
    </row>
    <row r="290" spans="1:20" ht="64" customHeight="1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s="11" t="s">
        <v>8316</v>
      </c>
      <c r="S290" s="16">
        <v>41781.096203703702</v>
      </c>
      <c r="T290" s="16">
        <v>41794.207638888889</v>
      </c>
    </row>
    <row r="291" spans="1:20" ht="64" customHeight="1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s="11" t="s">
        <v>8316</v>
      </c>
      <c r="S291" s="16">
        <v>42020.846666666665</v>
      </c>
      <c r="T291" s="16">
        <v>42037.207638888889</v>
      </c>
    </row>
    <row r="292" spans="1:20" ht="64" customHeight="1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s="11" t="s">
        <v>8316</v>
      </c>
      <c r="S292" s="16">
        <v>42125.772812499999</v>
      </c>
      <c r="T292" s="16">
        <v>42155.772812499999</v>
      </c>
    </row>
    <row r="293" spans="1:20" ht="64" customHeight="1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s="11" t="s">
        <v>8316</v>
      </c>
      <c r="S293" s="16">
        <v>41856.010069444441</v>
      </c>
      <c r="T293" s="16">
        <v>41890.125</v>
      </c>
    </row>
    <row r="294" spans="1:20" ht="64" customHeight="1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s="11" t="s">
        <v>8316</v>
      </c>
      <c r="S294" s="16">
        <v>41893.783553240741</v>
      </c>
      <c r="T294" s="16">
        <v>41914.597916666666</v>
      </c>
    </row>
    <row r="295" spans="1:20" ht="64" customHeight="1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s="11" t="s">
        <v>8316</v>
      </c>
      <c r="S295" s="16">
        <v>41881.361342592594</v>
      </c>
      <c r="T295" s="16">
        <v>41911.361342592594</v>
      </c>
    </row>
    <row r="296" spans="1:20" ht="64" customHeight="1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s="11" t="s">
        <v>8316</v>
      </c>
      <c r="S296" s="16">
        <v>41880.76357638889</v>
      </c>
      <c r="T296" s="16">
        <v>41895.166666666664</v>
      </c>
    </row>
    <row r="297" spans="1:20" ht="64" customHeight="1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s="11" t="s">
        <v>8316</v>
      </c>
      <c r="S297" s="16">
        <v>42214.6956712963</v>
      </c>
      <c r="T297" s="16">
        <v>42225.666666666672</v>
      </c>
    </row>
    <row r="298" spans="1:20" ht="64" customHeight="1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s="11" t="s">
        <v>8316</v>
      </c>
      <c r="S298" s="16">
        <v>42460.335312499999</v>
      </c>
      <c r="T298" s="16">
        <v>42488.249305555553</v>
      </c>
    </row>
    <row r="299" spans="1:20" ht="64" customHeight="1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s="11" t="s">
        <v>8316</v>
      </c>
      <c r="S299" s="16">
        <v>42167.023206018523</v>
      </c>
      <c r="T299" s="16">
        <v>42196.165972222225</v>
      </c>
    </row>
    <row r="300" spans="1:20" ht="64" customHeight="1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s="11" t="s">
        <v>8316</v>
      </c>
      <c r="S300" s="16">
        <v>42177.761782407411</v>
      </c>
      <c r="T300" s="16">
        <v>42198.041666666672</v>
      </c>
    </row>
    <row r="301" spans="1:20" ht="64" customHeight="1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s="11" t="s">
        <v>8316</v>
      </c>
      <c r="S301" s="16">
        <v>42521.654328703706</v>
      </c>
      <c r="T301" s="16">
        <v>42551.654328703706</v>
      </c>
    </row>
    <row r="302" spans="1:20" ht="64" customHeight="1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s="11" t="s">
        <v>8316</v>
      </c>
      <c r="S302" s="16">
        <v>41884.599849537037</v>
      </c>
      <c r="T302" s="16">
        <v>41900.165972222225</v>
      </c>
    </row>
    <row r="303" spans="1:20" ht="64" customHeight="1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s="11" t="s">
        <v>8316</v>
      </c>
      <c r="S303" s="16">
        <v>42289.761192129634</v>
      </c>
      <c r="T303" s="16">
        <v>42319.802858796291</v>
      </c>
    </row>
    <row r="304" spans="1:20" ht="64" customHeight="1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s="11" t="s">
        <v>8316</v>
      </c>
      <c r="S304" s="16">
        <v>42243.6252662037</v>
      </c>
      <c r="T304" s="16">
        <v>42278.6252662037</v>
      </c>
    </row>
    <row r="305" spans="1:20" ht="64" customHeight="1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s="11" t="s">
        <v>8316</v>
      </c>
      <c r="S305" s="16">
        <v>42600.756041666667</v>
      </c>
      <c r="T305" s="16">
        <v>42621.756041666667</v>
      </c>
    </row>
    <row r="306" spans="1:20" ht="64" customHeight="1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s="11" t="s">
        <v>8316</v>
      </c>
      <c r="S306" s="16">
        <v>41829.599791666667</v>
      </c>
      <c r="T306" s="16">
        <v>41889.599791666667</v>
      </c>
    </row>
    <row r="307" spans="1:20" ht="64" customHeight="1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s="11" t="s">
        <v>8316</v>
      </c>
      <c r="S307" s="16">
        <v>42040.831678240742</v>
      </c>
      <c r="T307" s="16">
        <v>42070.831678240742</v>
      </c>
    </row>
    <row r="308" spans="1:20" ht="64" customHeight="1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s="11" t="s">
        <v>8316</v>
      </c>
      <c r="S308" s="16">
        <v>42075.807395833333</v>
      </c>
      <c r="T308" s="16">
        <v>42105.807395833333</v>
      </c>
    </row>
    <row r="309" spans="1:20" ht="64" customHeight="1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s="11" t="s">
        <v>8316</v>
      </c>
      <c r="S309" s="16">
        <v>42073.660694444443</v>
      </c>
      <c r="T309" s="16">
        <v>42095.165972222225</v>
      </c>
    </row>
    <row r="310" spans="1:20" ht="64" customHeight="1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s="11" t="s">
        <v>8316</v>
      </c>
      <c r="S310" s="16">
        <v>42480.078715277778</v>
      </c>
      <c r="T310" s="16">
        <v>42504.165972222225</v>
      </c>
    </row>
    <row r="311" spans="1:20" ht="64" customHeight="1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s="11" t="s">
        <v>8316</v>
      </c>
      <c r="S311" s="16">
        <v>42411.942291666666</v>
      </c>
      <c r="T311" s="16">
        <v>42434.041666666672</v>
      </c>
    </row>
    <row r="312" spans="1:20" ht="64" customHeight="1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s="11" t="s">
        <v>8316</v>
      </c>
      <c r="S312" s="16">
        <v>41753.515856481477</v>
      </c>
      <c r="T312" s="16">
        <v>41781.921527777777</v>
      </c>
    </row>
    <row r="313" spans="1:20" ht="64" customHeight="1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s="11" t="s">
        <v>8316</v>
      </c>
      <c r="S313" s="16">
        <v>42196.028703703705</v>
      </c>
      <c r="T313" s="16">
        <v>42228</v>
      </c>
    </row>
    <row r="314" spans="1:20" ht="64" customHeight="1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s="11" t="s">
        <v>8316</v>
      </c>
      <c r="S314" s="16">
        <v>42016.050451388888</v>
      </c>
      <c r="T314" s="16">
        <v>42046.708333333328</v>
      </c>
    </row>
    <row r="315" spans="1:20" ht="64" customHeight="1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s="11" t="s">
        <v>8316</v>
      </c>
      <c r="S315" s="16">
        <v>41730.276747685188</v>
      </c>
      <c r="T315" s="16">
        <v>41764.276747685188</v>
      </c>
    </row>
    <row r="316" spans="1:20" ht="64" customHeight="1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s="11" t="s">
        <v>8316</v>
      </c>
      <c r="S316" s="16">
        <v>42203.680300925931</v>
      </c>
      <c r="T316" s="16">
        <v>42221.774999999994</v>
      </c>
    </row>
    <row r="317" spans="1:20" ht="64" customHeight="1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s="11" t="s">
        <v>8316</v>
      </c>
      <c r="S317" s="16">
        <v>41974.743148148147</v>
      </c>
      <c r="T317" s="16">
        <v>42004.743148148147</v>
      </c>
    </row>
    <row r="318" spans="1:20" ht="64" customHeight="1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s="11" t="s">
        <v>8316</v>
      </c>
      <c r="S318" s="16">
        <v>41869.740671296298</v>
      </c>
      <c r="T318" s="16">
        <v>41899.740671296298</v>
      </c>
    </row>
    <row r="319" spans="1:20" ht="64" customHeight="1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s="11" t="s">
        <v>8316</v>
      </c>
      <c r="S319" s="16">
        <v>41982.688611111109</v>
      </c>
      <c r="T319" s="16">
        <v>42012.688611111109</v>
      </c>
    </row>
    <row r="320" spans="1:20" ht="64" customHeight="1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s="11" t="s">
        <v>8316</v>
      </c>
      <c r="S320" s="16">
        <v>41976.331979166673</v>
      </c>
      <c r="T320" s="16">
        <v>42004.291666666672</v>
      </c>
    </row>
    <row r="321" spans="1:20" ht="64" customHeight="1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s="11" t="s">
        <v>8316</v>
      </c>
      <c r="S321" s="16">
        <v>41926.942685185182</v>
      </c>
      <c r="T321" s="16">
        <v>41956.984351851846</v>
      </c>
    </row>
    <row r="322" spans="1:20" ht="64" customHeight="1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s="11" t="s">
        <v>8316</v>
      </c>
      <c r="S322" s="16">
        <v>42561.783877314811</v>
      </c>
      <c r="T322" s="16">
        <v>42593.165972222225</v>
      </c>
    </row>
    <row r="323" spans="1:20" ht="64" customHeight="1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s="11" t="s">
        <v>8316</v>
      </c>
      <c r="S323" s="16">
        <v>42649.54923611111</v>
      </c>
      <c r="T323" s="16">
        <v>42709.590902777782</v>
      </c>
    </row>
    <row r="324" spans="1:20" ht="64" customHeight="1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s="11" t="s">
        <v>8316</v>
      </c>
      <c r="S324" s="16">
        <v>42093.786840277782</v>
      </c>
      <c r="T324" s="16">
        <v>42120.26944444445</v>
      </c>
    </row>
    <row r="325" spans="1:20" ht="64" customHeight="1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s="11" t="s">
        <v>8316</v>
      </c>
      <c r="S325" s="16">
        <v>42026.176180555558</v>
      </c>
      <c r="T325" s="16">
        <v>42064.207638888889</v>
      </c>
    </row>
    <row r="326" spans="1:20" ht="64" customHeight="1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s="11" t="s">
        <v>8316</v>
      </c>
      <c r="S326" s="16">
        <v>42451.095856481479</v>
      </c>
      <c r="T326" s="16">
        <v>42465.095856481479</v>
      </c>
    </row>
    <row r="327" spans="1:20" ht="64" customHeight="1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s="11" t="s">
        <v>8316</v>
      </c>
      <c r="S327" s="16">
        <v>42418.425983796296</v>
      </c>
      <c r="T327" s="16">
        <v>42478.384317129632</v>
      </c>
    </row>
    <row r="328" spans="1:20" ht="64" customHeight="1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s="11" t="s">
        <v>8316</v>
      </c>
      <c r="S328" s="16">
        <v>41964.716319444444</v>
      </c>
      <c r="T328" s="16">
        <v>41994.716319444444</v>
      </c>
    </row>
    <row r="329" spans="1:20" ht="64" customHeight="1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s="11" t="s">
        <v>8316</v>
      </c>
      <c r="S329" s="16">
        <v>42576.697569444441</v>
      </c>
      <c r="T329" s="16">
        <v>42636.697569444441</v>
      </c>
    </row>
    <row r="330" spans="1:20" ht="64" customHeight="1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s="11" t="s">
        <v>8316</v>
      </c>
      <c r="S330" s="16">
        <v>42125.647534722222</v>
      </c>
      <c r="T330" s="16">
        <v>42150.647534722222</v>
      </c>
    </row>
    <row r="331" spans="1:20" ht="64" customHeight="1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s="11" t="s">
        <v>8316</v>
      </c>
      <c r="S331" s="16">
        <v>42003.948425925926</v>
      </c>
      <c r="T331" s="16">
        <v>42028.207638888889</v>
      </c>
    </row>
    <row r="332" spans="1:20" ht="64" customHeight="1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s="11" t="s">
        <v>8316</v>
      </c>
      <c r="S332" s="16">
        <v>41988.829942129625</v>
      </c>
      <c r="T332" s="16">
        <v>42046.207638888889</v>
      </c>
    </row>
    <row r="333" spans="1:20" ht="64" customHeight="1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s="11" t="s">
        <v>8316</v>
      </c>
      <c r="S333" s="16">
        <v>41974.898599537039</v>
      </c>
      <c r="T333" s="16">
        <v>42009.851388888885</v>
      </c>
    </row>
    <row r="334" spans="1:20" ht="64" customHeight="1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s="11" t="s">
        <v>8316</v>
      </c>
      <c r="S334" s="16">
        <v>42592.066921296297</v>
      </c>
      <c r="T334" s="16">
        <v>42617.066921296297</v>
      </c>
    </row>
    <row r="335" spans="1:20" ht="64" customHeight="1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s="11" t="s">
        <v>8316</v>
      </c>
      <c r="S335" s="16">
        <v>42050.008368055554</v>
      </c>
      <c r="T335" s="16">
        <v>42076.290972222225</v>
      </c>
    </row>
    <row r="336" spans="1:20" ht="64" customHeight="1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s="11" t="s">
        <v>8316</v>
      </c>
      <c r="S336" s="16">
        <v>42417.585532407407</v>
      </c>
      <c r="T336" s="16">
        <v>42432.249305555553</v>
      </c>
    </row>
    <row r="337" spans="1:20" ht="64" customHeight="1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s="11" t="s">
        <v>8316</v>
      </c>
      <c r="S337" s="16">
        <v>41866.79886574074</v>
      </c>
      <c r="T337" s="16">
        <v>41885.207638888889</v>
      </c>
    </row>
    <row r="338" spans="1:20" ht="64" customHeight="1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s="11" t="s">
        <v>8316</v>
      </c>
      <c r="S338" s="16">
        <v>42220.79487268519</v>
      </c>
      <c r="T338" s="16">
        <v>42246</v>
      </c>
    </row>
    <row r="339" spans="1:20" ht="64" customHeight="1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s="11" t="s">
        <v>8316</v>
      </c>
      <c r="S339" s="16">
        <v>42628.849120370374</v>
      </c>
      <c r="T339" s="16">
        <v>42656.849120370374</v>
      </c>
    </row>
    <row r="340" spans="1:20" ht="64" customHeight="1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s="11" t="s">
        <v>8316</v>
      </c>
      <c r="S340" s="16">
        <v>42447.894432870366</v>
      </c>
      <c r="T340" s="16">
        <v>42507.894432870366</v>
      </c>
    </row>
    <row r="341" spans="1:20" ht="64" customHeight="1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s="11" t="s">
        <v>8316</v>
      </c>
      <c r="S341" s="16">
        <v>42283.864351851851</v>
      </c>
      <c r="T341" s="16">
        <v>42313.906018518523</v>
      </c>
    </row>
    <row r="342" spans="1:20" ht="64" customHeight="1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s="11" t="s">
        <v>8316</v>
      </c>
      <c r="S342" s="16">
        <v>42483.015694444446</v>
      </c>
      <c r="T342" s="16">
        <v>42489.290972222225</v>
      </c>
    </row>
    <row r="343" spans="1:20" ht="64" customHeight="1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s="11" t="s">
        <v>8316</v>
      </c>
      <c r="S343" s="16">
        <v>41788.58997685185</v>
      </c>
      <c r="T343" s="16">
        <v>41818.58997685185</v>
      </c>
    </row>
    <row r="344" spans="1:20" ht="64" customHeight="1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s="11" t="s">
        <v>8316</v>
      </c>
      <c r="S344" s="16">
        <v>42144.041851851856</v>
      </c>
      <c r="T344" s="16">
        <v>42174.041851851856</v>
      </c>
    </row>
    <row r="345" spans="1:20" ht="64" customHeight="1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s="11" t="s">
        <v>8316</v>
      </c>
      <c r="S345" s="16">
        <v>42661.132245370376</v>
      </c>
      <c r="T345" s="16">
        <v>42693.916666666672</v>
      </c>
    </row>
    <row r="346" spans="1:20" ht="64" customHeight="1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s="11" t="s">
        <v>8316</v>
      </c>
      <c r="S346" s="16">
        <v>42037.938206018516</v>
      </c>
      <c r="T346" s="16">
        <v>42068.166666666672</v>
      </c>
    </row>
    <row r="347" spans="1:20" ht="64" customHeight="1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s="11" t="s">
        <v>8316</v>
      </c>
      <c r="S347" s="16">
        <v>42619.935694444444</v>
      </c>
      <c r="T347" s="16">
        <v>42643.875</v>
      </c>
    </row>
    <row r="348" spans="1:20" ht="64" customHeight="1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s="11" t="s">
        <v>8316</v>
      </c>
      <c r="S348" s="16">
        <v>41877.221886574072</v>
      </c>
      <c r="T348" s="16">
        <v>41910.140972222223</v>
      </c>
    </row>
    <row r="349" spans="1:20" ht="64" customHeight="1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s="11" t="s">
        <v>8316</v>
      </c>
      <c r="S349" s="16">
        <v>41828.736921296295</v>
      </c>
      <c r="T349" s="16">
        <v>41846.291666666664</v>
      </c>
    </row>
    <row r="350" spans="1:20" ht="64" customHeight="1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s="11" t="s">
        <v>8316</v>
      </c>
      <c r="S350" s="16">
        <v>42545.774189814809</v>
      </c>
      <c r="T350" s="16">
        <v>42605.774189814809</v>
      </c>
    </row>
    <row r="351" spans="1:20" ht="64" customHeight="1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s="11" t="s">
        <v>8316</v>
      </c>
      <c r="S351" s="16">
        <v>42460.741747685184</v>
      </c>
      <c r="T351" s="16">
        <v>42511.165972222225</v>
      </c>
    </row>
    <row r="352" spans="1:20" ht="64" customHeight="1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s="11" t="s">
        <v>8316</v>
      </c>
      <c r="S352" s="16">
        <v>41887.292187500003</v>
      </c>
      <c r="T352" s="16">
        <v>41917.292187500003</v>
      </c>
    </row>
    <row r="353" spans="1:20" ht="64" customHeight="1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s="11" t="s">
        <v>8316</v>
      </c>
      <c r="S353" s="16">
        <v>41828.646319444444</v>
      </c>
      <c r="T353" s="16">
        <v>41861.665972222225</v>
      </c>
    </row>
    <row r="354" spans="1:20" ht="64" customHeight="1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s="11" t="s">
        <v>8316</v>
      </c>
      <c r="S354" s="16">
        <v>42173.803217592591</v>
      </c>
      <c r="T354" s="16">
        <v>42203.290972222225</v>
      </c>
    </row>
    <row r="355" spans="1:20" ht="64" customHeight="1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s="11" t="s">
        <v>8316</v>
      </c>
      <c r="S355" s="16">
        <v>41775.858564814815</v>
      </c>
      <c r="T355" s="16">
        <v>41822.165972222225</v>
      </c>
    </row>
    <row r="356" spans="1:20" ht="64" customHeight="1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s="11" t="s">
        <v>8316</v>
      </c>
      <c r="S356" s="16">
        <v>42055.277199074073</v>
      </c>
      <c r="T356" s="16">
        <v>42082.610416666663</v>
      </c>
    </row>
    <row r="357" spans="1:20" ht="64" customHeight="1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s="11" t="s">
        <v>8316</v>
      </c>
      <c r="S357" s="16">
        <v>42447.896666666667</v>
      </c>
      <c r="T357" s="16">
        <v>42470.166666666672</v>
      </c>
    </row>
    <row r="358" spans="1:20" ht="64" customHeight="1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s="11" t="s">
        <v>8316</v>
      </c>
      <c r="S358" s="16">
        <v>42523.248715277776</v>
      </c>
      <c r="T358" s="16">
        <v>42537.248715277776</v>
      </c>
    </row>
    <row r="359" spans="1:20" ht="64" customHeight="1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s="11" t="s">
        <v>8316</v>
      </c>
      <c r="S359" s="16">
        <v>41822.90488425926</v>
      </c>
      <c r="T359" s="16">
        <v>41844.291666666664</v>
      </c>
    </row>
    <row r="360" spans="1:20" ht="64" customHeight="1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s="11" t="s">
        <v>8316</v>
      </c>
      <c r="S360" s="16">
        <v>42185.556157407409</v>
      </c>
      <c r="T360" s="16">
        <v>42208.772916666669</v>
      </c>
    </row>
    <row r="361" spans="1:20" ht="64" customHeight="1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s="11" t="s">
        <v>8316</v>
      </c>
      <c r="S361" s="16">
        <v>41820.62809027778</v>
      </c>
      <c r="T361" s="16">
        <v>41841.165972222225</v>
      </c>
    </row>
    <row r="362" spans="1:20" ht="64" customHeight="1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s="11" t="s">
        <v>8316</v>
      </c>
      <c r="S362" s="16">
        <v>41876.815787037034</v>
      </c>
      <c r="T362" s="16">
        <v>41894.815787037034</v>
      </c>
    </row>
    <row r="363" spans="1:20" ht="64" customHeight="1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s="11" t="s">
        <v>8316</v>
      </c>
      <c r="S363" s="16">
        <v>41802.574282407404</v>
      </c>
      <c r="T363" s="16">
        <v>41823.165972222225</v>
      </c>
    </row>
    <row r="364" spans="1:20" ht="64" customHeight="1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s="11" t="s">
        <v>8316</v>
      </c>
      <c r="S364" s="16">
        <v>41786.761354166665</v>
      </c>
      <c r="T364" s="16">
        <v>41821.207638888889</v>
      </c>
    </row>
    <row r="365" spans="1:20" ht="64" customHeight="1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s="11" t="s">
        <v>8316</v>
      </c>
      <c r="S365" s="16">
        <v>42627.454097222217</v>
      </c>
      <c r="T365" s="16">
        <v>42648.454097222217</v>
      </c>
    </row>
    <row r="366" spans="1:20" ht="64" customHeight="1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s="11" t="s">
        <v>8316</v>
      </c>
      <c r="S366" s="16">
        <v>42374.651504629626</v>
      </c>
      <c r="T366" s="16">
        <v>42384.651504629626</v>
      </c>
    </row>
    <row r="367" spans="1:20" ht="64" customHeight="1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s="11" t="s">
        <v>8316</v>
      </c>
      <c r="S367" s="16">
        <v>41772.685393518521</v>
      </c>
      <c r="T367" s="16">
        <v>41806.290972222225</v>
      </c>
    </row>
    <row r="368" spans="1:20" ht="64" customHeight="1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s="11" t="s">
        <v>8316</v>
      </c>
      <c r="S368" s="16">
        <v>42633.116851851853</v>
      </c>
      <c r="T368" s="16">
        <v>42663.116851851853</v>
      </c>
    </row>
    <row r="369" spans="1:20" ht="64" customHeight="1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s="11" t="s">
        <v>8316</v>
      </c>
      <c r="S369" s="16">
        <v>42219.180393518516</v>
      </c>
      <c r="T369" s="16">
        <v>42249.180393518516</v>
      </c>
    </row>
    <row r="370" spans="1:20" ht="64" customHeight="1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s="11" t="s">
        <v>8316</v>
      </c>
      <c r="S370" s="16">
        <v>41753.593275462961</v>
      </c>
      <c r="T370" s="16">
        <v>41778.875</v>
      </c>
    </row>
    <row r="371" spans="1:20" ht="64" customHeight="1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s="11" t="s">
        <v>8316</v>
      </c>
      <c r="S371" s="16">
        <v>42230.662731481483</v>
      </c>
      <c r="T371" s="16">
        <v>42245.165972222225</v>
      </c>
    </row>
    <row r="372" spans="1:20" ht="64" customHeight="1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s="11" t="s">
        <v>8316</v>
      </c>
      <c r="S372" s="16">
        <v>41787.218229166669</v>
      </c>
      <c r="T372" s="16">
        <v>41817.218229166669</v>
      </c>
    </row>
    <row r="373" spans="1:20" ht="64" customHeight="1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s="11" t="s">
        <v>8316</v>
      </c>
      <c r="S373" s="16">
        <v>42147.826840277776</v>
      </c>
      <c r="T373" s="16">
        <v>42176.934027777781</v>
      </c>
    </row>
    <row r="374" spans="1:20" ht="64" customHeight="1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s="11" t="s">
        <v>8316</v>
      </c>
      <c r="S374" s="16">
        <v>41940.598182870373</v>
      </c>
      <c r="T374" s="16">
        <v>41970.639849537038</v>
      </c>
    </row>
    <row r="375" spans="1:20" ht="64" customHeight="1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s="11" t="s">
        <v>8316</v>
      </c>
      <c r="S375" s="16">
        <v>42020.700567129628</v>
      </c>
      <c r="T375" s="16">
        <v>42065.207638888889</v>
      </c>
    </row>
    <row r="376" spans="1:20" ht="64" customHeight="1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s="11" t="s">
        <v>8316</v>
      </c>
      <c r="S376" s="16">
        <v>41891.96503472222</v>
      </c>
      <c r="T376" s="16">
        <v>41901</v>
      </c>
    </row>
    <row r="377" spans="1:20" ht="64" customHeight="1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s="11" t="s">
        <v>8316</v>
      </c>
      <c r="S377" s="16">
        <v>42490.133877314816</v>
      </c>
      <c r="T377" s="16">
        <v>42527.083333333328</v>
      </c>
    </row>
    <row r="378" spans="1:20" ht="64" customHeight="1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s="11" t="s">
        <v>8316</v>
      </c>
      <c r="S378" s="16">
        <v>41995.870486111111</v>
      </c>
      <c r="T378" s="16">
        <v>42015.870486111111</v>
      </c>
    </row>
    <row r="379" spans="1:20" ht="64" customHeight="1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s="11" t="s">
        <v>8316</v>
      </c>
      <c r="S379" s="16">
        <v>42401.806562500002</v>
      </c>
      <c r="T379" s="16">
        <v>42431.806562500002</v>
      </c>
    </row>
    <row r="380" spans="1:20" ht="64" customHeight="1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s="11" t="s">
        <v>8316</v>
      </c>
      <c r="S380" s="16">
        <v>41897.602037037039</v>
      </c>
      <c r="T380" s="16">
        <v>41927.602037037039</v>
      </c>
    </row>
    <row r="381" spans="1:20" ht="64" customHeight="1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s="11" t="s">
        <v>8316</v>
      </c>
      <c r="S381" s="16">
        <v>41882.585648148146</v>
      </c>
      <c r="T381" s="16">
        <v>41912.666666666664</v>
      </c>
    </row>
    <row r="382" spans="1:20" ht="64" customHeight="1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s="11" t="s">
        <v>8316</v>
      </c>
      <c r="S382" s="16">
        <v>42556.504490740743</v>
      </c>
      <c r="T382" s="16">
        <v>42595.290972222225</v>
      </c>
    </row>
    <row r="383" spans="1:20" ht="64" customHeight="1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s="11" t="s">
        <v>8316</v>
      </c>
      <c r="S383" s="16">
        <v>41792.542986111112</v>
      </c>
      <c r="T383" s="16">
        <v>41813.75</v>
      </c>
    </row>
    <row r="384" spans="1:20" ht="64" customHeight="1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s="11" t="s">
        <v>8316</v>
      </c>
      <c r="S384" s="16">
        <v>41879.913761574076</v>
      </c>
      <c r="T384" s="16">
        <v>41894.913761574076</v>
      </c>
    </row>
    <row r="385" spans="1:20" ht="64" customHeight="1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s="11" t="s">
        <v>8316</v>
      </c>
      <c r="S385" s="16">
        <v>42552.048356481479</v>
      </c>
      <c r="T385" s="16">
        <v>42573.226388888885</v>
      </c>
    </row>
    <row r="386" spans="1:20" ht="64" customHeight="1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s="11" t="s">
        <v>8316</v>
      </c>
      <c r="S386" s="16">
        <v>41810.142199074071</v>
      </c>
      <c r="T386" s="16">
        <v>41824.142199074071</v>
      </c>
    </row>
    <row r="387" spans="1:20" ht="64" customHeight="1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s="11" t="s">
        <v>8316</v>
      </c>
      <c r="S387" s="16">
        <v>42072.576249999998</v>
      </c>
      <c r="T387" s="16">
        <v>42097.576249999998</v>
      </c>
    </row>
    <row r="388" spans="1:20" ht="64" customHeight="1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s="11" t="s">
        <v>8316</v>
      </c>
      <c r="S388" s="16">
        <v>41779.724224537036</v>
      </c>
      <c r="T388" s="16">
        <v>41805.666666666664</v>
      </c>
    </row>
    <row r="389" spans="1:20" ht="64" customHeight="1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s="11" t="s">
        <v>8316</v>
      </c>
      <c r="S389" s="16">
        <v>42134.172071759262</v>
      </c>
      <c r="T389" s="16">
        <v>42155.290972222225</v>
      </c>
    </row>
    <row r="390" spans="1:20" ht="64" customHeight="1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s="11" t="s">
        <v>8316</v>
      </c>
      <c r="S390" s="16">
        <v>42505.738032407404</v>
      </c>
      <c r="T390" s="16">
        <v>42525.738032407404</v>
      </c>
    </row>
    <row r="391" spans="1:20" ht="64" customHeight="1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s="11" t="s">
        <v>8316</v>
      </c>
      <c r="S391" s="16">
        <v>42118.556331018524</v>
      </c>
      <c r="T391" s="16">
        <v>42150.165972222225</v>
      </c>
    </row>
    <row r="392" spans="1:20" ht="64" customHeight="1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s="11" t="s">
        <v>8316</v>
      </c>
      <c r="S392" s="16">
        <v>42360.887835648144</v>
      </c>
      <c r="T392" s="16">
        <v>42390.887835648144</v>
      </c>
    </row>
    <row r="393" spans="1:20" ht="64" customHeight="1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s="11" t="s">
        <v>8316</v>
      </c>
      <c r="S393" s="16">
        <v>42165.993125000001</v>
      </c>
      <c r="T393" s="16">
        <v>42187.993125000001</v>
      </c>
    </row>
    <row r="394" spans="1:20" ht="64" customHeight="1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s="11" t="s">
        <v>8316</v>
      </c>
      <c r="S394" s="16">
        <v>41927.936157407406</v>
      </c>
      <c r="T394" s="16">
        <v>41948.977824074071</v>
      </c>
    </row>
    <row r="395" spans="1:20" ht="64" customHeight="1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s="11" t="s">
        <v>8316</v>
      </c>
      <c r="S395" s="16">
        <v>42462.140868055561</v>
      </c>
      <c r="T395" s="16">
        <v>42489.875</v>
      </c>
    </row>
    <row r="396" spans="1:20" ht="64" customHeight="1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s="11" t="s">
        <v>8316</v>
      </c>
      <c r="S396" s="16">
        <v>42632.348310185189</v>
      </c>
      <c r="T396" s="16">
        <v>42663.204861111109</v>
      </c>
    </row>
    <row r="397" spans="1:20" ht="64" customHeight="1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s="11" t="s">
        <v>8316</v>
      </c>
      <c r="S397" s="16">
        <v>42054.849050925928</v>
      </c>
      <c r="T397" s="16">
        <v>42084.807384259257</v>
      </c>
    </row>
    <row r="398" spans="1:20" ht="64" customHeight="1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s="11" t="s">
        <v>8316</v>
      </c>
      <c r="S398" s="16">
        <v>42497.275706018518</v>
      </c>
      <c r="T398" s="16">
        <v>42535.904861111107</v>
      </c>
    </row>
    <row r="399" spans="1:20" ht="64" customHeight="1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s="11" t="s">
        <v>8316</v>
      </c>
      <c r="S399" s="16">
        <v>42058.904074074075</v>
      </c>
      <c r="T399" s="16">
        <v>42095.165972222225</v>
      </c>
    </row>
    <row r="400" spans="1:20" ht="64" customHeight="1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s="11" t="s">
        <v>8316</v>
      </c>
      <c r="S400" s="16">
        <v>41807.690081018518</v>
      </c>
      <c r="T400" s="16">
        <v>41837.690081018518</v>
      </c>
    </row>
    <row r="401" spans="1:20" ht="64" customHeight="1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s="11" t="s">
        <v>8316</v>
      </c>
      <c r="S401" s="16">
        <v>42284.69694444444</v>
      </c>
      <c r="T401" s="16">
        <v>42301.165972222225</v>
      </c>
    </row>
    <row r="402" spans="1:20" ht="64" customHeight="1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s="11" t="s">
        <v>8316</v>
      </c>
      <c r="S402" s="16">
        <v>42045.84238425926</v>
      </c>
      <c r="T402" s="16">
        <v>42075.800717592589</v>
      </c>
    </row>
    <row r="403" spans="1:20" ht="64" customHeight="1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s="11" t="s">
        <v>8316</v>
      </c>
      <c r="S403" s="16">
        <v>42184.209537037037</v>
      </c>
      <c r="T403" s="16">
        <v>42202.876388888893</v>
      </c>
    </row>
    <row r="404" spans="1:20" ht="64" customHeight="1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s="11" t="s">
        <v>8316</v>
      </c>
      <c r="S404" s="16">
        <v>42341.180636574078</v>
      </c>
      <c r="T404" s="16">
        <v>42373.180636574078</v>
      </c>
    </row>
    <row r="405" spans="1:20" ht="64" customHeight="1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s="11" t="s">
        <v>8316</v>
      </c>
      <c r="S405" s="16">
        <v>42170.910231481481</v>
      </c>
      <c r="T405" s="16">
        <v>42205.165972222225</v>
      </c>
    </row>
    <row r="406" spans="1:20" ht="64" customHeight="1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s="11" t="s">
        <v>8316</v>
      </c>
      <c r="S406" s="16">
        <v>42151.069606481484</v>
      </c>
      <c r="T406" s="16">
        <v>42172.069606481484</v>
      </c>
    </row>
    <row r="407" spans="1:20" ht="64" customHeight="1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s="11" t="s">
        <v>8316</v>
      </c>
      <c r="S407" s="16">
        <v>41944.527627314819</v>
      </c>
      <c r="T407" s="16">
        <v>42004.569293981483</v>
      </c>
    </row>
    <row r="408" spans="1:20" ht="64" customHeight="1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s="11" t="s">
        <v>8316</v>
      </c>
      <c r="S408" s="16">
        <v>42593.865405092598</v>
      </c>
      <c r="T408" s="16">
        <v>42613.865405092598</v>
      </c>
    </row>
    <row r="409" spans="1:20" ht="64" customHeight="1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s="11" t="s">
        <v>8316</v>
      </c>
      <c r="S409" s="16">
        <v>42503.740868055553</v>
      </c>
      <c r="T409" s="16">
        <v>42517.740868055553</v>
      </c>
    </row>
    <row r="410" spans="1:20" ht="64" customHeight="1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s="11" t="s">
        <v>8316</v>
      </c>
      <c r="S410" s="16">
        <v>41927.848900462966</v>
      </c>
      <c r="T410" s="16">
        <v>41948.890567129631</v>
      </c>
    </row>
    <row r="411" spans="1:20" ht="64" customHeight="1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s="11" t="s">
        <v>8316</v>
      </c>
      <c r="S411" s="16">
        <v>42375.114988425921</v>
      </c>
      <c r="T411" s="16">
        <v>42420.114988425921</v>
      </c>
    </row>
    <row r="412" spans="1:20" ht="64" customHeight="1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s="11" t="s">
        <v>8316</v>
      </c>
      <c r="S412" s="16">
        <v>42553.926527777774</v>
      </c>
      <c r="T412" s="16">
        <v>42585.172916666663</v>
      </c>
    </row>
    <row r="413" spans="1:20" ht="64" customHeight="1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s="11" t="s">
        <v>8316</v>
      </c>
      <c r="S413" s="16">
        <v>42155.142638888887</v>
      </c>
      <c r="T413" s="16">
        <v>42215.142638888887</v>
      </c>
    </row>
  </sheetData>
  <conditionalFormatting sqref="F1:F413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6D092-5F68-A947-BD31-F1EE5B95077D}">
  <dimension ref="A1:T251"/>
  <sheetViews>
    <sheetView workbookViewId="0">
      <selection activeCell="N14" sqref="N14"/>
    </sheetView>
  </sheetViews>
  <sheetFormatPr baseColWidth="10" defaultRowHeight="15" x14ac:dyDescent="0.2"/>
  <cols>
    <col min="1" max="1" width="5.1640625" bestFit="1" customWidth="1"/>
    <col min="2" max="2" width="39.33203125" customWidth="1"/>
    <col min="3" max="3" width="36.1640625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5" t="s">
        <v>8365</v>
      </c>
      <c r="T1" s="1" t="s">
        <v>8366</v>
      </c>
    </row>
    <row r="2" spans="1:20" ht="48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s="11" t="s">
        <v>8316</v>
      </c>
      <c r="S2" s="16">
        <v>42492.737847222219</v>
      </c>
      <c r="T2" s="16">
        <v>42534.166666666672</v>
      </c>
    </row>
    <row r="3" spans="1:20" ht="48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s="11" t="s">
        <v>8316</v>
      </c>
      <c r="S3" s="16">
        <v>42103.016585648147</v>
      </c>
      <c r="T3" s="16">
        <v>42163.016585648147</v>
      </c>
    </row>
    <row r="4" spans="1:20" ht="6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s="11" t="s">
        <v>8316</v>
      </c>
      <c r="S4" s="16">
        <v>42108.692060185189</v>
      </c>
      <c r="T4" s="16">
        <v>42153.692060185189</v>
      </c>
    </row>
    <row r="5" spans="1:20" ht="48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s="11" t="s">
        <v>8316</v>
      </c>
      <c r="S5" s="16">
        <v>42453.806307870371</v>
      </c>
      <c r="T5" s="16">
        <v>42513.806307870371</v>
      </c>
    </row>
    <row r="6" spans="1:20" ht="6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s="11" t="s">
        <v>8316</v>
      </c>
      <c r="S6" s="16">
        <v>42123.648831018523</v>
      </c>
      <c r="T6" s="16">
        <v>42153.648831018523</v>
      </c>
    </row>
    <row r="7" spans="1:20" ht="48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s="11" t="s">
        <v>8316</v>
      </c>
      <c r="S7" s="16">
        <v>41858.007071759261</v>
      </c>
      <c r="T7" s="16">
        <v>41888.007071759261</v>
      </c>
    </row>
    <row r="8" spans="1:20" ht="48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s="11" t="s">
        <v>8316</v>
      </c>
      <c r="S8" s="16">
        <v>41781.045173611114</v>
      </c>
      <c r="T8" s="16">
        <v>41811.045173611114</v>
      </c>
    </row>
    <row r="9" spans="1:20" ht="64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s="11" t="s">
        <v>8316</v>
      </c>
      <c r="S9" s="16">
        <v>42370.007766203707</v>
      </c>
      <c r="T9" s="16">
        <v>42398.981944444444</v>
      </c>
    </row>
    <row r="10" spans="1:20" ht="4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s="11" t="s">
        <v>8316</v>
      </c>
      <c r="S10" s="16">
        <v>42165.037581018521</v>
      </c>
      <c r="T10" s="16">
        <v>42224.898611111115</v>
      </c>
    </row>
    <row r="11" spans="1:20" ht="64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s="11" t="s">
        <v>8316</v>
      </c>
      <c r="S11" s="16">
        <v>42480.800648148142</v>
      </c>
      <c r="T11" s="16">
        <v>42540.800648148142</v>
      </c>
    </row>
    <row r="12" spans="1:20" ht="48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s="11" t="s">
        <v>8316</v>
      </c>
      <c r="S12" s="16">
        <v>41784.789687500001</v>
      </c>
      <c r="T12" s="16">
        <v>41814.789687500001</v>
      </c>
    </row>
    <row r="13" spans="1:20" ht="4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s="11" t="s">
        <v>8316</v>
      </c>
      <c r="S13" s="16">
        <v>41831.675034722226</v>
      </c>
      <c r="T13" s="16">
        <v>41891.675034722226</v>
      </c>
    </row>
    <row r="14" spans="1:20" ht="48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s="11" t="s">
        <v>8316</v>
      </c>
      <c r="S14" s="16">
        <v>41950.114108796297</v>
      </c>
      <c r="T14" s="16">
        <v>42010.114108796297</v>
      </c>
    </row>
    <row r="15" spans="1:20" ht="48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s="11" t="s">
        <v>8316</v>
      </c>
      <c r="S15" s="16">
        <v>42627.955104166671</v>
      </c>
      <c r="T15" s="16">
        <v>42657.916666666672</v>
      </c>
    </row>
    <row r="16" spans="1:20" ht="6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s="11" t="s">
        <v>8316</v>
      </c>
      <c r="S16" s="16">
        <v>42531.195277777777</v>
      </c>
      <c r="T16" s="16">
        <v>42555.166666666672</v>
      </c>
    </row>
    <row r="17" spans="1:20" ht="6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s="11" t="s">
        <v>8316</v>
      </c>
      <c r="S17" s="16">
        <v>42618.827013888891</v>
      </c>
      <c r="T17" s="16">
        <v>42648.827013888891</v>
      </c>
    </row>
    <row r="18" spans="1:20" ht="6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s="11" t="s">
        <v>8316</v>
      </c>
      <c r="S18" s="16">
        <v>42540.593530092592</v>
      </c>
      <c r="T18" s="16">
        <v>42570.593530092592</v>
      </c>
    </row>
    <row r="19" spans="1:20" ht="64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s="11" t="s">
        <v>8316</v>
      </c>
      <c r="S19" s="16">
        <v>41746.189409722225</v>
      </c>
      <c r="T19" s="16">
        <v>41776.189409722225</v>
      </c>
    </row>
    <row r="20" spans="1:20" ht="48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s="11" t="s">
        <v>8316</v>
      </c>
      <c r="S20" s="16">
        <v>41974.738576388889</v>
      </c>
      <c r="T20" s="16">
        <v>41994.738576388889</v>
      </c>
    </row>
    <row r="21" spans="1:20" ht="48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s="11" t="s">
        <v>8316</v>
      </c>
      <c r="S21" s="16">
        <v>42115.11618055556</v>
      </c>
      <c r="T21" s="16">
        <v>42175.11618055556</v>
      </c>
    </row>
    <row r="22" spans="1:20" ht="6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s="11" t="s">
        <v>8316</v>
      </c>
      <c r="S22" s="16">
        <v>42002.817488425921</v>
      </c>
      <c r="T22" s="16">
        <v>42032.817488425921</v>
      </c>
    </row>
    <row r="23" spans="1:20" ht="48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s="11" t="s">
        <v>8316</v>
      </c>
      <c r="S23" s="16">
        <v>42722.84474537037</v>
      </c>
      <c r="T23" s="16">
        <v>42752.84474537037</v>
      </c>
    </row>
    <row r="24" spans="1:20" ht="48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s="11" t="s">
        <v>8316</v>
      </c>
      <c r="S24" s="16">
        <v>42465.128391203703</v>
      </c>
      <c r="T24" s="16">
        <v>42495.128391203703</v>
      </c>
    </row>
    <row r="25" spans="1:20" ht="48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s="11" t="s">
        <v>8316</v>
      </c>
      <c r="S25" s="16">
        <v>42171.743969907402</v>
      </c>
      <c r="T25" s="16">
        <v>42201.743969907402</v>
      </c>
    </row>
    <row r="26" spans="1:20" ht="48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s="11" t="s">
        <v>8316</v>
      </c>
      <c r="S26" s="16">
        <v>42672.955138888887</v>
      </c>
      <c r="T26" s="16">
        <v>42704.708333333328</v>
      </c>
    </row>
    <row r="27" spans="1:20" ht="48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s="11" t="s">
        <v>8316</v>
      </c>
      <c r="S27" s="16">
        <v>42359.725243055553</v>
      </c>
      <c r="T27" s="16">
        <v>42389.725243055553</v>
      </c>
    </row>
    <row r="28" spans="1:20" ht="4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s="11" t="s">
        <v>8316</v>
      </c>
      <c r="S28" s="16">
        <v>42192.905694444446</v>
      </c>
      <c r="T28" s="16">
        <v>42236.711805555555</v>
      </c>
    </row>
    <row r="29" spans="1:20" ht="48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s="11" t="s">
        <v>8316</v>
      </c>
      <c r="S29" s="16">
        <v>41916.597638888888</v>
      </c>
      <c r="T29" s="16">
        <v>41976.639305555553</v>
      </c>
    </row>
    <row r="30" spans="1:20" ht="64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s="11" t="s">
        <v>8316</v>
      </c>
      <c r="S30" s="16">
        <v>42461.596273148149</v>
      </c>
      <c r="T30" s="16">
        <v>42491.596273148149</v>
      </c>
    </row>
    <row r="31" spans="1:20" ht="6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s="11" t="s">
        <v>8316</v>
      </c>
      <c r="S31" s="16">
        <v>42370.90320601852</v>
      </c>
      <c r="T31" s="16">
        <v>42406.207638888889</v>
      </c>
    </row>
    <row r="32" spans="1:20" ht="32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s="11" t="s">
        <v>8316</v>
      </c>
      <c r="S32" s="16">
        <v>41948.727256944447</v>
      </c>
      <c r="T32" s="16">
        <v>41978.727256944447</v>
      </c>
    </row>
    <row r="33" spans="1:20" ht="32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s="11" t="s">
        <v>8316</v>
      </c>
      <c r="S33" s="16">
        <v>42047.07640046296</v>
      </c>
      <c r="T33" s="16">
        <v>42077.034733796296</v>
      </c>
    </row>
    <row r="34" spans="1:20" ht="48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s="11" t="s">
        <v>8316</v>
      </c>
      <c r="S34" s="16">
        <v>42261.632916666669</v>
      </c>
      <c r="T34" s="16">
        <v>42266.165972222225</v>
      </c>
    </row>
    <row r="35" spans="1:20" ht="48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s="11" t="s">
        <v>8316</v>
      </c>
      <c r="S35" s="16">
        <v>41985.427361111113</v>
      </c>
      <c r="T35" s="16">
        <v>42015.427361111113</v>
      </c>
    </row>
    <row r="36" spans="1:20" ht="64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s="11" t="s">
        <v>8316</v>
      </c>
      <c r="S36" s="16">
        <v>41922.535185185188</v>
      </c>
      <c r="T36" s="16">
        <v>41930.207638888889</v>
      </c>
    </row>
    <row r="37" spans="1:20" ht="4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s="11" t="s">
        <v>8316</v>
      </c>
      <c r="S37" s="16">
        <v>41850.863252314812</v>
      </c>
      <c r="T37" s="16">
        <v>41880.863252314812</v>
      </c>
    </row>
    <row r="38" spans="1:20" ht="48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s="11" t="s">
        <v>8316</v>
      </c>
      <c r="S38" s="16">
        <v>41831.742962962962</v>
      </c>
      <c r="T38" s="16">
        <v>41860.125</v>
      </c>
    </row>
    <row r="39" spans="1:20" ht="64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s="11" t="s">
        <v>8316</v>
      </c>
      <c r="S39" s="16">
        <v>42415.883425925931</v>
      </c>
      <c r="T39" s="16">
        <v>42475.84175925926</v>
      </c>
    </row>
    <row r="40" spans="1:20" ht="48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s="11" t="s">
        <v>8316</v>
      </c>
      <c r="S40" s="16">
        <v>41869.714166666665</v>
      </c>
      <c r="T40" s="16">
        <v>41876.875</v>
      </c>
    </row>
    <row r="41" spans="1:20" ht="16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s="11" t="s">
        <v>8316</v>
      </c>
      <c r="S41" s="16">
        <v>41953.773090277777</v>
      </c>
      <c r="T41" s="16">
        <v>42013.083333333328</v>
      </c>
    </row>
    <row r="42" spans="1:20" ht="32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s="11" t="s">
        <v>8316</v>
      </c>
      <c r="S42" s="16">
        <v>42037.986284722225</v>
      </c>
      <c r="T42" s="16">
        <v>42097.944618055553</v>
      </c>
    </row>
    <row r="43" spans="1:20" ht="4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s="11" t="s">
        <v>8316</v>
      </c>
      <c r="S43" s="16">
        <v>41811.555462962962</v>
      </c>
      <c r="T43" s="16">
        <v>41812.875</v>
      </c>
    </row>
    <row r="44" spans="1:20" ht="4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s="11" t="s">
        <v>8316</v>
      </c>
      <c r="S44" s="16">
        <v>42701.908807870372</v>
      </c>
      <c r="T44" s="16">
        <v>42716.25</v>
      </c>
    </row>
    <row r="45" spans="1:20" ht="64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s="11" t="s">
        <v>8316</v>
      </c>
      <c r="S45" s="16">
        <v>42258.646504629629</v>
      </c>
      <c r="T45" s="16">
        <v>42288.645196759258</v>
      </c>
    </row>
    <row r="46" spans="1:20" ht="48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s="11" t="s">
        <v>8316</v>
      </c>
      <c r="S46" s="16">
        <v>42278.664965277778</v>
      </c>
      <c r="T46" s="16">
        <v>42308.664965277778</v>
      </c>
    </row>
    <row r="47" spans="1:20" ht="48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s="11" t="s">
        <v>8316</v>
      </c>
      <c r="S47" s="16">
        <v>42515.078217592592</v>
      </c>
      <c r="T47" s="16">
        <v>42575.078217592592</v>
      </c>
    </row>
    <row r="48" spans="1:20" ht="6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s="11" t="s">
        <v>8316</v>
      </c>
      <c r="S48" s="16">
        <v>41830.234166666669</v>
      </c>
      <c r="T48" s="16">
        <v>41860.234166666669</v>
      </c>
    </row>
    <row r="49" spans="1:20" ht="48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s="11" t="s">
        <v>8316</v>
      </c>
      <c r="S49" s="16">
        <v>41982.904386574075</v>
      </c>
      <c r="T49" s="16">
        <v>42042.904386574075</v>
      </c>
    </row>
    <row r="50" spans="1:20" ht="48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s="11" t="s">
        <v>8316</v>
      </c>
      <c r="S50" s="16">
        <v>42210.439768518518</v>
      </c>
      <c r="T50" s="16">
        <v>42240.439768518518</v>
      </c>
    </row>
    <row r="51" spans="1:20" ht="4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s="11" t="s">
        <v>8316</v>
      </c>
      <c r="S51" s="16">
        <v>42196.166874999995</v>
      </c>
      <c r="T51" s="16">
        <v>42256.166874999995</v>
      </c>
    </row>
    <row r="52" spans="1:20" ht="48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s="11" t="s">
        <v>8316</v>
      </c>
      <c r="S52" s="16">
        <v>42606.056863425925</v>
      </c>
      <c r="T52" s="16">
        <v>42620.056863425925</v>
      </c>
    </row>
    <row r="53" spans="1:20" ht="64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s="11" t="s">
        <v>8316</v>
      </c>
      <c r="S53" s="16">
        <v>42199.648912037039</v>
      </c>
      <c r="T53" s="16">
        <v>42217.041666666672</v>
      </c>
    </row>
    <row r="54" spans="1:20" ht="48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s="11" t="s">
        <v>8316</v>
      </c>
      <c r="S54" s="16">
        <v>42444.877743055549</v>
      </c>
      <c r="T54" s="16">
        <v>42504.877743055549</v>
      </c>
    </row>
    <row r="55" spans="1:20" ht="6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s="11" t="s">
        <v>8316</v>
      </c>
      <c r="S55" s="16">
        <v>42499.731701388882</v>
      </c>
      <c r="T55" s="16">
        <v>42529.731701388882</v>
      </c>
    </row>
    <row r="56" spans="1:20" ht="64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s="11" t="s">
        <v>8316</v>
      </c>
      <c r="S56" s="16">
        <v>41929.266215277778</v>
      </c>
      <c r="T56" s="16">
        <v>41968.823611111111</v>
      </c>
    </row>
    <row r="57" spans="1:20" ht="64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s="11" t="s">
        <v>8316</v>
      </c>
      <c r="S57" s="16">
        <v>42142.768819444449</v>
      </c>
      <c r="T57" s="16">
        <v>42182.768819444449</v>
      </c>
    </row>
    <row r="58" spans="1:20" ht="48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s="11" t="s">
        <v>8316</v>
      </c>
      <c r="S58" s="16">
        <v>42354.131643518514</v>
      </c>
      <c r="T58" s="16">
        <v>42384.131643518514</v>
      </c>
    </row>
    <row r="59" spans="1:20" ht="4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s="11" t="s">
        <v>8316</v>
      </c>
      <c r="S59" s="16">
        <v>41828.922905092593</v>
      </c>
      <c r="T59" s="16">
        <v>41888.922905092593</v>
      </c>
    </row>
    <row r="60" spans="1:20" ht="48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s="11" t="s">
        <v>8316</v>
      </c>
      <c r="S60" s="16">
        <v>42245.234340277777</v>
      </c>
      <c r="T60" s="16">
        <v>42263.234340277777</v>
      </c>
    </row>
    <row r="61" spans="1:20" ht="4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s="11" t="s">
        <v>8316</v>
      </c>
      <c r="S61" s="16">
        <v>42278.629710648151</v>
      </c>
      <c r="T61" s="16">
        <v>42306.629710648151</v>
      </c>
    </row>
    <row r="62" spans="1:20" ht="48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s="11" t="s">
        <v>8316</v>
      </c>
      <c r="S62" s="16">
        <v>41826.61954861111</v>
      </c>
      <c r="T62" s="16">
        <v>41856.61954861111</v>
      </c>
    </row>
    <row r="63" spans="1:20" ht="48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s="11" t="s">
        <v>8316</v>
      </c>
      <c r="S63" s="16">
        <v>42205.171018518522</v>
      </c>
      <c r="T63" s="16">
        <v>42235.171018518522</v>
      </c>
    </row>
    <row r="64" spans="1:20" ht="64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s="11" t="s">
        <v>8316</v>
      </c>
      <c r="S64" s="16">
        <v>42041.205000000002</v>
      </c>
      <c r="T64" s="16">
        <v>42086.16333333333</v>
      </c>
    </row>
    <row r="65" spans="1:20" ht="4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s="11" t="s">
        <v>8316</v>
      </c>
      <c r="S65" s="16">
        <v>42203.677766203706</v>
      </c>
      <c r="T65" s="16">
        <v>42233.677766203706</v>
      </c>
    </row>
    <row r="66" spans="1:20" ht="48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s="11" t="s">
        <v>8316</v>
      </c>
      <c r="S66" s="16">
        <v>41983.752847222218</v>
      </c>
      <c r="T66" s="16">
        <v>42014.140972222223</v>
      </c>
    </row>
    <row r="67" spans="1:20" ht="48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s="11" t="s">
        <v>8316</v>
      </c>
      <c r="S67" s="16">
        <v>42103.024398148147</v>
      </c>
      <c r="T67" s="16">
        <v>42112.9375</v>
      </c>
    </row>
    <row r="68" spans="1:20" ht="6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s="11" t="s">
        <v>8316</v>
      </c>
      <c r="S68" s="16">
        <v>42089.901574074072</v>
      </c>
      <c r="T68" s="16">
        <v>42149.901574074072</v>
      </c>
    </row>
    <row r="69" spans="1:20" ht="48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s="11" t="s">
        <v>8316</v>
      </c>
      <c r="S69" s="16">
        <v>42297.691006944442</v>
      </c>
      <c r="T69" s="16">
        <v>42320.290972222225</v>
      </c>
    </row>
    <row r="70" spans="1:20" ht="6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s="11" t="s">
        <v>8316</v>
      </c>
      <c r="S70" s="16">
        <v>41833.089756944442</v>
      </c>
      <c r="T70" s="16">
        <v>41863.079143518517</v>
      </c>
    </row>
    <row r="71" spans="1:20" ht="48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s="11" t="s">
        <v>8316</v>
      </c>
      <c r="S71" s="16">
        <v>42325.920717592591</v>
      </c>
      <c r="T71" s="16">
        <v>42355.920717592591</v>
      </c>
    </row>
    <row r="72" spans="1:20" ht="48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s="11" t="s">
        <v>8316</v>
      </c>
      <c r="S72" s="16">
        <v>41858.214629629627</v>
      </c>
      <c r="T72" s="16">
        <v>41888.214629629627</v>
      </c>
    </row>
    <row r="73" spans="1:20" ht="32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s="11" t="s">
        <v>8316</v>
      </c>
      <c r="S73" s="16">
        <v>41793.710231481484</v>
      </c>
      <c r="T73" s="16">
        <v>41823.710231481484</v>
      </c>
    </row>
    <row r="74" spans="1:20" ht="64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s="11" t="s">
        <v>8316</v>
      </c>
      <c r="S74" s="16">
        <v>41793.814259259263</v>
      </c>
      <c r="T74" s="16">
        <v>41825.165972222225</v>
      </c>
    </row>
    <row r="75" spans="1:20" ht="48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s="11" t="s">
        <v>8316</v>
      </c>
      <c r="S75" s="16">
        <v>41831.697939814818</v>
      </c>
      <c r="T75" s="16">
        <v>41861.697939814818</v>
      </c>
    </row>
    <row r="76" spans="1:20" ht="16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s="11" t="s">
        <v>8316</v>
      </c>
      <c r="S76" s="16">
        <v>42621.389340277776</v>
      </c>
      <c r="T76" s="16">
        <v>42651.389340277776</v>
      </c>
    </row>
    <row r="77" spans="1:20" ht="64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s="11" t="s">
        <v>8316</v>
      </c>
      <c r="S77" s="16">
        <v>41780.785729166666</v>
      </c>
      <c r="T77" s="16">
        <v>41840.785729166666</v>
      </c>
    </row>
    <row r="78" spans="1:20" ht="48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s="11" t="s">
        <v>8316</v>
      </c>
      <c r="S78" s="16">
        <v>41766.072500000002</v>
      </c>
      <c r="T78" s="16">
        <v>41791.072500000002</v>
      </c>
    </row>
    <row r="79" spans="1:20" ht="48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s="11" t="s">
        <v>8316</v>
      </c>
      <c r="S79" s="16">
        <v>41766.617291666669</v>
      </c>
      <c r="T79" s="16">
        <v>41793.290972222225</v>
      </c>
    </row>
    <row r="80" spans="1:20" ht="64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s="11" t="s">
        <v>8316</v>
      </c>
      <c r="S80" s="16">
        <v>42248.627013888887</v>
      </c>
      <c r="T80" s="16">
        <v>42278.627013888887</v>
      </c>
    </row>
    <row r="81" spans="1:20" ht="48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s="11" t="s">
        <v>8316</v>
      </c>
      <c r="S81" s="16">
        <v>41885.221550925926</v>
      </c>
      <c r="T81" s="16">
        <v>41916.290972222225</v>
      </c>
    </row>
    <row r="82" spans="1:20" ht="48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s="11" t="s">
        <v>8316</v>
      </c>
      <c r="S82" s="16">
        <v>42159.224432870367</v>
      </c>
      <c r="T82" s="16">
        <v>42204.224432870367</v>
      </c>
    </row>
    <row r="83" spans="1:20" ht="4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s="11" t="s">
        <v>8316</v>
      </c>
      <c r="S83" s="16">
        <v>42265.817002314812</v>
      </c>
      <c r="T83" s="16">
        <v>42295.817002314812</v>
      </c>
    </row>
    <row r="84" spans="1:20" ht="32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s="11" t="s">
        <v>8316</v>
      </c>
      <c r="S84" s="16">
        <v>41975.124340277776</v>
      </c>
      <c r="T84" s="16">
        <v>42005.124340277776</v>
      </c>
    </row>
    <row r="85" spans="1:20" ht="48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s="11" t="s">
        <v>8316</v>
      </c>
      <c r="S85" s="16">
        <v>42065.190694444449</v>
      </c>
      <c r="T85" s="16">
        <v>42090.149027777778</v>
      </c>
    </row>
    <row r="86" spans="1:20" ht="48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s="11" t="s">
        <v>8316</v>
      </c>
      <c r="S86" s="16">
        <v>41848.84002314815</v>
      </c>
      <c r="T86" s="16">
        <v>41883.84002314815</v>
      </c>
    </row>
    <row r="87" spans="1:20" ht="3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s="11" t="s">
        <v>8316</v>
      </c>
      <c r="S87" s="16">
        <v>42103.884930555556</v>
      </c>
      <c r="T87" s="16">
        <v>42133.884930555556</v>
      </c>
    </row>
    <row r="88" spans="1:20" ht="6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s="11" t="s">
        <v>8316</v>
      </c>
      <c r="S88" s="16">
        <v>42059.970729166671</v>
      </c>
      <c r="T88" s="16">
        <v>42089.929062499999</v>
      </c>
    </row>
    <row r="89" spans="1:20" ht="6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s="11" t="s">
        <v>8316</v>
      </c>
      <c r="S89" s="16">
        <v>42041.743090277778</v>
      </c>
      <c r="T89" s="16">
        <v>42071.701423611114</v>
      </c>
    </row>
    <row r="90" spans="1:20" ht="4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s="11" t="s">
        <v>8316</v>
      </c>
      <c r="S90" s="16">
        <v>41829.73715277778</v>
      </c>
      <c r="T90" s="16">
        <v>41852.716666666667</v>
      </c>
    </row>
    <row r="91" spans="1:20" ht="48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s="11" t="s">
        <v>8316</v>
      </c>
      <c r="S91" s="16">
        <v>41789.893599537041</v>
      </c>
      <c r="T91" s="16">
        <v>41815.875</v>
      </c>
    </row>
    <row r="92" spans="1:20" ht="64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s="11" t="s">
        <v>8316</v>
      </c>
      <c r="S92" s="16">
        <v>41833.660995370366</v>
      </c>
      <c r="T92" s="16">
        <v>41863.660995370366</v>
      </c>
    </row>
    <row r="93" spans="1:20" ht="16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s="11" t="s">
        <v>8316</v>
      </c>
      <c r="S93" s="16">
        <v>41914.590011574073</v>
      </c>
      <c r="T93" s="16">
        <v>41955.907638888893</v>
      </c>
    </row>
    <row r="94" spans="1:20" ht="32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s="11" t="s">
        <v>8316</v>
      </c>
      <c r="S94" s="16">
        <v>42611.261064814811</v>
      </c>
      <c r="T94" s="16">
        <v>42625.707638888889</v>
      </c>
    </row>
    <row r="95" spans="1:20" ht="4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s="11" t="s">
        <v>8316</v>
      </c>
      <c r="S95" s="16">
        <v>42253.633159722223</v>
      </c>
      <c r="T95" s="16">
        <v>42313.674826388888</v>
      </c>
    </row>
    <row r="96" spans="1:20" ht="64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s="11" t="s">
        <v>8316</v>
      </c>
      <c r="S96" s="16">
        <v>42295.891828703709</v>
      </c>
      <c r="T96" s="16">
        <v>42325.933495370366</v>
      </c>
    </row>
    <row r="97" spans="1:20" ht="3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s="11" t="s">
        <v>8316</v>
      </c>
      <c r="S97" s="16">
        <v>42402.947002314817</v>
      </c>
      <c r="T97" s="16">
        <v>42452.145138888889</v>
      </c>
    </row>
    <row r="98" spans="1:20" ht="48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s="11" t="s">
        <v>8316</v>
      </c>
      <c r="S98" s="16">
        <v>42509.814108796301</v>
      </c>
      <c r="T98" s="16">
        <v>42539.814108796301</v>
      </c>
    </row>
    <row r="99" spans="1:20" ht="48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s="11" t="s">
        <v>8316</v>
      </c>
      <c r="S99" s="16">
        <v>41977.004976851851</v>
      </c>
      <c r="T99" s="16">
        <v>42008.976388888885</v>
      </c>
    </row>
    <row r="100" spans="1:20" ht="64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s="11" t="s">
        <v>8316</v>
      </c>
      <c r="S100" s="16">
        <v>42171.758611111116</v>
      </c>
      <c r="T100" s="16">
        <v>42231.758611111116</v>
      </c>
    </row>
    <row r="101" spans="1:20" ht="3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s="11" t="s">
        <v>8316</v>
      </c>
      <c r="S101" s="16">
        <v>42056.1324537037</v>
      </c>
      <c r="T101" s="16">
        <v>42086.207638888889</v>
      </c>
    </row>
    <row r="102" spans="1:20" ht="6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s="11" t="s">
        <v>8316</v>
      </c>
      <c r="S102" s="16">
        <v>41867.652280092596</v>
      </c>
      <c r="T102" s="16">
        <v>41875.291666666664</v>
      </c>
    </row>
    <row r="103" spans="1:20" ht="6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s="11" t="s">
        <v>8316</v>
      </c>
      <c r="S103" s="16">
        <v>41779.657870370371</v>
      </c>
      <c r="T103" s="16">
        <v>41821.25</v>
      </c>
    </row>
    <row r="104" spans="1:20" ht="64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s="11" t="s">
        <v>8316</v>
      </c>
      <c r="S104" s="16">
        <v>42679.958472222221</v>
      </c>
      <c r="T104" s="16">
        <v>42710.207638888889</v>
      </c>
    </row>
    <row r="105" spans="1:20" ht="6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s="11" t="s">
        <v>8316</v>
      </c>
      <c r="S105" s="16">
        <v>42032.250208333338</v>
      </c>
      <c r="T105" s="16">
        <v>42063.250208333338</v>
      </c>
    </row>
    <row r="106" spans="1:20" ht="4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s="11" t="s">
        <v>8316</v>
      </c>
      <c r="S106" s="16">
        <v>41793.191875000004</v>
      </c>
      <c r="T106" s="16">
        <v>41807.191875000004</v>
      </c>
    </row>
    <row r="107" spans="1:20" ht="48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s="11" t="s">
        <v>8316</v>
      </c>
      <c r="S107" s="16">
        <v>41843.775011574071</v>
      </c>
      <c r="T107" s="16">
        <v>41863.775011574071</v>
      </c>
    </row>
    <row r="108" spans="1:20" ht="48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s="11" t="s">
        <v>8316</v>
      </c>
      <c r="S108" s="16">
        <v>42136.092488425929</v>
      </c>
      <c r="T108" s="16">
        <v>42166.092488425929</v>
      </c>
    </row>
    <row r="109" spans="1:20" ht="4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s="11" t="s">
        <v>8316</v>
      </c>
      <c r="S109" s="16">
        <v>42317.826377314821</v>
      </c>
      <c r="T109" s="16">
        <v>42357.826377314821</v>
      </c>
    </row>
    <row r="110" spans="1:20" ht="64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s="11" t="s">
        <v>8316</v>
      </c>
      <c r="S110" s="16">
        <v>42186.01116898148</v>
      </c>
      <c r="T110" s="16">
        <v>42230.818055555559</v>
      </c>
    </row>
    <row r="111" spans="1:20" ht="32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s="11" t="s">
        <v>8316</v>
      </c>
      <c r="S111" s="16">
        <v>42095.229166666672</v>
      </c>
      <c r="T111" s="16">
        <v>42109.211111111115</v>
      </c>
    </row>
    <row r="112" spans="1:20" ht="48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s="11" t="s">
        <v>8316</v>
      </c>
      <c r="S112" s="16">
        <v>41906.819513888891</v>
      </c>
      <c r="T112" s="16">
        <v>41938.838888888888</v>
      </c>
    </row>
    <row r="113" spans="1:20" ht="64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s="11" t="s">
        <v>8316</v>
      </c>
      <c r="S113" s="16">
        <v>41834.135370370372</v>
      </c>
      <c r="T113" s="16">
        <v>41849.135370370372</v>
      </c>
    </row>
    <row r="114" spans="1:20" ht="48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s="11" t="s">
        <v>8316</v>
      </c>
      <c r="S114" s="16">
        <v>41863.359282407408</v>
      </c>
      <c r="T114" s="16">
        <v>41893.359282407408</v>
      </c>
    </row>
    <row r="115" spans="1:20" ht="48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s="11" t="s">
        <v>8316</v>
      </c>
      <c r="S115" s="16">
        <v>42224.756909722222</v>
      </c>
      <c r="T115" s="16">
        <v>42254.756909722222</v>
      </c>
    </row>
    <row r="116" spans="1:20" ht="48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s="11" t="s">
        <v>8316</v>
      </c>
      <c r="S116" s="16">
        <v>41939.8122337963</v>
      </c>
      <c r="T116" s="16">
        <v>41969.853900462964</v>
      </c>
    </row>
    <row r="117" spans="1:20" ht="48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s="11" t="s">
        <v>8316</v>
      </c>
      <c r="S117" s="16">
        <v>42059.270023148143</v>
      </c>
      <c r="T117" s="16">
        <v>42119.190972222219</v>
      </c>
    </row>
    <row r="118" spans="1:20" ht="4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s="11" t="s">
        <v>8316</v>
      </c>
      <c r="S118" s="16">
        <v>42308.211215277777</v>
      </c>
      <c r="T118" s="16">
        <v>42338.252881944441</v>
      </c>
    </row>
    <row r="119" spans="1:20" ht="64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s="11" t="s">
        <v>8316</v>
      </c>
      <c r="S119" s="16">
        <v>42020.768634259264</v>
      </c>
      <c r="T119" s="16">
        <v>42065.958333333328</v>
      </c>
    </row>
    <row r="120" spans="1:20" ht="48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s="11" t="s">
        <v>8316</v>
      </c>
      <c r="S120" s="16">
        <v>41786.959745370368</v>
      </c>
      <c r="T120" s="16">
        <v>41816.959745370368</v>
      </c>
    </row>
    <row r="121" spans="1:20" ht="48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s="11" t="s">
        <v>8316</v>
      </c>
      <c r="S121" s="16">
        <v>41820.870821759258</v>
      </c>
      <c r="T121" s="16">
        <v>41850.870821759258</v>
      </c>
    </row>
    <row r="122" spans="1:20" ht="48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s="11" t="s">
        <v>8316</v>
      </c>
      <c r="S122" s="16">
        <v>42265.683182870373</v>
      </c>
      <c r="T122" s="16">
        <v>42293.207638888889</v>
      </c>
    </row>
    <row r="123" spans="1:20" ht="48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s="11" t="s">
        <v>8316</v>
      </c>
      <c r="S123" s="16">
        <v>42601.827141203699</v>
      </c>
      <c r="T123" s="16">
        <v>42631.827141203699</v>
      </c>
    </row>
    <row r="124" spans="1:20" ht="4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s="11" t="s">
        <v>8316</v>
      </c>
      <c r="S124" s="16">
        <v>42228.151701388888</v>
      </c>
      <c r="T124" s="16">
        <v>42253.151701388888</v>
      </c>
    </row>
    <row r="125" spans="1:20" ht="48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s="11" t="s">
        <v>8316</v>
      </c>
      <c r="S125" s="16">
        <v>42415.168564814812</v>
      </c>
      <c r="T125" s="16">
        <v>42445.126898148148</v>
      </c>
    </row>
    <row r="126" spans="1:20" ht="48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s="11" t="s">
        <v>8316</v>
      </c>
      <c r="S126" s="16">
        <v>42538.968310185184</v>
      </c>
      <c r="T126" s="16">
        <v>42568.029861111107</v>
      </c>
    </row>
    <row r="127" spans="1:20" ht="4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s="11" t="s">
        <v>8316</v>
      </c>
      <c r="S127" s="16">
        <v>42233.671747685185</v>
      </c>
      <c r="T127" s="16">
        <v>42278.541666666672</v>
      </c>
    </row>
    <row r="128" spans="1:20" ht="4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s="11" t="s">
        <v>8316</v>
      </c>
      <c r="S128" s="16">
        <v>42675.262962962966</v>
      </c>
      <c r="T128" s="16">
        <v>42705.304629629631</v>
      </c>
    </row>
    <row r="129" spans="1:20" ht="48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s="11" t="s">
        <v>8316</v>
      </c>
      <c r="S129" s="16">
        <v>42534.631481481483</v>
      </c>
      <c r="T129" s="16">
        <v>42562.631481481483</v>
      </c>
    </row>
    <row r="130" spans="1:20" ht="48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s="11" t="s">
        <v>8316</v>
      </c>
      <c r="S130" s="16">
        <v>42151.905717592599</v>
      </c>
      <c r="T130" s="16">
        <v>42182.905717592599</v>
      </c>
    </row>
    <row r="131" spans="1:20" ht="4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s="11" t="s">
        <v>8316</v>
      </c>
      <c r="S131" s="16">
        <v>41961.492488425924</v>
      </c>
      <c r="T131" s="16">
        <v>42006.492488425924</v>
      </c>
    </row>
    <row r="132" spans="1:20" ht="80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s="11" t="s">
        <v>8316</v>
      </c>
      <c r="S132" s="16">
        <v>41940.587233796294</v>
      </c>
      <c r="T132" s="16">
        <v>41968.041666666672</v>
      </c>
    </row>
    <row r="133" spans="1:20" ht="4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s="11" t="s">
        <v>8316</v>
      </c>
      <c r="S133" s="16">
        <v>42111.904097222221</v>
      </c>
      <c r="T133" s="16">
        <v>42171.904097222221</v>
      </c>
    </row>
    <row r="134" spans="1:20" ht="48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s="11" t="s">
        <v>8316</v>
      </c>
      <c r="S134" s="16">
        <v>42279.778564814813</v>
      </c>
      <c r="T134" s="16">
        <v>42310.701388888891</v>
      </c>
    </row>
    <row r="135" spans="1:20" ht="6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s="11" t="s">
        <v>8316</v>
      </c>
      <c r="S135" s="16">
        <v>42213.662905092591</v>
      </c>
      <c r="T135" s="16">
        <v>42243.662905092591</v>
      </c>
    </row>
    <row r="136" spans="1:20" ht="48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s="11" t="s">
        <v>8316</v>
      </c>
      <c r="S136" s="16">
        <v>42109.801712962959</v>
      </c>
      <c r="T136" s="16">
        <v>42139.801712962959</v>
      </c>
    </row>
    <row r="137" spans="1:20" ht="32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s="11" t="s">
        <v>8316</v>
      </c>
      <c r="S137" s="16">
        <v>42031.833587962959</v>
      </c>
      <c r="T137" s="16">
        <v>42063.333333333328</v>
      </c>
    </row>
    <row r="138" spans="1:20" ht="64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s="11" t="s">
        <v>8316</v>
      </c>
      <c r="S138" s="16">
        <v>42615.142870370371</v>
      </c>
      <c r="T138" s="16">
        <v>42645.142870370371</v>
      </c>
    </row>
    <row r="139" spans="1:20" ht="64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s="11" t="s">
        <v>8316</v>
      </c>
      <c r="S139" s="16">
        <v>42439.702314814815</v>
      </c>
      <c r="T139" s="16">
        <v>42468.774305555555</v>
      </c>
    </row>
    <row r="140" spans="1:20" ht="4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s="11" t="s">
        <v>8316</v>
      </c>
      <c r="S140" s="16">
        <v>42243.790393518517</v>
      </c>
      <c r="T140" s="16">
        <v>42303.790393518517</v>
      </c>
    </row>
    <row r="141" spans="1:20" ht="48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s="11" t="s">
        <v>8316</v>
      </c>
      <c r="S141" s="16">
        <v>42550.048449074078</v>
      </c>
      <c r="T141" s="16">
        <v>42580.978472222225</v>
      </c>
    </row>
    <row r="142" spans="1:20" ht="4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s="11" t="s">
        <v>8316</v>
      </c>
      <c r="S142" s="16">
        <v>42306.848854166667</v>
      </c>
      <c r="T142" s="16">
        <v>42336.890520833331</v>
      </c>
    </row>
    <row r="143" spans="1:20" ht="48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s="11" t="s">
        <v>8316</v>
      </c>
      <c r="S143" s="16">
        <v>42457.932025462964</v>
      </c>
      <c r="T143" s="16">
        <v>42485.013888888891</v>
      </c>
    </row>
    <row r="144" spans="1:20" ht="48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s="11" t="s">
        <v>8316</v>
      </c>
      <c r="S144" s="16">
        <v>42513.976319444439</v>
      </c>
      <c r="T144" s="16">
        <v>42559.976319444439</v>
      </c>
    </row>
    <row r="145" spans="1:20" ht="64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s="11" t="s">
        <v>8316</v>
      </c>
      <c r="S145" s="16">
        <v>41816.950370370374</v>
      </c>
      <c r="T145" s="16">
        <v>41853.583333333336</v>
      </c>
    </row>
    <row r="146" spans="1:20" ht="48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s="11" t="s">
        <v>8316</v>
      </c>
      <c r="S146" s="16">
        <v>41880.788842592592</v>
      </c>
      <c r="T146" s="16">
        <v>41910.788842592592</v>
      </c>
    </row>
    <row r="147" spans="1:20" ht="64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s="11" t="s">
        <v>8316</v>
      </c>
      <c r="S147" s="16">
        <v>42342.845555555556</v>
      </c>
      <c r="T147" s="16">
        <v>42372.845555555556</v>
      </c>
    </row>
    <row r="148" spans="1:20" ht="48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s="11" t="s">
        <v>8316</v>
      </c>
      <c r="S148" s="16">
        <v>42053.722060185188</v>
      </c>
      <c r="T148" s="16">
        <v>42113.680393518516</v>
      </c>
    </row>
    <row r="149" spans="1:20" ht="6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s="11" t="s">
        <v>8316</v>
      </c>
      <c r="S149" s="16">
        <v>42414.235879629632</v>
      </c>
      <c r="T149" s="16">
        <v>42474.194212962961</v>
      </c>
    </row>
    <row r="150" spans="1:20" ht="64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s="11" t="s">
        <v>8316</v>
      </c>
      <c r="S150" s="16">
        <v>41801.711550925924</v>
      </c>
      <c r="T150" s="16">
        <v>41844.124305555553</v>
      </c>
    </row>
    <row r="151" spans="1:20" ht="48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s="11" t="s">
        <v>8316</v>
      </c>
      <c r="S151" s="16">
        <v>42770.290590277778</v>
      </c>
      <c r="T151" s="16">
        <v>42800.290590277778</v>
      </c>
    </row>
    <row r="152" spans="1:20" ht="48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s="11" t="s">
        <v>8316</v>
      </c>
      <c r="S152" s="16">
        <v>42452.815659722226</v>
      </c>
      <c r="T152" s="16">
        <v>42512.815659722226</v>
      </c>
    </row>
    <row r="153" spans="1:20" ht="64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s="11" t="s">
        <v>8316</v>
      </c>
      <c r="S153" s="16">
        <v>42601.854699074072</v>
      </c>
      <c r="T153" s="16">
        <v>42611.163194444445</v>
      </c>
    </row>
    <row r="154" spans="1:20" ht="6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s="11" t="s">
        <v>8316</v>
      </c>
      <c r="S154" s="16">
        <v>42447.863553240735</v>
      </c>
      <c r="T154" s="16">
        <v>42477.863553240735</v>
      </c>
    </row>
    <row r="155" spans="1:20" ht="48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s="11" t="s">
        <v>8316</v>
      </c>
      <c r="S155" s="16">
        <v>41811.536180555559</v>
      </c>
      <c r="T155" s="16">
        <v>41841.536180555559</v>
      </c>
    </row>
    <row r="156" spans="1:20" ht="48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s="11" t="s">
        <v>8316</v>
      </c>
      <c r="S156" s="16">
        <v>41981.067523148144</v>
      </c>
      <c r="T156" s="16">
        <v>42041.067523148144</v>
      </c>
    </row>
    <row r="157" spans="1:20" ht="4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s="11" t="s">
        <v>8316</v>
      </c>
      <c r="S157" s="16">
        <v>42469.68414351852</v>
      </c>
      <c r="T157" s="16">
        <v>42499.166666666672</v>
      </c>
    </row>
    <row r="158" spans="1:20" ht="48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s="11" t="s">
        <v>8316</v>
      </c>
      <c r="S158" s="16">
        <v>42534.866875</v>
      </c>
      <c r="T158" s="16">
        <v>42564.866875</v>
      </c>
    </row>
    <row r="159" spans="1:20" ht="6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s="11" t="s">
        <v>8316</v>
      </c>
      <c r="S159" s="16">
        <v>41830.858344907407</v>
      </c>
      <c r="T159" s="16">
        <v>41852.291666666664</v>
      </c>
    </row>
    <row r="160" spans="1:20" ht="48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s="11" t="s">
        <v>8316</v>
      </c>
      <c r="S160" s="16">
        <v>42543.788564814815</v>
      </c>
      <c r="T160" s="16">
        <v>42573.788564814815</v>
      </c>
    </row>
    <row r="161" spans="1:20" ht="64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s="11" t="s">
        <v>8316</v>
      </c>
      <c r="S161" s="16">
        <v>41975.642974537041</v>
      </c>
      <c r="T161" s="16">
        <v>42035.642974537041</v>
      </c>
    </row>
    <row r="162" spans="1:20" ht="6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s="11" t="s">
        <v>8316</v>
      </c>
      <c r="S162" s="16">
        <v>41795.598923611113</v>
      </c>
      <c r="T162" s="16">
        <v>41825.598923611113</v>
      </c>
    </row>
    <row r="163" spans="1:20" ht="4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s="11" t="s">
        <v>8316</v>
      </c>
      <c r="S163" s="16">
        <v>42508.179965277777</v>
      </c>
      <c r="T163" s="16">
        <v>42568.179965277777</v>
      </c>
    </row>
    <row r="164" spans="1:20" ht="48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s="11" t="s">
        <v>8316</v>
      </c>
      <c r="S164" s="16">
        <v>41747.86986111111</v>
      </c>
      <c r="T164" s="16">
        <v>41779.290972222225</v>
      </c>
    </row>
    <row r="165" spans="1:20" ht="64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s="11" t="s">
        <v>8316</v>
      </c>
      <c r="S165" s="16">
        <v>42399.707407407404</v>
      </c>
      <c r="T165" s="16">
        <v>42420.878472222219</v>
      </c>
    </row>
    <row r="166" spans="1:20" ht="32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s="11" t="s">
        <v>8316</v>
      </c>
      <c r="S166" s="16">
        <v>42230.08116898148</v>
      </c>
      <c r="T166" s="16">
        <v>42245.08116898148</v>
      </c>
    </row>
    <row r="167" spans="1:20" ht="64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s="11" t="s">
        <v>8316</v>
      </c>
      <c r="S167" s="16">
        <v>42286.749780092592</v>
      </c>
      <c r="T167" s="16">
        <v>42316.791446759264</v>
      </c>
    </row>
    <row r="168" spans="1:20" ht="3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s="11" t="s">
        <v>8316</v>
      </c>
      <c r="S168" s="16">
        <v>42125.644467592589</v>
      </c>
      <c r="T168" s="16">
        <v>42155.644467592589</v>
      </c>
    </row>
    <row r="169" spans="1:20" ht="48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s="11" t="s">
        <v>8316</v>
      </c>
      <c r="S169" s="16">
        <v>42289.94049768518</v>
      </c>
      <c r="T169" s="16">
        <v>42349.982164351852</v>
      </c>
    </row>
    <row r="170" spans="1:20" ht="48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s="11" t="s">
        <v>8316</v>
      </c>
      <c r="S170" s="16">
        <v>42107.864722222221</v>
      </c>
      <c r="T170" s="16">
        <v>42137.864722222221</v>
      </c>
    </row>
    <row r="171" spans="1:20" ht="48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s="11" t="s">
        <v>8316</v>
      </c>
      <c r="S171" s="16">
        <v>41809.389930555553</v>
      </c>
      <c r="T171" s="16">
        <v>41839.389930555553</v>
      </c>
    </row>
    <row r="172" spans="1:20" ht="48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s="11" t="s">
        <v>8316</v>
      </c>
      <c r="S172" s="16">
        <v>41950.26694444444</v>
      </c>
      <c r="T172" s="16">
        <v>41963.669444444444</v>
      </c>
    </row>
    <row r="173" spans="1:20" ht="48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s="11" t="s">
        <v>8316</v>
      </c>
      <c r="S173" s="16">
        <v>42061.963263888887</v>
      </c>
      <c r="T173" s="16">
        <v>42091.921597222223</v>
      </c>
    </row>
    <row r="174" spans="1:20" ht="48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s="11" t="s">
        <v>8316</v>
      </c>
      <c r="S174" s="16">
        <v>41842.828680555554</v>
      </c>
      <c r="T174" s="16">
        <v>41882.827650462961</v>
      </c>
    </row>
    <row r="175" spans="1:20" ht="32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s="11" t="s">
        <v>8316</v>
      </c>
      <c r="S175" s="16">
        <v>42437.64534722222</v>
      </c>
      <c r="T175" s="16">
        <v>42497.603680555556</v>
      </c>
    </row>
    <row r="176" spans="1:20" ht="64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s="11" t="s">
        <v>8316</v>
      </c>
      <c r="S176" s="16">
        <v>41879.043530092589</v>
      </c>
      <c r="T176" s="16">
        <v>41909.043530092589</v>
      </c>
    </row>
    <row r="177" spans="1:20" ht="48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s="11" t="s">
        <v>8316</v>
      </c>
      <c r="S177" s="16">
        <v>42020.587349537032</v>
      </c>
      <c r="T177" s="16">
        <v>42050.587349537032</v>
      </c>
    </row>
    <row r="178" spans="1:20" ht="16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s="11" t="s">
        <v>8316</v>
      </c>
      <c r="S178" s="16">
        <v>41890.16269675926</v>
      </c>
      <c r="T178" s="16">
        <v>41920.16269675926</v>
      </c>
    </row>
    <row r="179" spans="1:20" ht="48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s="11" t="s">
        <v>8316</v>
      </c>
      <c r="S179" s="16">
        <v>41872.807696759257</v>
      </c>
      <c r="T179" s="16">
        <v>41932.807696759257</v>
      </c>
    </row>
    <row r="180" spans="1:20" ht="4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s="11" t="s">
        <v>8316</v>
      </c>
      <c r="S180" s="16">
        <v>42391.772997685184</v>
      </c>
      <c r="T180" s="16">
        <v>42416.772997685184</v>
      </c>
    </row>
    <row r="181" spans="1:20" ht="48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s="11" t="s">
        <v>8316</v>
      </c>
      <c r="S181" s="16">
        <v>41848.772928240738</v>
      </c>
      <c r="T181" s="16">
        <v>41877.686111111114</v>
      </c>
    </row>
    <row r="182" spans="1:20" ht="48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s="11" t="s">
        <v>8316</v>
      </c>
      <c r="S182" s="16">
        <v>41921.770439814813</v>
      </c>
      <c r="T182" s="16">
        <v>41938.770439814813</v>
      </c>
    </row>
    <row r="183" spans="1:20" ht="64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s="11" t="s">
        <v>8316</v>
      </c>
      <c r="S183" s="16">
        <v>42021.301192129627</v>
      </c>
      <c r="T183" s="16">
        <v>42051.301192129627</v>
      </c>
    </row>
    <row r="184" spans="1:20" ht="48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s="11" t="s">
        <v>8316</v>
      </c>
      <c r="S184" s="16">
        <v>42419.246168981481</v>
      </c>
      <c r="T184" s="16">
        <v>42434.246168981481</v>
      </c>
    </row>
    <row r="185" spans="1:20" ht="6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s="11" t="s">
        <v>8316</v>
      </c>
      <c r="S185" s="16">
        <v>42174.780821759254</v>
      </c>
      <c r="T185" s="16">
        <v>42204.780821759254</v>
      </c>
    </row>
    <row r="186" spans="1:20" ht="48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s="11" t="s">
        <v>8316</v>
      </c>
      <c r="S186" s="16">
        <v>41856.672152777777</v>
      </c>
      <c r="T186" s="16">
        <v>41886.672152777777</v>
      </c>
    </row>
    <row r="187" spans="1:20" ht="4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s="11" t="s">
        <v>8316</v>
      </c>
      <c r="S187" s="16">
        <v>42417.675879629634</v>
      </c>
      <c r="T187" s="16">
        <v>42475.686111111107</v>
      </c>
    </row>
    <row r="188" spans="1:20" ht="48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s="11" t="s">
        <v>8316</v>
      </c>
      <c r="S188" s="16">
        <v>42057.190960648149</v>
      </c>
      <c r="T188" s="16">
        <v>42087.149293981478</v>
      </c>
    </row>
    <row r="189" spans="1:20" ht="48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s="11" t="s">
        <v>8316</v>
      </c>
      <c r="S189" s="16">
        <v>41878.911550925928</v>
      </c>
      <c r="T189" s="16">
        <v>41938.911550925928</v>
      </c>
    </row>
    <row r="190" spans="1:20" ht="3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s="11" t="s">
        <v>8316</v>
      </c>
      <c r="S190" s="16">
        <v>41990.584108796291</v>
      </c>
      <c r="T190" s="16">
        <v>42036.120833333334</v>
      </c>
    </row>
    <row r="191" spans="1:20" ht="48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s="11" t="s">
        <v>8316</v>
      </c>
      <c r="S191" s="16">
        <v>42408.999571759254</v>
      </c>
      <c r="T191" s="16">
        <v>42453.957905092597</v>
      </c>
    </row>
    <row r="192" spans="1:20" ht="4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s="11" t="s">
        <v>8316</v>
      </c>
      <c r="S192" s="16">
        <v>42217.670104166667</v>
      </c>
      <c r="T192" s="16">
        <v>42247.670104166667</v>
      </c>
    </row>
    <row r="193" spans="1:20" ht="48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s="11" t="s">
        <v>8316</v>
      </c>
      <c r="S193" s="16">
        <v>42282.655543981484</v>
      </c>
      <c r="T193" s="16">
        <v>42342.697210648148</v>
      </c>
    </row>
    <row r="194" spans="1:20" ht="64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s="11" t="s">
        <v>8316</v>
      </c>
      <c r="S194" s="16">
        <v>42768.97084490741</v>
      </c>
      <c r="T194" s="16">
        <v>42789.041666666672</v>
      </c>
    </row>
    <row r="195" spans="1:20" ht="48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s="11" t="s">
        <v>8316</v>
      </c>
      <c r="S195" s="16">
        <v>41765.938657407409</v>
      </c>
      <c r="T195" s="16">
        <v>41795.938657407409</v>
      </c>
    </row>
    <row r="196" spans="1:20" ht="4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s="11" t="s">
        <v>8316</v>
      </c>
      <c r="S196" s="16">
        <v>42322.025115740747</v>
      </c>
      <c r="T196" s="16">
        <v>42352.025115740747</v>
      </c>
    </row>
    <row r="197" spans="1:20" ht="64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s="11" t="s">
        <v>8316</v>
      </c>
      <c r="S197" s="16">
        <v>42374.655081018514</v>
      </c>
      <c r="T197" s="16">
        <v>42403.784027777772</v>
      </c>
    </row>
    <row r="198" spans="1:20" ht="64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s="11" t="s">
        <v>8316</v>
      </c>
      <c r="S198" s="16">
        <v>41941.585231481484</v>
      </c>
      <c r="T198" s="16">
        <v>41991.626898148148</v>
      </c>
    </row>
    <row r="199" spans="1:20" ht="64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s="11" t="s">
        <v>8316</v>
      </c>
      <c r="S199" s="16">
        <v>42293.809212962966</v>
      </c>
      <c r="T199" s="16">
        <v>42353.85087962963</v>
      </c>
    </row>
    <row r="200" spans="1:20" ht="4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s="11" t="s">
        <v>8316</v>
      </c>
      <c r="S200" s="16">
        <v>42067.947337962964</v>
      </c>
      <c r="T200" s="16">
        <v>42097.905671296292</v>
      </c>
    </row>
    <row r="201" spans="1:20" ht="3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s="11" t="s">
        <v>8316</v>
      </c>
      <c r="S201" s="16">
        <v>41903.882951388885</v>
      </c>
      <c r="T201" s="16">
        <v>41933.882951388885</v>
      </c>
    </row>
    <row r="202" spans="1:20" ht="48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s="11" t="s">
        <v>8316</v>
      </c>
      <c r="S202" s="16">
        <v>41804.937083333331</v>
      </c>
      <c r="T202" s="16">
        <v>41821.9375</v>
      </c>
    </row>
    <row r="203" spans="1:20" ht="6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s="11" t="s">
        <v>8316</v>
      </c>
      <c r="S203" s="16">
        <v>42497.070775462969</v>
      </c>
      <c r="T203" s="16">
        <v>42514.600694444445</v>
      </c>
    </row>
    <row r="204" spans="1:20" ht="48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s="11" t="s">
        <v>8316</v>
      </c>
      <c r="S204" s="16">
        <v>41869.798726851855</v>
      </c>
      <c r="T204" s="16">
        <v>41929.798726851855</v>
      </c>
    </row>
    <row r="205" spans="1:20" ht="48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s="11" t="s">
        <v>8316</v>
      </c>
      <c r="S205" s="16">
        <v>42305.670914351853</v>
      </c>
      <c r="T205" s="16">
        <v>42339.249305555553</v>
      </c>
    </row>
    <row r="206" spans="1:20" ht="48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s="11" t="s">
        <v>8316</v>
      </c>
      <c r="S206" s="16">
        <v>42144.231527777782</v>
      </c>
      <c r="T206" s="16">
        <v>42203.125</v>
      </c>
    </row>
    <row r="207" spans="1:20" ht="48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s="11" t="s">
        <v>8316</v>
      </c>
      <c r="S207" s="16">
        <v>41995.084074074075</v>
      </c>
      <c r="T207" s="16">
        <v>42024.802777777775</v>
      </c>
    </row>
    <row r="208" spans="1:20" ht="4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s="11" t="s">
        <v>8316</v>
      </c>
      <c r="S208" s="16">
        <v>42074.219699074078</v>
      </c>
      <c r="T208" s="16">
        <v>42104.208333333328</v>
      </c>
    </row>
    <row r="209" spans="1:20" ht="64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s="11" t="s">
        <v>8316</v>
      </c>
      <c r="S209" s="16">
        <v>41904.650578703702</v>
      </c>
      <c r="T209" s="16">
        <v>41934.650578703702</v>
      </c>
    </row>
    <row r="210" spans="1:20" ht="48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s="11" t="s">
        <v>8316</v>
      </c>
      <c r="S210" s="16">
        <v>41991.022488425922</v>
      </c>
      <c r="T210" s="16">
        <v>42015.041666666672</v>
      </c>
    </row>
    <row r="211" spans="1:20" ht="48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s="11" t="s">
        <v>8316</v>
      </c>
      <c r="S211" s="16">
        <v>42169.958506944444</v>
      </c>
      <c r="T211" s="16">
        <v>42199.958506944444</v>
      </c>
    </row>
    <row r="212" spans="1:20" ht="64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s="11" t="s">
        <v>8316</v>
      </c>
      <c r="S212" s="16">
        <v>41905.636469907404</v>
      </c>
      <c r="T212" s="16">
        <v>41935.636469907404</v>
      </c>
    </row>
    <row r="213" spans="1:20" ht="48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s="11" t="s">
        <v>8316</v>
      </c>
      <c r="S213" s="16">
        <v>41761.810150462967</v>
      </c>
      <c r="T213" s="16">
        <v>41768.286805555559</v>
      </c>
    </row>
    <row r="214" spans="1:20" ht="6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s="11" t="s">
        <v>8316</v>
      </c>
      <c r="S214" s="16">
        <v>41865.878657407404</v>
      </c>
      <c r="T214" s="16">
        <v>41925.878657407404</v>
      </c>
    </row>
    <row r="215" spans="1:20" ht="48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s="11" t="s">
        <v>8316</v>
      </c>
      <c r="S215" s="16">
        <v>42613.841261574074</v>
      </c>
      <c r="T215" s="16">
        <v>42644.166666666672</v>
      </c>
    </row>
    <row r="216" spans="1:20" ht="48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s="11" t="s">
        <v>8316</v>
      </c>
      <c r="S216" s="16">
        <v>42534.933321759265</v>
      </c>
      <c r="T216" s="16">
        <v>42554.832638888889</v>
      </c>
    </row>
    <row r="217" spans="1:20" ht="4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s="11" t="s">
        <v>8316</v>
      </c>
      <c r="S217" s="16">
        <v>42446.060694444444</v>
      </c>
      <c r="T217" s="16">
        <v>42461.165972222225</v>
      </c>
    </row>
    <row r="218" spans="1:20" ht="48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s="11" t="s">
        <v>8316</v>
      </c>
      <c r="S218" s="16">
        <v>42421.141469907408</v>
      </c>
      <c r="T218" s="16">
        <v>42481.099803240737</v>
      </c>
    </row>
    <row r="219" spans="1:20" ht="4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s="11" t="s">
        <v>8316</v>
      </c>
      <c r="S219" s="16">
        <v>42523.739212962959</v>
      </c>
      <c r="T219" s="16">
        <v>42553.739212962959</v>
      </c>
    </row>
    <row r="220" spans="1:20" ht="32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s="11" t="s">
        <v>8316</v>
      </c>
      <c r="S220" s="16">
        <v>41833.951516203706</v>
      </c>
      <c r="T220" s="16">
        <v>41863.951516203706</v>
      </c>
    </row>
    <row r="221" spans="1:20" ht="6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s="11" t="s">
        <v>8316</v>
      </c>
      <c r="S221" s="16">
        <v>42479.039212962962</v>
      </c>
      <c r="T221" s="16">
        <v>42509.039212962962</v>
      </c>
    </row>
    <row r="222" spans="1:20" ht="64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s="11" t="s">
        <v>8316</v>
      </c>
      <c r="S222" s="16">
        <v>42235.117476851854</v>
      </c>
      <c r="T222" s="16">
        <v>42275.117476851854</v>
      </c>
    </row>
    <row r="223" spans="1:20" ht="48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s="11" t="s">
        <v>8316</v>
      </c>
      <c r="S223" s="16">
        <v>42718.963599537034</v>
      </c>
      <c r="T223" s="16">
        <v>42748.961805555555</v>
      </c>
    </row>
    <row r="224" spans="1:20" ht="48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s="11" t="s">
        <v>8316</v>
      </c>
      <c r="S224" s="16">
        <v>42031.666898148149</v>
      </c>
      <c r="T224" s="16">
        <v>42064.125</v>
      </c>
    </row>
    <row r="225" spans="1:20" ht="4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s="11" t="s">
        <v>8316</v>
      </c>
      <c r="S225" s="16">
        <v>42078.34520833334</v>
      </c>
      <c r="T225" s="16">
        <v>42133.166666666672</v>
      </c>
    </row>
    <row r="226" spans="1:20" ht="48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s="11" t="s">
        <v>8316</v>
      </c>
      <c r="S226" s="16">
        <v>41905.795706018522</v>
      </c>
      <c r="T226" s="16">
        <v>41933.82708333333</v>
      </c>
    </row>
    <row r="227" spans="1:20" ht="6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s="11" t="s">
        <v>8316</v>
      </c>
      <c r="S227" s="16">
        <v>42695.7105787037</v>
      </c>
      <c r="T227" s="16">
        <v>42725.7105787037</v>
      </c>
    </row>
    <row r="228" spans="1:20" ht="48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s="11" t="s">
        <v>8316</v>
      </c>
      <c r="S228" s="16">
        <v>42510.938900462963</v>
      </c>
      <c r="T228" s="16">
        <v>42540.938900462963</v>
      </c>
    </row>
    <row r="229" spans="1:20" ht="48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s="11" t="s">
        <v>8316</v>
      </c>
      <c r="S229" s="16">
        <v>42511.698101851856</v>
      </c>
      <c r="T229" s="16">
        <v>42535.787500000006</v>
      </c>
    </row>
    <row r="230" spans="1:20" ht="48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s="11" t="s">
        <v>8316</v>
      </c>
      <c r="S230" s="16">
        <v>42041.581307870365</v>
      </c>
      <c r="T230" s="16">
        <v>42071.539641203708</v>
      </c>
    </row>
    <row r="231" spans="1:20" ht="64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s="11" t="s">
        <v>8316</v>
      </c>
      <c r="S231" s="16">
        <v>42307.189270833333</v>
      </c>
      <c r="T231" s="16">
        <v>42322.958333333328</v>
      </c>
    </row>
    <row r="232" spans="1:20" ht="64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s="11" t="s">
        <v>8316</v>
      </c>
      <c r="S232" s="16">
        <v>42353.761759259258</v>
      </c>
      <c r="T232" s="16">
        <v>42383.761759259258</v>
      </c>
    </row>
    <row r="233" spans="1:20" ht="4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s="11" t="s">
        <v>8316</v>
      </c>
      <c r="S233" s="16">
        <v>42058.603877314818</v>
      </c>
      <c r="T233" s="16">
        <v>42087.165972222225</v>
      </c>
    </row>
    <row r="234" spans="1:20" ht="48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s="11" t="s">
        <v>8316</v>
      </c>
      <c r="S234" s="16">
        <v>42304.940960648149</v>
      </c>
      <c r="T234" s="16">
        <v>42329.166666666672</v>
      </c>
    </row>
    <row r="235" spans="1:20" ht="16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s="11" t="s">
        <v>8316</v>
      </c>
      <c r="S235" s="16">
        <v>42538.742893518516</v>
      </c>
      <c r="T235" s="16">
        <v>42568.742893518516</v>
      </c>
    </row>
    <row r="236" spans="1:20" ht="64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s="11" t="s">
        <v>8316</v>
      </c>
      <c r="S236" s="16">
        <v>42122.732499999998</v>
      </c>
      <c r="T236" s="16">
        <v>42155.732638888891</v>
      </c>
    </row>
    <row r="237" spans="1:20" ht="48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s="11" t="s">
        <v>8316</v>
      </c>
      <c r="S237" s="16">
        <v>42209.67288194444</v>
      </c>
      <c r="T237" s="16">
        <v>42223.625</v>
      </c>
    </row>
    <row r="238" spans="1:20" ht="6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s="11" t="s">
        <v>8316</v>
      </c>
      <c r="S238" s="16">
        <v>41990.506377314814</v>
      </c>
      <c r="T238" s="16">
        <v>42020.506377314814</v>
      </c>
    </row>
    <row r="239" spans="1:20" ht="4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s="11" t="s">
        <v>8316</v>
      </c>
      <c r="S239" s="16">
        <v>42039.194988425923</v>
      </c>
      <c r="T239" s="16">
        <v>42099.153321759266</v>
      </c>
    </row>
    <row r="240" spans="1:20" ht="48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s="11" t="s">
        <v>8316</v>
      </c>
      <c r="S240" s="16">
        <v>41890.086805555555</v>
      </c>
      <c r="T240" s="16">
        <v>41934.207638888889</v>
      </c>
    </row>
    <row r="241" spans="1:20" ht="48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s="11" t="s">
        <v>8316</v>
      </c>
      <c r="S241" s="16">
        <v>42495.722187499996</v>
      </c>
      <c r="T241" s="16">
        <v>42525.722187499996</v>
      </c>
    </row>
    <row r="242" spans="1:20" ht="6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s="11" t="s">
        <v>8316</v>
      </c>
      <c r="S242" s="16">
        <v>42570.850381944445</v>
      </c>
      <c r="T242" s="16">
        <v>42615.850381944445</v>
      </c>
    </row>
    <row r="243" spans="1:20" ht="48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s="11" t="s">
        <v>8316</v>
      </c>
      <c r="S243" s="16">
        <v>41927.124884259261</v>
      </c>
      <c r="T243" s="16">
        <v>41937.124884259261</v>
      </c>
    </row>
    <row r="244" spans="1:20" ht="4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s="11" t="s">
        <v>8316</v>
      </c>
      <c r="S244" s="16">
        <v>42730.903726851851</v>
      </c>
      <c r="T244" s="16">
        <v>42760.903726851851</v>
      </c>
    </row>
    <row r="245" spans="1:20" ht="48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s="11" t="s">
        <v>8316</v>
      </c>
      <c r="S245" s="16">
        <v>42475.848067129627</v>
      </c>
      <c r="T245" s="16">
        <v>42505.848067129627</v>
      </c>
    </row>
    <row r="246" spans="1:20" ht="48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s="11" t="s">
        <v>8316</v>
      </c>
      <c r="S246" s="16">
        <v>42188.83293981482</v>
      </c>
      <c r="T246" s="16">
        <v>42242.772222222222</v>
      </c>
    </row>
    <row r="247" spans="1:20" ht="4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s="11" t="s">
        <v>8316</v>
      </c>
      <c r="S247" s="16">
        <v>42053.049375000002</v>
      </c>
      <c r="T247" s="16">
        <v>42096.041666666672</v>
      </c>
    </row>
    <row r="248" spans="1:20" ht="64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s="11" t="s">
        <v>8316</v>
      </c>
      <c r="S248" s="16">
        <v>41883.916678240741</v>
      </c>
      <c r="T248" s="16">
        <v>41906.916678240741</v>
      </c>
    </row>
    <row r="249" spans="1:20" ht="4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s="11" t="s">
        <v>8316</v>
      </c>
      <c r="S249" s="16">
        <v>42767.031678240746</v>
      </c>
      <c r="T249" s="16">
        <v>42797.208333333328</v>
      </c>
    </row>
    <row r="250" spans="1:20" ht="48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s="11" t="s">
        <v>8316</v>
      </c>
      <c r="S250" s="16">
        <v>42029.135879629626</v>
      </c>
      <c r="T250" s="16">
        <v>42059.135879629626</v>
      </c>
    </row>
    <row r="251" spans="1:20" ht="48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s="11" t="s">
        <v>8316</v>
      </c>
      <c r="S251" s="16">
        <v>42358.573182870372</v>
      </c>
      <c r="T251" s="16">
        <v>42377.273611111115</v>
      </c>
    </row>
  </sheetData>
  <conditionalFormatting sqref="F1:F251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FCEC5-8664-E44C-9E1F-FDB97A2FE3DB}">
  <dimension ref="A1:C14"/>
  <sheetViews>
    <sheetView zoomScale="210" workbookViewId="0">
      <selection activeCell="D26" sqref="D26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8389</v>
      </c>
      <c r="C1" t="s">
        <v>8390</v>
      </c>
    </row>
    <row r="2" spans="1:3" x14ac:dyDescent="0.2">
      <c r="A2" t="s">
        <v>8385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t="s">
        <v>8386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">
      <c r="A4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t="s">
        <v>8392</v>
      </c>
      <c r="B5" s="18">
        <f>QUARTILE('Successful US Kickstarters'!D:D,3)</f>
        <v>5000</v>
      </c>
      <c r="C5" s="18">
        <f>QUARTILE('Failed US Kickstarters'!D:D,3)</f>
        <v>10000</v>
      </c>
    </row>
    <row r="6" spans="1:3" x14ac:dyDescent="0.2">
      <c r="A6" t="s">
        <v>8393</v>
      </c>
      <c r="B6" s="18">
        <f>QUARTILE('Successful US Kickstarters'!D:D,1)</f>
        <v>1500</v>
      </c>
      <c r="C6" s="18">
        <f>QUARTILE('Failed US Kickstarters'!D:D,1)</f>
        <v>2000</v>
      </c>
    </row>
    <row r="7" spans="1:3" x14ac:dyDescent="0.2">
      <c r="A7" t="s">
        <v>8394</v>
      </c>
      <c r="B7" s="18">
        <f>B5-B6</f>
        <v>3500</v>
      </c>
      <c r="C7" s="18">
        <f>C5-C6</f>
        <v>8000</v>
      </c>
    </row>
    <row r="9" spans="1:3" x14ac:dyDescent="0.2">
      <c r="A9" t="s">
        <v>8387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">
      <c r="A10" t="s">
        <v>8388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">
      <c r="A11" t="s">
        <v>8395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">
      <c r="A12" t="s">
        <v>8396</v>
      </c>
      <c r="B12" s="18">
        <f>QUARTILE('Successful US Kickstarters'!E:E,3)</f>
        <v>5697</v>
      </c>
      <c r="C12" s="18">
        <f>QUARTILE('Failed US Kickstarters'!E:E,3)</f>
        <v>499.25</v>
      </c>
    </row>
    <row r="13" spans="1:3" x14ac:dyDescent="0.2">
      <c r="A13" t="s">
        <v>8397</v>
      </c>
      <c r="B13" s="18">
        <f>QUARTILE('Successful US Kickstarters'!E:E,1)</f>
        <v>1749.5025000000001</v>
      </c>
      <c r="C13" s="18">
        <f>QUARTILE('Failed US Kickstarters'!E:E,1)</f>
        <v>10</v>
      </c>
    </row>
    <row r="14" spans="1:3" x14ac:dyDescent="0.2">
      <c r="A14" t="s">
        <v>8398</v>
      </c>
      <c r="B14" s="18">
        <f>B12-B13</f>
        <v>3947.4974999999999</v>
      </c>
      <c r="C14" s="18">
        <f>C12-C13</f>
        <v>489.25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Zachary Zydonik</cp:lastModifiedBy>
  <dcterms:created xsi:type="dcterms:W3CDTF">2017-04-20T15:17:24Z</dcterms:created>
  <dcterms:modified xsi:type="dcterms:W3CDTF">2021-08-23T03:15:59Z</dcterms:modified>
</cp:coreProperties>
</file>