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K10" i="1"/>
  <c r="K11" s="1"/>
  <c r="L17"/>
  <c r="K6"/>
  <c r="K376"/>
  <c r="K373"/>
  <c r="K372"/>
  <c r="K369"/>
  <c r="K368"/>
  <c r="K365"/>
  <c r="K364"/>
  <c r="K361"/>
  <c r="K360"/>
  <c r="K357"/>
  <c r="K356"/>
  <c r="K353"/>
  <c r="K352"/>
  <c r="K349"/>
  <c r="K348"/>
  <c r="K345"/>
  <c r="K344"/>
  <c r="K341"/>
  <c r="K340"/>
  <c r="K337"/>
  <c r="K336"/>
  <c r="K333"/>
  <c r="K332"/>
  <c r="K329"/>
  <c r="K328"/>
  <c r="K325"/>
  <c r="K324"/>
  <c r="K321"/>
  <c r="K320"/>
  <c r="K317"/>
  <c r="K316"/>
  <c r="K313"/>
  <c r="K312"/>
  <c r="K309"/>
  <c r="K308"/>
  <c r="K305"/>
  <c r="K304"/>
  <c r="K301"/>
  <c r="K300"/>
  <c r="K297"/>
  <c r="K296"/>
  <c r="K293"/>
  <c r="K292"/>
  <c r="K289"/>
  <c r="K288"/>
  <c r="K285"/>
  <c r="K284"/>
  <c r="K281"/>
  <c r="K280"/>
  <c r="K277"/>
  <c r="K276"/>
  <c r="K273"/>
  <c r="K272"/>
  <c r="K269"/>
  <c r="K268"/>
  <c r="K265"/>
  <c r="K264"/>
  <c r="K261"/>
  <c r="K260"/>
  <c r="K257"/>
  <c r="K256"/>
  <c r="K253"/>
  <c r="K252"/>
  <c r="K249"/>
  <c r="K248"/>
  <c r="K245"/>
  <c r="K244"/>
  <c r="K241"/>
  <c r="K240"/>
  <c r="K237"/>
  <c r="K236"/>
  <c r="K233"/>
  <c r="K232"/>
  <c r="K229"/>
  <c r="K228"/>
  <c r="K225"/>
  <c r="K224"/>
  <c r="K221"/>
  <c r="K220"/>
  <c r="K217"/>
  <c r="K216"/>
  <c r="K213"/>
  <c r="K212"/>
  <c r="K209"/>
  <c r="K208"/>
  <c r="K205"/>
  <c r="K204"/>
  <c r="K201"/>
  <c r="K200"/>
  <c r="K197"/>
  <c r="K196"/>
  <c r="K193"/>
  <c r="K192"/>
  <c r="K189"/>
  <c r="K188"/>
  <c r="K185"/>
  <c r="K184"/>
  <c r="K181"/>
  <c r="K180"/>
  <c r="K177"/>
  <c r="K176"/>
  <c r="K173"/>
  <c r="K172"/>
  <c r="K169"/>
  <c r="K168"/>
  <c r="K165"/>
  <c r="K164"/>
  <c r="K161"/>
  <c r="K160"/>
  <c r="K157"/>
  <c r="K156"/>
  <c r="K153"/>
  <c r="K152"/>
  <c r="K149"/>
  <c r="K148"/>
  <c r="K145"/>
  <c r="K144"/>
  <c r="K141"/>
  <c r="K140"/>
  <c r="K137"/>
  <c r="K136"/>
  <c r="K133"/>
  <c r="K132"/>
  <c r="K129"/>
  <c r="K128"/>
  <c r="K125"/>
  <c r="K124"/>
  <c r="K121"/>
  <c r="K120"/>
  <c r="K117"/>
  <c r="K116"/>
  <c r="K113"/>
  <c r="K112"/>
  <c r="K109"/>
  <c r="K108"/>
  <c r="K105"/>
  <c r="K104"/>
  <c r="K101"/>
  <c r="K100"/>
  <c r="K97"/>
  <c r="K96"/>
  <c r="K93"/>
  <c r="K92"/>
  <c r="K89"/>
  <c r="K88"/>
  <c r="K85"/>
  <c r="K84"/>
  <c r="K81"/>
  <c r="K80"/>
  <c r="K77"/>
  <c r="K76"/>
  <c r="K73"/>
  <c r="K72"/>
  <c r="K69"/>
  <c r="K68"/>
  <c r="K65"/>
  <c r="K64"/>
  <c r="K61"/>
  <c r="K60"/>
  <c r="K57"/>
  <c r="K56"/>
  <c r="K53"/>
  <c r="K52"/>
  <c r="K49"/>
  <c r="K48"/>
  <c r="K45"/>
  <c r="K44"/>
  <c r="K41"/>
  <c r="K40"/>
  <c r="K37"/>
  <c r="K36"/>
  <c r="K33"/>
  <c r="K32"/>
  <c r="K29"/>
  <c r="K28"/>
  <c r="K25"/>
  <c r="K24"/>
  <c r="K23"/>
  <c r="K21"/>
  <c r="K20"/>
  <c r="K19"/>
  <c r="I18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319" s="1"/>
  <c r="I320" s="1"/>
  <c r="I321" s="1"/>
  <c r="I322" s="1"/>
  <c r="I323" s="1"/>
  <c r="I324" s="1"/>
  <c r="I325" s="1"/>
  <c r="I326" s="1"/>
  <c r="I327" s="1"/>
  <c r="I328" s="1"/>
  <c r="I329" s="1"/>
  <c r="I330" s="1"/>
  <c r="I331" s="1"/>
  <c r="I332" s="1"/>
  <c r="I333" s="1"/>
  <c r="I334" s="1"/>
  <c r="I335" s="1"/>
  <c r="I336" s="1"/>
  <c r="I337" s="1"/>
  <c r="I338" s="1"/>
  <c r="I339" s="1"/>
  <c r="I340" s="1"/>
  <c r="I341" s="1"/>
  <c r="I342" s="1"/>
  <c r="I343" s="1"/>
  <c r="I344" s="1"/>
  <c r="I345" s="1"/>
  <c r="I346" s="1"/>
  <c r="I347" s="1"/>
  <c r="I348" s="1"/>
  <c r="I349" s="1"/>
  <c r="I350" s="1"/>
  <c r="I351" s="1"/>
  <c r="I352" s="1"/>
  <c r="I353" s="1"/>
  <c r="I354" s="1"/>
  <c r="I355" s="1"/>
  <c r="I356" s="1"/>
  <c r="I357" s="1"/>
  <c r="I358" s="1"/>
  <c r="I359" s="1"/>
  <c r="I360" s="1"/>
  <c r="I361" s="1"/>
  <c r="I362" s="1"/>
  <c r="I363" s="1"/>
  <c r="I364" s="1"/>
  <c r="I365" s="1"/>
  <c r="I366" s="1"/>
  <c r="I367" s="1"/>
  <c r="I368" s="1"/>
  <c r="I369" s="1"/>
  <c r="I370" s="1"/>
  <c r="I371" s="1"/>
  <c r="I372" s="1"/>
  <c r="I373" s="1"/>
  <c r="I374" s="1"/>
  <c r="I375" s="1"/>
  <c r="I376" s="1"/>
  <c r="K17"/>
  <c r="F8"/>
  <c r="D374" s="1"/>
  <c r="D193"/>
  <c r="D189"/>
  <c r="D185"/>
  <c r="D181"/>
  <c r="D177"/>
  <c r="D173"/>
  <c r="D169"/>
  <c r="D165"/>
  <c r="D161"/>
  <c r="D157"/>
  <c r="D153"/>
  <c r="D149"/>
  <c r="D145"/>
  <c r="D141"/>
  <c r="D137"/>
  <c r="D133"/>
  <c r="D129"/>
  <c r="D125"/>
  <c r="D121"/>
  <c r="D117"/>
  <c r="D113"/>
  <c r="D109"/>
  <c r="D105"/>
  <c r="D101"/>
  <c r="D97"/>
  <c r="D93"/>
  <c r="D89"/>
  <c r="D85"/>
  <c r="D81"/>
  <c r="D77"/>
  <c r="D73"/>
  <c r="D69"/>
  <c r="D65"/>
  <c r="D61"/>
  <c r="D57"/>
  <c r="D53"/>
  <c r="D49"/>
  <c r="D45"/>
  <c r="D41"/>
  <c r="D37"/>
  <c r="D33"/>
  <c r="D29"/>
  <c r="D25"/>
  <c r="D21"/>
  <c r="D17"/>
  <c r="C17"/>
  <c r="E17" s="1"/>
  <c r="B19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18"/>
  <c r="G6"/>
  <c r="K18" l="1"/>
  <c r="K22"/>
  <c r="K26"/>
  <c r="K30"/>
  <c r="K34"/>
  <c r="K38"/>
  <c r="K42"/>
  <c r="K46"/>
  <c r="K50"/>
  <c r="K54"/>
  <c r="K58"/>
  <c r="K62"/>
  <c r="K66"/>
  <c r="K70"/>
  <c r="K74"/>
  <c r="K78"/>
  <c r="K82"/>
  <c r="K86"/>
  <c r="K90"/>
  <c r="K94"/>
  <c r="K98"/>
  <c r="K102"/>
  <c r="K106"/>
  <c r="K110"/>
  <c r="K114"/>
  <c r="K118"/>
  <c r="K122"/>
  <c r="K126"/>
  <c r="K130"/>
  <c r="K134"/>
  <c r="K138"/>
  <c r="K142"/>
  <c r="K146"/>
  <c r="K150"/>
  <c r="K154"/>
  <c r="K158"/>
  <c r="K162"/>
  <c r="K166"/>
  <c r="K170"/>
  <c r="K174"/>
  <c r="K178"/>
  <c r="K182"/>
  <c r="K186"/>
  <c r="K190"/>
  <c r="K194"/>
  <c r="K198"/>
  <c r="K202"/>
  <c r="K206"/>
  <c r="K210"/>
  <c r="K214"/>
  <c r="K218"/>
  <c r="K222"/>
  <c r="K226"/>
  <c r="K230"/>
  <c r="K234"/>
  <c r="K238"/>
  <c r="K242"/>
  <c r="K246"/>
  <c r="K250"/>
  <c r="K254"/>
  <c r="K258"/>
  <c r="K262"/>
  <c r="K266"/>
  <c r="K270"/>
  <c r="K274"/>
  <c r="K278"/>
  <c r="K282"/>
  <c r="K286"/>
  <c r="K290"/>
  <c r="K294"/>
  <c r="K298"/>
  <c r="K302"/>
  <c r="K306"/>
  <c r="K310"/>
  <c r="K314"/>
  <c r="K318"/>
  <c r="K322"/>
  <c r="K326"/>
  <c r="K330"/>
  <c r="K334"/>
  <c r="K338"/>
  <c r="K342"/>
  <c r="K346"/>
  <c r="K350"/>
  <c r="K354"/>
  <c r="K358"/>
  <c r="K362"/>
  <c r="K366"/>
  <c r="K370"/>
  <c r="K374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259"/>
  <c r="K263"/>
  <c r="K267"/>
  <c r="K271"/>
  <c r="K275"/>
  <c r="K279"/>
  <c r="K283"/>
  <c r="K287"/>
  <c r="K291"/>
  <c r="K295"/>
  <c r="K299"/>
  <c r="K303"/>
  <c r="K307"/>
  <c r="K311"/>
  <c r="K315"/>
  <c r="K319"/>
  <c r="K323"/>
  <c r="K327"/>
  <c r="K331"/>
  <c r="K335"/>
  <c r="K339"/>
  <c r="K343"/>
  <c r="K347"/>
  <c r="K351"/>
  <c r="K355"/>
  <c r="K359"/>
  <c r="K363"/>
  <c r="K367"/>
  <c r="K371"/>
  <c r="K375"/>
  <c r="J18"/>
  <c r="L18" s="1"/>
  <c r="D24"/>
  <c r="D32"/>
  <c r="D40"/>
  <c r="D48"/>
  <c r="D56"/>
  <c r="D64"/>
  <c r="D72"/>
  <c r="D80"/>
  <c r="D88"/>
  <c r="D96"/>
  <c r="D104"/>
  <c r="D112"/>
  <c r="D120"/>
  <c r="D128"/>
  <c r="D136"/>
  <c r="D144"/>
  <c r="D152"/>
  <c r="D160"/>
  <c r="D168"/>
  <c r="D176"/>
  <c r="D184"/>
  <c r="D192"/>
  <c r="D200"/>
  <c r="D208"/>
  <c r="D216"/>
  <c r="D224"/>
  <c r="D232"/>
  <c r="D240"/>
  <c r="D248"/>
  <c r="D256"/>
  <c r="D264"/>
  <c r="D272"/>
  <c r="D280"/>
  <c r="D288"/>
  <c r="D296"/>
  <c r="D304"/>
  <c r="D312"/>
  <c r="D320"/>
  <c r="D328"/>
  <c r="D336"/>
  <c r="D344"/>
  <c r="D372"/>
  <c r="D19"/>
  <c r="D27"/>
  <c r="D39"/>
  <c r="D47"/>
  <c r="D59"/>
  <c r="D67"/>
  <c r="D75"/>
  <c r="D87"/>
  <c r="D95"/>
  <c r="D103"/>
  <c r="D111"/>
  <c r="D123"/>
  <c r="D131"/>
  <c r="D139"/>
  <c r="D151"/>
  <c r="D159"/>
  <c r="D167"/>
  <c r="D175"/>
  <c r="D187"/>
  <c r="D195"/>
  <c r="D203"/>
  <c r="D215"/>
  <c r="D223"/>
  <c r="D231"/>
  <c r="D243"/>
  <c r="D251"/>
  <c r="D259"/>
  <c r="D267"/>
  <c r="D279"/>
  <c r="D287"/>
  <c r="D291"/>
  <c r="D299"/>
  <c r="D303"/>
  <c r="D307"/>
  <c r="D311"/>
  <c r="D315"/>
  <c r="D319"/>
  <c r="D323"/>
  <c r="D327"/>
  <c r="D335"/>
  <c r="D339"/>
  <c r="D343"/>
  <c r="D347"/>
  <c r="D351"/>
  <c r="D355"/>
  <c r="D359"/>
  <c r="D363"/>
  <c r="D367"/>
  <c r="D371"/>
  <c r="D375"/>
  <c r="D197"/>
  <c r="D201"/>
  <c r="D205"/>
  <c r="D209"/>
  <c r="D213"/>
  <c r="D217"/>
  <c r="D221"/>
  <c r="D225"/>
  <c r="D229"/>
  <c r="D233"/>
  <c r="D237"/>
  <c r="D241"/>
  <c r="D245"/>
  <c r="D249"/>
  <c r="D253"/>
  <c r="D257"/>
  <c r="D261"/>
  <c r="D265"/>
  <c r="D269"/>
  <c r="D273"/>
  <c r="D277"/>
  <c r="D281"/>
  <c r="D285"/>
  <c r="D289"/>
  <c r="D293"/>
  <c r="D297"/>
  <c r="D301"/>
  <c r="D305"/>
  <c r="D309"/>
  <c r="D313"/>
  <c r="D317"/>
  <c r="D321"/>
  <c r="D325"/>
  <c r="D329"/>
  <c r="D333"/>
  <c r="D337"/>
  <c r="D341"/>
  <c r="D345"/>
  <c r="D349"/>
  <c r="D353"/>
  <c r="D357"/>
  <c r="D361"/>
  <c r="D365"/>
  <c r="D369"/>
  <c r="D373"/>
  <c r="D20"/>
  <c r="D28"/>
  <c r="D36"/>
  <c r="D44"/>
  <c r="D52"/>
  <c r="D60"/>
  <c r="D68"/>
  <c r="D76"/>
  <c r="D84"/>
  <c r="D92"/>
  <c r="D100"/>
  <c r="D108"/>
  <c r="D116"/>
  <c r="D124"/>
  <c r="D132"/>
  <c r="D140"/>
  <c r="D148"/>
  <c r="D156"/>
  <c r="D164"/>
  <c r="D172"/>
  <c r="D180"/>
  <c r="D188"/>
  <c r="D196"/>
  <c r="D204"/>
  <c r="D212"/>
  <c r="D220"/>
  <c r="D228"/>
  <c r="D236"/>
  <c r="D244"/>
  <c r="D252"/>
  <c r="D260"/>
  <c r="D268"/>
  <c r="D276"/>
  <c r="D284"/>
  <c r="D292"/>
  <c r="D300"/>
  <c r="D308"/>
  <c r="D316"/>
  <c r="D324"/>
  <c r="D332"/>
  <c r="D340"/>
  <c r="D348"/>
  <c r="D352"/>
  <c r="D356"/>
  <c r="D360"/>
  <c r="D364"/>
  <c r="D368"/>
  <c r="D376"/>
  <c r="D23"/>
  <c r="D31"/>
  <c r="D35"/>
  <c r="D43"/>
  <c r="D51"/>
  <c r="D55"/>
  <c r="D63"/>
  <c r="D71"/>
  <c r="D79"/>
  <c r="D83"/>
  <c r="D91"/>
  <c r="D99"/>
  <c r="D107"/>
  <c r="D115"/>
  <c r="D119"/>
  <c r="D127"/>
  <c r="D135"/>
  <c r="D143"/>
  <c r="D147"/>
  <c r="D155"/>
  <c r="D163"/>
  <c r="D171"/>
  <c r="D179"/>
  <c r="D183"/>
  <c r="D191"/>
  <c r="D199"/>
  <c r="D207"/>
  <c r="D211"/>
  <c r="D219"/>
  <c r="D227"/>
  <c r="D235"/>
  <c r="D239"/>
  <c r="D247"/>
  <c r="D255"/>
  <c r="D263"/>
  <c r="D271"/>
  <c r="D275"/>
  <c r="D283"/>
  <c r="D295"/>
  <c r="D331"/>
  <c r="D18"/>
  <c r="D22"/>
  <c r="D26"/>
  <c r="D30"/>
  <c r="D34"/>
  <c r="D38"/>
  <c r="D42"/>
  <c r="D46"/>
  <c r="D50"/>
  <c r="D54"/>
  <c r="D58"/>
  <c r="D62"/>
  <c r="D66"/>
  <c r="D70"/>
  <c r="D74"/>
  <c r="D78"/>
  <c r="D82"/>
  <c r="D86"/>
  <c r="D90"/>
  <c r="D94"/>
  <c r="D98"/>
  <c r="D102"/>
  <c r="D106"/>
  <c r="D110"/>
  <c r="D114"/>
  <c r="D118"/>
  <c r="D122"/>
  <c r="D126"/>
  <c r="D130"/>
  <c r="D134"/>
  <c r="D138"/>
  <c r="D142"/>
  <c r="D146"/>
  <c r="D150"/>
  <c r="D154"/>
  <c r="D158"/>
  <c r="D162"/>
  <c r="D166"/>
  <c r="D170"/>
  <c r="D174"/>
  <c r="D178"/>
  <c r="D182"/>
  <c r="D186"/>
  <c r="D190"/>
  <c r="D194"/>
  <c r="D198"/>
  <c r="D202"/>
  <c r="D206"/>
  <c r="D210"/>
  <c r="D214"/>
  <c r="D218"/>
  <c r="D222"/>
  <c r="D226"/>
  <c r="D230"/>
  <c r="D234"/>
  <c r="D238"/>
  <c r="D242"/>
  <c r="D246"/>
  <c r="D250"/>
  <c r="D254"/>
  <c r="D258"/>
  <c r="D262"/>
  <c r="D266"/>
  <c r="D270"/>
  <c r="D274"/>
  <c r="D278"/>
  <c r="D282"/>
  <c r="D286"/>
  <c r="D290"/>
  <c r="D294"/>
  <c r="D298"/>
  <c r="D302"/>
  <c r="D306"/>
  <c r="D310"/>
  <c r="D314"/>
  <c r="D318"/>
  <c r="D322"/>
  <c r="D326"/>
  <c r="D330"/>
  <c r="D334"/>
  <c r="D338"/>
  <c r="D342"/>
  <c r="D346"/>
  <c r="D350"/>
  <c r="D354"/>
  <c r="D358"/>
  <c r="D362"/>
  <c r="D366"/>
  <c r="D370"/>
  <c r="C18"/>
  <c r="E18" s="1"/>
  <c r="J19" l="1"/>
  <c r="L19" s="1"/>
  <c r="J20" l="1"/>
  <c r="L20" s="1"/>
  <c r="C19"/>
  <c r="E19" s="1"/>
  <c r="J21" l="1"/>
  <c r="L21" s="1"/>
  <c r="J22" l="1"/>
  <c r="L22" s="1"/>
  <c r="C20"/>
  <c r="E20" s="1"/>
  <c r="J23" l="1"/>
  <c r="L23" s="1"/>
  <c r="C21"/>
  <c r="E21" s="1"/>
  <c r="J24" l="1"/>
  <c r="L24" s="1"/>
  <c r="C22"/>
  <c r="E22" s="1"/>
  <c r="J25" l="1"/>
  <c r="L25" s="1"/>
  <c r="C23"/>
  <c r="E23" s="1"/>
  <c r="J26" l="1"/>
  <c r="L26" s="1"/>
  <c r="C24"/>
  <c r="E24" s="1"/>
  <c r="J27" l="1"/>
  <c r="L27" s="1"/>
  <c r="C25"/>
  <c r="E25" s="1"/>
  <c r="J28" l="1"/>
  <c r="L28" s="1"/>
  <c r="C26"/>
  <c r="E26" s="1"/>
  <c r="J29" l="1"/>
  <c r="L29" s="1"/>
  <c r="C27"/>
  <c r="E27" s="1"/>
  <c r="J30" l="1"/>
  <c r="L30" s="1"/>
  <c r="C28"/>
  <c r="E28" s="1"/>
  <c r="J31" l="1"/>
  <c r="L31" s="1"/>
  <c r="C29"/>
  <c r="E29" s="1"/>
  <c r="J32" l="1"/>
  <c r="L32" s="1"/>
  <c r="C30"/>
  <c r="E30" s="1"/>
  <c r="J33" l="1"/>
  <c r="L33" s="1"/>
  <c r="C31"/>
  <c r="E31" s="1"/>
  <c r="J34" l="1"/>
  <c r="L34" s="1"/>
  <c r="C32"/>
  <c r="E32" s="1"/>
  <c r="J35" l="1"/>
  <c r="L35" s="1"/>
  <c r="C33"/>
  <c r="E33" s="1"/>
  <c r="J36" l="1"/>
  <c r="L36" s="1"/>
  <c r="C34"/>
  <c r="E34" s="1"/>
  <c r="J37" l="1"/>
  <c r="L37" s="1"/>
  <c r="C35"/>
  <c r="E35" s="1"/>
  <c r="J38" l="1"/>
  <c r="L38" s="1"/>
  <c r="C36"/>
  <c r="E36" s="1"/>
  <c r="J39" l="1"/>
  <c r="L39" s="1"/>
  <c r="C37"/>
  <c r="E37" s="1"/>
  <c r="J40" l="1"/>
  <c r="L40" s="1"/>
  <c r="C38"/>
  <c r="E38" s="1"/>
  <c r="J41" l="1"/>
  <c r="L41" s="1"/>
  <c r="C39"/>
  <c r="E39" s="1"/>
  <c r="J42" l="1"/>
  <c r="L42" s="1"/>
  <c r="C40"/>
  <c r="E40" s="1"/>
  <c r="J43" l="1"/>
  <c r="L43" s="1"/>
  <c r="C41"/>
  <c r="E41" s="1"/>
  <c r="J44" l="1"/>
  <c r="L44" s="1"/>
  <c r="C42"/>
  <c r="E42" s="1"/>
  <c r="J45" l="1"/>
  <c r="L45" s="1"/>
  <c r="C43"/>
  <c r="E43" s="1"/>
  <c r="J46" l="1"/>
  <c r="L46" s="1"/>
  <c r="C44"/>
  <c r="E44" s="1"/>
  <c r="J47" l="1"/>
  <c r="L47" s="1"/>
  <c r="C45"/>
  <c r="E45" s="1"/>
  <c r="J48" l="1"/>
  <c r="L48" s="1"/>
  <c r="C46"/>
  <c r="E46" s="1"/>
  <c r="J49" l="1"/>
  <c r="L49" s="1"/>
  <c r="C47"/>
  <c r="E47" s="1"/>
  <c r="J50" l="1"/>
  <c r="L50" s="1"/>
  <c r="C48"/>
  <c r="E48" s="1"/>
  <c r="J51" l="1"/>
  <c r="L51" s="1"/>
  <c r="C49"/>
  <c r="E49" s="1"/>
  <c r="J52" l="1"/>
  <c r="L52" s="1"/>
  <c r="C50"/>
  <c r="E50" s="1"/>
  <c r="J53" l="1"/>
  <c r="L53" s="1"/>
  <c r="C51"/>
  <c r="E51" s="1"/>
  <c r="J54" l="1"/>
  <c r="L54" s="1"/>
  <c r="C52"/>
  <c r="E52" s="1"/>
  <c r="J55" l="1"/>
  <c r="L55" s="1"/>
  <c r="C53"/>
  <c r="E53" s="1"/>
  <c r="J56" l="1"/>
  <c r="L56" s="1"/>
  <c r="C54"/>
  <c r="E54" s="1"/>
  <c r="J57" l="1"/>
  <c r="L57" s="1"/>
  <c r="C55"/>
  <c r="E55" s="1"/>
  <c r="J58" l="1"/>
  <c r="L58" s="1"/>
  <c r="C56"/>
  <c r="E56" s="1"/>
  <c r="J59" l="1"/>
  <c r="L59" s="1"/>
  <c r="C57"/>
  <c r="E57" s="1"/>
  <c r="J60" l="1"/>
  <c r="L60" s="1"/>
  <c r="C58"/>
  <c r="E58" s="1"/>
  <c r="J61" l="1"/>
  <c r="L61" s="1"/>
  <c r="C59"/>
  <c r="E59" s="1"/>
  <c r="J62" l="1"/>
  <c r="L62" s="1"/>
  <c r="C60"/>
  <c r="E60" s="1"/>
  <c r="J63" l="1"/>
  <c r="L63" s="1"/>
  <c r="C61"/>
  <c r="E61" s="1"/>
  <c r="J64" l="1"/>
  <c r="L64" s="1"/>
  <c r="C62"/>
  <c r="E62" s="1"/>
  <c r="J65" l="1"/>
  <c r="L65" s="1"/>
  <c r="C63"/>
  <c r="J66" l="1"/>
  <c r="L66" s="1"/>
  <c r="C64"/>
  <c r="E64" s="1"/>
  <c r="E63"/>
  <c r="J67" l="1"/>
  <c r="L67" s="1"/>
  <c r="C65"/>
  <c r="E65" s="1"/>
  <c r="J68" l="1"/>
  <c r="L68" s="1"/>
  <c r="C66"/>
  <c r="E66" s="1"/>
  <c r="J69" l="1"/>
  <c r="L69" s="1"/>
  <c r="C67"/>
  <c r="E67" s="1"/>
  <c r="J70" l="1"/>
  <c r="L70" s="1"/>
  <c r="C68"/>
  <c r="E68" s="1"/>
  <c r="J71" l="1"/>
  <c r="L71" s="1"/>
  <c r="C69"/>
  <c r="E69" s="1"/>
  <c r="J72" l="1"/>
  <c r="L72" s="1"/>
  <c r="C70"/>
  <c r="E70" s="1"/>
  <c r="J73" l="1"/>
  <c r="L73" s="1"/>
  <c r="C71"/>
  <c r="E71" s="1"/>
  <c r="J74" l="1"/>
  <c r="L74" s="1"/>
  <c r="C72"/>
  <c r="E72" s="1"/>
  <c r="J75" l="1"/>
  <c r="L75" s="1"/>
  <c r="C73"/>
  <c r="E73" s="1"/>
  <c r="J76" l="1"/>
  <c r="L76" s="1"/>
  <c r="C74"/>
  <c r="E74" s="1"/>
  <c r="C75" l="1"/>
  <c r="E75" s="1"/>
  <c r="J77"/>
  <c r="L77" s="1"/>
  <c r="C76" l="1"/>
  <c r="E76" s="1"/>
  <c r="J78"/>
  <c r="L78" s="1"/>
  <c r="C77" l="1"/>
  <c r="E77" s="1"/>
  <c r="J79"/>
  <c r="L79" s="1"/>
  <c r="C78" l="1"/>
  <c r="E78" s="1"/>
  <c r="J80"/>
  <c r="L80" s="1"/>
  <c r="C79" l="1"/>
  <c r="E79" s="1"/>
  <c r="J81"/>
  <c r="L81" s="1"/>
  <c r="C80" l="1"/>
  <c r="E80" s="1"/>
  <c r="J82"/>
  <c r="L82" s="1"/>
  <c r="C81" l="1"/>
  <c r="E81" s="1"/>
  <c r="J83"/>
  <c r="L83" s="1"/>
  <c r="C82" l="1"/>
  <c r="E82" s="1"/>
  <c r="J84"/>
  <c r="L84" s="1"/>
  <c r="C83" l="1"/>
  <c r="E83" s="1"/>
  <c r="J85"/>
  <c r="L85" s="1"/>
  <c r="C84" l="1"/>
  <c r="E84" s="1"/>
  <c r="J86"/>
  <c r="L86" s="1"/>
  <c r="C85" l="1"/>
  <c r="E85" s="1"/>
  <c r="J87"/>
  <c r="L87" s="1"/>
  <c r="C86" l="1"/>
  <c r="E86" s="1"/>
  <c r="J88"/>
  <c r="L88" s="1"/>
  <c r="C87" l="1"/>
  <c r="E87" s="1"/>
  <c r="J89"/>
  <c r="L89" s="1"/>
  <c r="C88" l="1"/>
  <c r="E88" s="1"/>
  <c r="J90"/>
  <c r="L90" s="1"/>
  <c r="C89" l="1"/>
  <c r="E89" s="1"/>
  <c r="J91"/>
  <c r="L91" s="1"/>
  <c r="C90" l="1"/>
  <c r="E90" s="1"/>
  <c r="J92"/>
  <c r="L92" s="1"/>
  <c r="C91" l="1"/>
  <c r="E91" s="1"/>
  <c r="J93"/>
  <c r="L93" s="1"/>
  <c r="C92" l="1"/>
  <c r="E92" s="1"/>
  <c r="J94"/>
  <c r="L94" s="1"/>
  <c r="C93" l="1"/>
  <c r="E93" s="1"/>
  <c r="J95"/>
  <c r="L95" s="1"/>
  <c r="C94" l="1"/>
  <c r="E94" s="1"/>
  <c r="J96"/>
  <c r="L96" s="1"/>
  <c r="C95" l="1"/>
  <c r="E95" s="1"/>
  <c r="J97"/>
  <c r="L97" s="1"/>
  <c r="C96" l="1"/>
  <c r="E96" s="1"/>
  <c r="J98"/>
  <c r="L98" s="1"/>
  <c r="C97" l="1"/>
  <c r="E97" s="1"/>
  <c r="J99"/>
  <c r="L99" s="1"/>
  <c r="C98" l="1"/>
  <c r="E98" s="1"/>
  <c r="J100"/>
  <c r="L100" s="1"/>
  <c r="C99" l="1"/>
  <c r="E99" s="1"/>
  <c r="J101"/>
  <c r="L101" s="1"/>
  <c r="C100" l="1"/>
  <c r="E100" s="1"/>
  <c r="J102"/>
  <c r="L102" s="1"/>
  <c r="C101" l="1"/>
  <c r="E101" s="1"/>
  <c r="J103"/>
  <c r="L103" s="1"/>
  <c r="C102" l="1"/>
  <c r="E102" s="1"/>
  <c r="J104"/>
  <c r="L104" s="1"/>
  <c r="C103" l="1"/>
  <c r="E103" s="1"/>
  <c r="J105"/>
  <c r="L105" s="1"/>
  <c r="C104" l="1"/>
  <c r="E104" s="1"/>
  <c r="J106"/>
  <c r="L106" s="1"/>
  <c r="C105" l="1"/>
  <c r="E105" s="1"/>
  <c r="J107"/>
  <c r="L107" s="1"/>
  <c r="C106" l="1"/>
  <c r="E106" s="1"/>
  <c r="J108"/>
  <c r="L108" s="1"/>
  <c r="C107" l="1"/>
  <c r="E107" s="1"/>
  <c r="J109"/>
  <c r="L109" s="1"/>
  <c r="C108" l="1"/>
  <c r="E108" s="1"/>
  <c r="J110"/>
  <c r="L110" s="1"/>
  <c r="C109" l="1"/>
  <c r="E109" s="1"/>
  <c r="J111"/>
  <c r="L111" s="1"/>
  <c r="C110" l="1"/>
  <c r="E110" s="1"/>
  <c r="J112"/>
  <c r="L112" s="1"/>
  <c r="C111" l="1"/>
  <c r="E111" s="1"/>
  <c r="J113"/>
  <c r="L113" s="1"/>
  <c r="C112" l="1"/>
  <c r="E112" s="1"/>
  <c r="J114"/>
  <c r="L114" s="1"/>
  <c r="C113" l="1"/>
  <c r="E113" s="1"/>
  <c r="J115"/>
  <c r="L115" s="1"/>
  <c r="C114" l="1"/>
  <c r="E114" s="1"/>
  <c r="J116"/>
  <c r="L116" s="1"/>
  <c r="C115" l="1"/>
  <c r="E115" s="1"/>
  <c r="J117"/>
  <c r="L117" s="1"/>
  <c r="C116" l="1"/>
  <c r="E116" s="1"/>
  <c r="J118"/>
  <c r="L118" s="1"/>
  <c r="C117" l="1"/>
  <c r="E117" s="1"/>
  <c r="J119"/>
  <c r="L119" s="1"/>
  <c r="C118" l="1"/>
  <c r="E118" s="1"/>
  <c r="J120"/>
  <c r="L120" s="1"/>
  <c r="C119" l="1"/>
  <c r="E119" s="1"/>
  <c r="J121"/>
  <c r="L121" s="1"/>
  <c r="C120" l="1"/>
  <c r="E120" s="1"/>
  <c r="J122"/>
  <c r="L122" s="1"/>
  <c r="C121" l="1"/>
  <c r="E121" s="1"/>
  <c r="J123"/>
  <c r="L123" s="1"/>
  <c r="C122" l="1"/>
  <c r="E122" s="1"/>
  <c r="J124"/>
  <c r="L124" s="1"/>
  <c r="C123" l="1"/>
  <c r="E123" s="1"/>
  <c r="J125"/>
  <c r="L125" s="1"/>
  <c r="C124" l="1"/>
  <c r="E124" s="1"/>
  <c r="J126"/>
  <c r="L126" s="1"/>
  <c r="C125" l="1"/>
  <c r="E125" s="1"/>
  <c r="J127"/>
  <c r="L127" s="1"/>
  <c r="C126" l="1"/>
  <c r="E126" s="1"/>
  <c r="J128"/>
  <c r="L128" s="1"/>
  <c r="C127" l="1"/>
  <c r="E127" s="1"/>
  <c r="J129"/>
  <c r="L129" s="1"/>
  <c r="C128" l="1"/>
  <c r="E128" s="1"/>
  <c r="J130"/>
  <c r="L130" s="1"/>
  <c r="C129" l="1"/>
  <c r="E129" s="1"/>
  <c r="J131"/>
  <c r="L131" s="1"/>
  <c r="C130" l="1"/>
  <c r="E130" s="1"/>
  <c r="J132"/>
  <c r="L132" s="1"/>
  <c r="C131" l="1"/>
  <c r="E131" s="1"/>
  <c r="J133"/>
  <c r="L133" s="1"/>
  <c r="C132" l="1"/>
  <c r="E132" s="1"/>
  <c r="J134"/>
  <c r="L134" s="1"/>
  <c r="C133" l="1"/>
  <c r="E133" s="1"/>
  <c r="J135"/>
  <c r="L135" s="1"/>
  <c r="C134" l="1"/>
  <c r="E134" s="1"/>
  <c r="J136"/>
  <c r="L136" s="1"/>
  <c r="C135" l="1"/>
  <c r="E135" s="1"/>
  <c r="J137"/>
  <c r="L137" s="1"/>
  <c r="C136" l="1"/>
  <c r="E136" s="1"/>
  <c r="J138"/>
  <c r="L138" s="1"/>
  <c r="C137" l="1"/>
  <c r="E137" s="1"/>
  <c r="J139"/>
  <c r="L139" s="1"/>
  <c r="C138" l="1"/>
  <c r="E138" s="1"/>
  <c r="J140"/>
  <c r="L140" s="1"/>
  <c r="C139" l="1"/>
  <c r="E139" s="1"/>
  <c r="J141"/>
  <c r="L141" s="1"/>
  <c r="C140" l="1"/>
  <c r="E140" s="1"/>
  <c r="J142"/>
  <c r="L142" s="1"/>
  <c r="C141" l="1"/>
  <c r="E141" s="1"/>
  <c r="J143"/>
  <c r="L143" s="1"/>
  <c r="C142" l="1"/>
  <c r="E142" s="1"/>
  <c r="J144"/>
  <c r="L144" s="1"/>
  <c r="C143" l="1"/>
  <c r="E143" s="1"/>
  <c r="J145"/>
  <c r="L145" s="1"/>
  <c r="C144" l="1"/>
  <c r="E144" s="1"/>
  <c r="J146"/>
  <c r="L146" s="1"/>
  <c r="C145" l="1"/>
  <c r="E145" s="1"/>
  <c r="J147"/>
  <c r="L147" s="1"/>
  <c r="C146" l="1"/>
  <c r="E146" s="1"/>
  <c r="J148"/>
  <c r="L148" s="1"/>
  <c r="C147" l="1"/>
  <c r="E147" s="1"/>
  <c r="J149"/>
  <c r="L149" s="1"/>
  <c r="C148" l="1"/>
  <c r="E148" s="1"/>
  <c r="J150"/>
  <c r="L150" s="1"/>
  <c r="C149" l="1"/>
  <c r="E149" s="1"/>
  <c r="J151"/>
  <c r="L151" s="1"/>
  <c r="C150" l="1"/>
  <c r="E150" s="1"/>
  <c r="J152"/>
  <c r="L152" s="1"/>
  <c r="C151" l="1"/>
  <c r="E151" s="1"/>
  <c r="J153"/>
  <c r="L153" s="1"/>
  <c r="C152" l="1"/>
  <c r="E152" s="1"/>
  <c r="J154"/>
  <c r="L154" s="1"/>
  <c r="C153" l="1"/>
  <c r="E153" s="1"/>
  <c r="J155"/>
  <c r="L155" s="1"/>
  <c r="C154" l="1"/>
  <c r="E154" s="1"/>
  <c r="J156"/>
  <c r="L156" s="1"/>
  <c r="C155" l="1"/>
  <c r="E155" s="1"/>
  <c r="J157"/>
  <c r="L157" s="1"/>
  <c r="C156" l="1"/>
  <c r="E156" s="1"/>
  <c r="J158"/>
  <c r="L158" s="1"/>
  <c r="C157" l="1"/>
  <c r="E157" s="1"/>
  <c r="J159"/>
  <c r="L159" s="1"/>
  <c r="C158" l="1"/>
  <c r="E158" s="1"/>
  <c r="J160"/>
  <c r="L160" s="1"/>
  <c r="C159" l="1"/>
  <c r="E159" s="1"/>
  <c r="J161"/>
  <c r="L161" s="1"/>
  <c r="C160" l="1"/>
  <c r="E160" s="1"/>
  <c r="J162"/>
  <c r="L162" s="1"/>
  <c r="C161" l="1"/>
  <c r="E161" s="1"/>
  <c r="J163"/>
  <c r="L163" s="1"/>
  <c r="C162" l="1"/>
  <c r="E162" s="1"/>
  <c r="J164"/>
  <c r="L164" s="1"/>
  <c r="C163" l="1"/>
  <c r="E163" s="1"/>
  <c r="J165"/>
  <c r="L165" s="1"/>
  <c r="C164" l="1"/>
  <c r="E164" s="1"/>
  <c r="J166"/>
  <c r="L166" s="1"/>
  <c r="C165" l="1"/>
  <c r="E165" s="1"/>
  <c r="J167"/>
  <c r="L167" s="1"/>
  <c r="C166" l="1"/>
  <c r="E166" s="1"/>
  <c r="J168"/>
  <c r="L168" s="1"/>
  <c r="C167" l="1"/>
  <c r="E167" s="1"/>
  <c r="J169"/>
  <c r="L169" s="1"/>
  <c r="C168" l="1"/>
  <c r="E168" s="1"/>
  <c r="J170"/>
  <c r="L170" s="1"/>
  <c r="C169" l="1"/>
  <c r="E169" s="1"/>
  <c r="J171"/>
  <c r="L171" s="1"/>
  <c r="C170" l="1"/>
  <c r="E170" s="1"/>
  <c r="J172"/>
  <c r="L172" s="1"/>
  <c r="C171" l="1"/>
  <c r="E171" s="1"/>
  <c r="J173"/>
  <c r="L173" s="1"/>
  <c r="C172" l="1"/>
  <c r="E172" s="1"/>
  <c r="J174"/>
  <c r="L174" s="1"/>
  <c r="C173" l="1"/>
  <c r="E173" s="1"/>
  <c r="J175"/>
  <c r="L175" s="1"/>
  <c r="C174" l="1"/>
  <c r="E174" s="1"/>
  <c r="J176"/>
  <c r="L176" s="1"/>
  <c r="C175" l="1"/>
  <c r="E175" s="1"/>
  <c r="J177"/>
  <c r="L177" s="1"/>
  <c r="C176" l="1"/>
  <c r="E176" s="1"/>
  <c r="J178"/>
  <c r="L178" s="1"/>
  <c r="C177" l="1"/>
  <c r="E177" s="1"/>
  <c r="J179"/>
  <c r="L179" s="1"/>
  <c r="C178" l="1"/>
  <c r="E178" s="1"/>
  <c r="J180"/>
  <c r="L180" s="1"/>
  <c r="C179" l="1"/>
  <c r="E179" s="1"/>
  <c r="J181"/>
  <c r="L181" s="1"/>
  <c r="C180" l="1"/>
  <c r="E180" s="1"/>
  <c r="J182"/>
  <c r="L182" s="1"/>
  <c r="C181" l="1"/>
  <c r="E181" s="1"/>
  <c r="J183"/>
  <c r="L183" s="1"/>
  <c r="C182" l="1"/>
  <c r="E182" s="1"/>
  <c r="J184"/>
  <c r="L184" s="1"/>
  <c r="C183" l="1"/>
  <c r="E183" s="1"/>
  <c r="J185"/>
  <c r="L185" s="1"/>
  <c r="C184" l="1"/>
  <c r="E184" s="1"/>
  <c r="J186"/>
  <c r="L186" s="1"/>
  <c r="C185" l="1"/>
  <c r="E185" s="1"/>
  <c r="J187"/>
  <c r="L187" s="1"/>
  <c r="C186" l="1"/>
  <c r="E186" s="1"/>
  <c r="J188"/>
  <c r="L188" s="1"/>
  <c r="C187" l="1"/>
  <c r="E187" s="1"/>
  <c r="J189"/>
  <c r="L189" s="1"/>
  <c r="C188" l="1"/>
  <c r="E188" s="1"/>
  <c r="J190"/>
  <c r="L190" s="1"/>
  <c r="C189" l="1"/>
  <c r="E189" s="1"/>
  <c r="J191"/>
  <c r="L191" s="1"/>
  <c r="C190" l="1"/>
  <c r="E190" s="1"/>
  <c r="J192"/>
  <c r="L192" s="1"/>
  <c r="C191" l="1"/>
  <c r="E191" s="1"/>
  <c r="J193"/>
  <c r="L193" s="1"/>
  <c r="C192" l="1"/>
  <c r="E192" s="1"/>
  <c r="J194"/>
  <c r="L194" s="1"/>
  <c r="C193" l="1"/>
  <c r="E193" s="1"/>
  <c r="J195"/>
  <c r="L195" s="1"/>
  <c r="C194" l="1"/>
  <c r="E194" s="1"/>
  <c r="J196"/>
  <c r="L196" s="1"/>
  <c r="C195" l="1"/>
  <c r="E195" s="1"/>
  <c r="J197"/>
  <c r="L197" s="1"/>
  <c r="C196" l="1"/>
  <c r="E196" s="1"/>
  <c r="J198"/>
  <c r="L198" s="1"/>
  <c r="C197" l="1"/>
  <c r="E197" s="1"/>
  <c r="J199"/>
  <c r="L199" s="1"/>
  <c r="C198" l="1"/>
  <c r="E198" s="1"/>
  <c r="J200"/>
  <c r="L200" s="1"/>
  <c r="C199" l="1"/>
  <c r="E199" s="1"/>
  <c r="J201"/>
  <c r="L201" s="1"/>
  <c r="C200" l="1"/>
  <c r="E200" s="1"/>
  <c r="J202"/>
  <c r="L202" s="1"/>
  <c r="C201" l="1"/>
  <c r="E201" s="1"/>
  <c r="J203"/>
  <c r="L203" s="1"/>
  <c r="C202" l="1"/>
  <c r="E202" s="1"/>
  <c r="J204"/>
  <c r="L204" s="1"/>
  <c r="C203" l="1"/>
  <c r="E203" s="1"/>
  <c r="J205"/>
  <c r="L205" s="1"/>
  <c r="C204" l="1"/>
  <c r="E204" s="1"/>
  <c r="J206"/>
  <c r="L206" s="1"/>
  <c r="C205" l="1"/>
  <c r="E205" s="1"/>
  <c r="J207"/>
  <c r="L207" s="1"/>
  <c r="C206" l="1"/>
  <c r="E206" s="1"/>
  <c r="J208"/>
  <c r="L208" s="1"/>
  <c r="C207" l="1"/>
  <c r="E207" s="1"/>
  <c r="J209"/>
  <c r="L209" s="1"/>
  <c r="C208" l="1"/>
  <c r="E208" s="1"/>
  <c r="J210"/>
  <c r="L210" s="1"/>
  <c r="C209" l="1"/>
  <c r="E209" s="1"/>
  <c r="J211"/>
  <c r="L211" s="1"/>
  <c r="C210" l="1"/>
  <c r="E210" s="1"/>
  <c r="J212"/>
  <c r="L212" s="1"/>
  <c r="C211" l="1"/>
  <c r="E211" s="1"/>
  <c r="J213"/>
  <c r="L213" s="1"/>
  <c r="C212" l="1"/>
  <c r="E212" s="1"/>
  <c r="J214"/>
  <c r="L214" s="1"/>
  <c r="C213" l="1"/>
  <c r="E213" s="1"/>
  <c r="J215"/>
  <c r="L215" s="1"/>
  <c r="C214" l="1"/>
  <c r="E214" s="1"/>
  <c r="J216"/>
  <c r="L216" s="1"/>
  <c r="C215"/>
  <c r="E215" s="1"/>
  <c r="J217" l="1"/>
  <c r="L217" s="1"/>
  <c r="C216"/>
  <c r="E216" s="1"/>
  <c r="J218" l="1"/>
  <c r="L218" s="1"/>
  <c r="C217"/>
  <c r="E217" s="1"/>
  <c r="J219" l="1"/>
  <c r="L219" s="1"/>
  <c r="C218"/>
  <c r="E218" s="1"/>
  <c r="J220" l="1"/>
  <c r="L220" s="1"/>
  <c r="C219"/>
  <c r="E219" s="1"/>
  <c r="J221" l="1"/>
  <c r="L221" s="1"/>
  <c r="C220"/>
  <c r="E220" s="1"/>
  <c r="J222" l="1"/>
  <c r="L222" s="1"/>
  <c r="C221"/>
  <c r="E221" s="1"/>
  <c r="J223" l="1"/>
  <c r="L223" s="1"/>
  <c r="C222"/>
  <c r="E222" s="1"/>
  <c r="J224" l="1"/>
  <c r="L224" s="1"/>
  <c r="C223"/>
  <c r="E223" s="1"/>
  <c r="J225" l="1"/>
  <c r="L225" s="1"/>
  <c r="C224"/>
  <c r="E224" s="1"/>
  <c r="J226" l="1"/>
  <c r="L226" s="1"/>
  <c r="C225"/>
  <c r="E225" s="1"/>
  <c r="J227" l="1"/>
  <c r="L227" s="1"/>
  <c r="C226"/>
  <c r="E226" s="1"/>
  <c r="J228" l="1"/>
  <c r="L228" s="1"/>
  <c r="C227"/>
  <c r="E227" s="1"/>
  <c r="J229" l="1"/>
  <c r="L229" s="1"/>
  <c r="C228"/>
  <c r="E228" s="1"/>
  <c r="J230" l="1"/>
  <c r="L230" s="1"/>
  <c r="C229"/>
  <c r="E229" s="1"/>
  <c r="J231" l="1"/>
  <c r="L231" s="1"/>
  <c r="C230"/>
  <c r="E230" s="1"/>
  <c r="J232" l="1"/>
  <c r="L232" s="1"/>
  <c r="C231"/>
  <c r="E231" s="1"/>
  <c r="J233" l="1"/>
  <c r="L233" s="1"/>
  <c r="C232"/>
  <c r="E232" s="1"/>
  <c r="J234" l="1"/>
  <c r="L234" s="1"/>
  <c r="C233"/>
  <c r="E233" s="1"/>
  <c r="J235" l="1"/>
  <c r="L235" s="1"/>
  <c r="C234"/>
  <c r="E234" s="1"/>
  <c r="J236" l="1"/>
  <c r="L236" s="1"/>
  <c r="C235"/>
  <c r="E235" s="1"/>
  <c r="J237" l="1"/>
  <c r="L237" s="1"/>
  <c r="C236"/>
  <c r="E236" s="1"/>
  <c r="J238" l="1"/>
  <c r="L238" s="1"/>
  <c r="C237"/>
  <c r="E237" s="1"/>
  <c r="J239" l="1"/>
  <c r="L239" s="1"/>
  <c r="C238"/>
  <c r="E238" s="1"/>
  <c r="J240" l="1"/>
  <c r="L240" s="1"/>
  <c r="C239"/>
  <c r="E239" s="1"/>
  <c r="J241" l="1"/>
  <c r="L241" s="1"/>
  <c r="C240"/>
  <c r="E240" s="1"/>
  <c r="J242" l="1"/>
  <c r="L242" s="1"/>
  <c r="C241"/>
  <c r="E241" s="1"/>
  <c r="J243" l="1"/>
  <c r="L243" s="1"/>
  <c r="C242"/>
  <c r="E242" s="1"/>
  <c r="J244" l="1"/>
  <c r="L244" s="1"/>
  <c r="C243"/>
  <c r="E243" s="1"/>
  <c r="J245" l="1"/>
  <c r="L245" s="1"/>
  <c r="C244"/>
  <c r="E244" s="1"/>
  <c r="J246" l="1"/>
  <c r="L246" s="1"/>
  <c r="C245"/>
  <c r="E245" s="1"/>
  <c r="J247" l="1"/>
  <c r="L247" s="1"/>
  <c r="C246"/>
  <c r="E246" s="1"/>
  <c r="J248" l="1"/>
  <c r="L248" s="1"/>
  <c r="C247"/>
  <c r="E247" s="1"/>
  <c r="J249" l="1"/>
  <c r="L249" s="1"/>
  <c r="C248"/>
  <c r="E248" s="1"/>
  <c r="J250" l="1"/>
  <c r="L250" s="1"/>
  <c r="C249"/>
  <c r="E249" s="1"/>
  <c r="J251" l="1"/>
  <c r="L251" s="1"/>
  <c r="C250"/>
  <c r="E250" s="1"/>
  <c r="J252" l="1"/>
  <c r="L252" s="1"/>
  <c r="C251"/>
  <c r="E251" s="1"/>
  <c r="J253" l="1"/>
  <c r="L253" s="1"/>
  <c r="C252"/>
  <c r="E252" s="1"/>
  <c r="J254" l="1"/>
  <c r="L254" s="1"/>
  <c r="C253"/>
  <c r="E253" s="1"/>
  <c r="J255" l="1"/>
  <c r="L255" s="1"/>
  <c r="C254"/>
  <c r="E254" s="1"/>
  <c r="J256" l="1"/>
  <c r="L256" s="1"/>
  <c r="C255"/>
  <c r="E255" s="1"/>
  <c r="J257" l="1"/>
  <c r="L257" s="1"/>
  <c r="C256"/>
  <c r="E256" s="1"/>
  <c r="J258" l="1"/>
  <c r="L258" s="1"/>
  <c r="C257"/>
  <c r="E257" s="1"/>
  <c r="J259" l="1"/>
  <c r="L259" s="1"/>
  <c r="C258"/>
  <c r="E258" s="1"/>
  <c r="J260" l="1"/>
  <c r="L260" s="1"/>
  <c r="C259"/>
  <c r="E259" s="1"/>
  <c r="J261" l="1"/>
  <c r="L261" s="1"/>
  <c r="C260"/>
  <c r="E260" s="1"/>
  <c r="J262" l="1"/>
  <c r="L262" s="1"/>
  <c r="C261"/>
  <c r="E261" s="1"/>
  <c r="J263" l="1"/>
  <c r="L263" s="1"/>
  <c r="C262"/>
  <c r="E262" s="1"/>
  <c r="J264" l="1"/>
  <c r="L264" s="1"/>
  <c r="C263"/>
  <c r="E263" s="1"/>
  <c r="J265" l="1"/>
  <c r="L265" s="1"/>
  <c r="C264"/>
  <c r="E264" s="1"/>
  <c r="J266" l="1"/>
  <c r="L266" s="1"/>
  <c r="C265"/>
  <c r="E265" s="1"/>
  <c r="J267" l="1"/>
  <c r="L267" s="1"/>
  <c r="C266"/>
  <c r="E266" s="1"/>
  <c r="J268" l="1"/>
  <c r="L268" s="1"/>
  <c r="C267"/>
  <c r="E267" s="1"/>
  <c r="J269" l="1"/>
  <c r="L269" s="1"/>
  <c r="C268"/>
  <c r="E268" s="1"/>
  <c r="J270" l="1"/>
  <c r="L270" s="1"/>
  <c r="C269"/>
  <c r="E269" s="1"/>
  <c r="J271" l="1"/>
  <c r="L271" s="1"/>
  <c r="C270"/>
  <c r="E270" s="1"/>
  <c r="J272" l="1"/>
  <c r="L272" s="1"/>
  <c r="C271"/>
  <c r="E271" s="1"/>
  <c r="J273" l="1"/>
  <c r="L273" s="1"/>
  <c r="C272"/>
  <c r="E272" s="1"/>
  <c r="J274" l="1"/>
  <c r="L274" s="1"/>
  <c r="C273"/>
  <c r="E273" s="1"/>
  <c r="J275" l="1"/>
  <c r="L275" s="1"/>
  <c r="C274"/>
  <c r="E274" s="1"/>
  <c r="J276" l="1"/>
  <c r="L276" s="1"/>
  <c r="C275"/>
  <c r="E275" s="1"/>
  <c r="J277" l="1"/>
  <c r="L277" s="1"/>
  <c r="C276"/>
  <c r="E276" s="1"/>
  <c r="J278" l="1"/>
  <c r="L278" s="1"/>
  <c r="C277"/>
  <c r="E277" s="1"/>
  <c r="J279" l="1"/>
  <c r="L279" s="1"/>
  <c r="C278"/>
  <c r="E278" s="1"/>
  <c r="J280" l="1"/>
  <c r="L280" s="1"/>
  <c r="C279"/>
  <c r="E279" s="1"/>
  <c r="J281" l="1"/>
  <c r="L281" s="1"/>
  <c r="C280"/>
  <c r="E280" s="1"/>
  <c r="J282" l="1"/>
  <c r="L282" s="1"/>
  <c r="C281"/>
  <c r="E281" s="1"/>
  <c r="J283" l="1"/>
  <c r="L283" s="1"/>
  <c r="C282"/>
  <c r="E282" s="1"/>
  <c r="J284" l="1"/>
  <c r="L284" s="1"/>
  <c r="C283"/>
  <c r="E283" s="1"/>
  <c r="J285" l="1"/>
  <c r="L285" s="1"/>
  <c r="C284"/>
  <c r="E284" s="1"/>
  <c r="J286" l="1"/>
  <c r="L286" s="1"/>
  <c r="C285"/>
  <c r="E285" s="1"/>
  <c r="J287" l="1"/>
  <c r="L287" s="1"/>
  <c r="C286"/>
  <c r="E286" s="1"/>
  <c r="J288" l="1"/>
  <c r="L288" s="1"/>
  <c r="C287"/>
  <c r="E287" s="1"/>
  <c r="J289" l="1"/>
  <c r="L289" s="1"/>
  <c r="C288"/>
  <c r="E288" s="1"/>
  <c r="J290" l="1"/>
  <c r="L290" s="1"/>
  <c r="C289"/>
  <c r="E289" s="1"/>
  <c r="J291" l="1"/>
  <c r="L291" s="1"/>
  <c r="C290"/>
  <c r="E290" s="1"/>
  <c r="J292" l="1"/>
  <c r="L292" s="1"/>
  <c r="C291"/>
  <c r="E291" s="1"/>
  <c r="J293" l="1"/>
  <c r="L293" s="1"/>
  <c r="C292"/>
  <c r="E292" s="1"/>
  <c r="J294" l="1"/>
  <c r="L294" s="1"/>
  <c r="C293"/>
  <c r="E293" s="1"/>
  <c r="J295" l="1"/>
  <c r="L295" s="1"/>
  <c r="C294"/>
  <c r="E294" s="1"/>
  <c r="J296" l="1"/>
  <c r="L296" s="1"/>
  <c r="C295"/>
  <c r="E295" s="1"/>
  <c r="J297" l="1"/>
  <c r="L297" s="1"/>
  <c r="C296"/>
  <c r="E296" s="1"/>
  <c r="J298" l="1"/>
  <c r="L298" s="1"/>
  <c r="C297"/>
  <c r="E297" s="1"/>
  <c r="J299" l="1"/>
  <c r="L299" s="1"/>
  <c r="C298"/>
  <c r="E298" s="1"/>
  <c r="J300" l="1"/>
  <c r="L300" s="1"/>
  <c r="C299"/>
  <c r="E299" s="1"/>
  <c r="J301" l="1"/>
  <c r="L301" s="1"/>
  <c r="C300"/>
  <c r="E300" s="1"/>
  <c r="J302" l="1"/>
  <c r="L302" s="1"/>
  <c r="C301"/>
  <c r="E301" s="1"/>
  <c r="J303" l="1"/>
  <c r="L303" s="1"/>
  <c r="C302"/>
  <c r="E302" s="1"/>
  <c r="J304" l="1"/>
  <c r="L304" s="1"/>
  <c r="C303"/>
  <c r="E303" s="1"/>
  <c r="J305" l="1"/>
  <c r="L305" s="1"/>
  <c r="C304"/>
  <c r="E304" s="1"/>
  <c r="J306" l="1"/>
  <c r="L306" s="1"/>
  <c r="C305"/>
  <c r="E305" s="1"/>
  <c r="J307" l="1"/>
  <c r="L307" s="1"/>
  <c r="C306"/>
  <c r="E306" s="1"/>
  <c r="J308" l="1"/>
  <c r="L308" s="1"/>
  <c r="C307"/>
  <c r="E307" s="1"/>
  <c r="J309" l="1"/>
  <c r="L309" s="1"/>
  <c r="C308"/>
  <c r="E308" s="1"/>
  <c r="J310" l="1"/>
  <c r="L310" s="1"/>
  <c r="C309"/>
  <c r="E309" s="1"/>
  <c r="J311" l="1"/>
  <c r="L311" s="1"/>
  <c r="C310"/>
  <c r="E310" s="1"/>
  <c r="J312" l="1"/>
  <c r="L312" s="1"/>
  <c r="C311"/>
  <c r="E311" s="1"/>
  <c r="J313" l="1"/>
  <c r="L313" s="1"/>
  <c r="C312"/>
  <c r="E312" s="1"/>
  <c r="J314" l="1"/>
  <c r="L314" s="1"/>
  <c r="C313"/>
  <c r="E313" s="1"/>
  <c r="J315" l="1"/>
  <c r="L315" s="1"/>
  <c r="C314"/>
  <c r="E314" s="1"/>
  <c r="J316" l="1"/>
  <c r="L316" s="1"/>
  <c r="C315"/>
  <c r="E315" s="1"/>
  <c r="J317" l="1"/>
  <c r="L317" s="1"/>
  <c r="C316"/>
  <c r="E316" s="1"/>
  <c r="J318" l="1"/>
  <c r="L318" s="1"/>
  <c r="C317"/>
  <c r="E317" s="1"/>
  <c r="J319" l="1"/>
  <c r="L319" s="1"/>
  <c r="C318"/>
  <c r="E318" s="1"/>
  <c r="J320" l="1"/>
  <c r="L320" s="1"/>
  <c r="C319"/>
  <c r="E319" s="1"/>
  <c r="J321" l="1"/>
  <c r="L321" s="1"/>
  <c r="C320"/>
  <c r="E320" s="1"/>
  <c r="J322" l="1"/>
  <c r="L322" s="1"/>
  <c r="C321"/>
  <c r="E321" s="1"/>
  <c r="J323" l="1"/>
  <c r="L323" s="1"/>
  <c r="C322"/>
  <c r="E322" s="1"/>
  <c r="J324" l="1"/>
  <c r="L324" s="1"/>
  <c r="C323"/>
  <c r="E323" s="1"/>
  <c r="J325" l="1"/>
  <c r="L325" s="1"/>
  <c r="C324"/>
  <c r="E324" s="1"/>
  <c r="J326" l="1"/>
  <c r="L326" s="1"/>
  <c r="C325"/>
  <c r="E325" s="1"/>
  <c r="J327" l="1"/>
  <c r="L327" s="1"/>
  <c r="C326"/>
  <c r="E326" s="1"/>
  <c r="J328" l="1"/>
  <c r="L328" s="1"/>
  <c r="C327"/>
  <c r="E327" s="1"/>
  <c r="J329" l="1"/>
  <c r="L329" s="1"/>
  <c r="C328"/>
  <c r="E328" s="1"/>
  <c r="J330" l="1"/>
  <c r="L330" s="1"/>
  <c r="C329"/>
  <c r="E329" s="1"/>
  <c r="J331" l="1"/>
  <c r="L331" s="1"/>
  <c r="C330"/>
  <c r="E330" s="1"/>
  <c r="J332" l="1"/>
  <c r="L332" s="1"/>
  <c r="C331"/>
  <c r="E331" s="1"/>
  <c r="J333" l="1"/>
  <c r="L333" s="1"/>
  <c r="C332"/>
  <c r="E332" s="1"/>
  <c r="J334" l="1"/>
  <c r="L334" s="1"/>
  <c r="C333"/>
  <c r="E333" s="1"/>
  <c r="J335" l="1"/>
  <c r="L335" s="1"/>
  <c r="C334"/>
  <c r="E334" s="1"/>
  <c r="J336" l="1"/>
  <c r="L336" s="1"/>
  <c r="C335"/>
  <c r="E335" s="1"/>
  <c r="J337" l="1"/>
  <c r="L337" s="1"/>
  <c r="C336"/>
  <c r="E336" s="1"/>
  <c r="J338" l="1"/>
  <c r="L338" s="1"/>
  <c r="C337"/>
  <c r="E337" s="1"/>
  <c r="J339" l="1"/>
  <c r="L339" s="1"/>
  <c r="C338"/>
  <c r="E338" s="1"/>
  <c r="J340" l="1"/>
  <c r="L340" s="1"/>
  <c r="C339"/>
  <c r="E339" s="1"/>
  <c r="J341" l="1"/>
  <c r="L341" s="1"/>
  <c r="C340"/>
  <c r="E340" s="1"/>
  <c r="J342" l="1"/>
  <c r="L342" s="1"/>
  <c r="C341"/>
  <c r="E341" s="1"/>
  <c r="J343" l="1"/>
  <c r="L343" s="1"/>
  <c r="C342"/>
  <c r="E342" s="1"/>
  <c r="J344" l="1"/>
  <c r="L344" s="1"/>
  <c r="C343"/>
  <c r="E343" s="1"/>
  <c r="J345" l="1"/>
  <c r="L345" s="1"/>
  <c r="C344"/>
  <c r="E344" s="1"/>
  <c r="J346" l="1"/>
  <c r="L346" s="1"/>
  <c r="C345"/>
  <c r="E345" s="1"/>
  <c r="J347" l="1"/>
  <c r="L347" s="1"/>
  <c r="C346"/>
  <c r="E346" s="1"/>
  <c r="J348" l="1"/>
  <c r="L348" s="1"/>
  <c r="C347"/>
  <c r="E347" s="1"/>
  <c r="J349" l="1"/>
  <c r="L349" s="1"/>
  <c r="C348"/>
  <c r="E348" s="1"/>
  <c r="J350" l="1"/>
  <c r="L350" s="1"/>
  <c r="C349"/>
  <c r="E349" s="1"/>
  <c r="J351" l="1"/>
  <c r="L351" s="1"/>
  <c r="C350"/>
  <c r="E350" s="1"/>
  <c r="J352" l="1"/>
  <c r="L352" s="1"/>
  <c r="C351"/>
  <c r="E351" s="1"/>
  <c r="J353" l="1"/>
  <c r="L353" s="1"/>
  <c r="C352"/>
  <c r="E352" s="1"/>
  <c r="J354" l="1"/>
  <c r="L354" s="1"/>
  <c r="C353"/>
  <c r="E353" s="1"/>
  <c r="J355" l="1"/>
  <c r="L355" s="1"/>
  <c r="C354"/>
  <c r="E354" s="1"/>
  <c r="J356" l="1"/>
  <c r="L356" s="1"/>
  <c r="C355"/>
  <c r="E355" s="1"/>
  <c r="J357" l="1"/>
  <c r="L357" s="1"/>
  <c r="C356"/>
  <c r="E356" s="1"/>
  <c r="J358" l="1"/>
  <c r="L358" s="1"/>
  <c r="C357"/>
  <c r="E357" s="1"/>
  <c r="J359" l="1"/>
  <c r="L359" s="1"/>
  <c r="C358"/>
  <c r="E358" s="1"/>
  <c r="J360" l="1"/>
  <c r="L360" s="1"/>
  <c r="C359"/>
  <c r="E359" s="1"/>
  <c r="J361" l="1"/>
  <c r="L361" s="1"/>
  <c r="C360"/>
  <c r="E360" s="1"/>
  <c r="J362" l="1"/>
  <c r="L362" s="1"/>
  <c r="C361"/>
  <c r="E361" s="1"/>
  <c r="J363" l="1"/>
  <c r="L363" s="1"/>
  <c r="C362"/>
  <c r="E362" s="1"/>
  <c r="J364" l="1"/>
  <c r="L364" s="1"/>
  <c r="C363"/>
  <c r="E363" s="1"/>
  <c r="J365" l="1"/>
  <c r="L365" s="1"/>
  <c r="C364"/>
  <c r="E364" s="1"/>
  <c r="J366" l="1"/>
  <c r="L366" s="1"/>
  <c r="C365"/>
  <c r="E365" s="1"/>
  <c r="J367" l="1"/>
  <c r="L367" s="1"/>
  <c r="C366"/>
  <c r="E366" s="1"/>
  <c r="J368" l="1"/>
  <c r="L368" s="1"/>
  <c r="C367"/>
  <c r="E367" s="1"/>
  <c r="J369" l="1"/>
  <c r="L369" s="1"/>
  <c r="C368"/>
  <c r="E368" s="1"/>
  <c r="J370" l="1"/>
  <c r="L370" s="1"/>
  <c r="C369"/>
  <c r="E369" s="1"/>
  <c r="J371" l="1"/>
  <c r="L371" s="1"/>
  <c r="C370"/>
  <c r="E370" s="1"/>
  <c r="J372" l="1"/>
  <c r="L372" s="1"/>
  <c r="C371"/>
  <c r="E371" s="1"/>
  <c r="J373" l="1"/>
  <c r="L373" s="1"/>
  <c r="C372"/>
  <c r="E372" s="1"/>
  <c r="J374" l="1"/>
  <c r="L374" s="1"/>
  <c r="C373"/>
  <c r="E373" s="1"/>
  <c r="J375" l="1"/>
  <c r="L375" s="1"/>
  <c r="C374"/>
  <c r="E374" s="1"/>
  <c r="J376" l="1"/>
  <c r="L376" s="1"/>
  <c r="C375"/>
  <c r="E375" s="1"/>
  <c r="J377" l="1"/>
  <c r="J13" s="1"/>
  <c r="C376"/>
  <c r="E376" l="1"/>
  <c r="C377" s="1"/>
  <c r="C13" s="1"/>
  <c r="L377"/>
</calcChain>
</file>

<file path=xl/sharedStrings.xml><?xml version="1.0" encoding="utf-8"?>
<sst xmlns="http://schemas.openxmlformats.org/spreadsheetml/2006/main" count="40" uniqueCount="35">
  <si>
    <t>Ln Amt</t>
  </si>
  <si>
    <t>Loan Type</t>
  </si>
  <si>
    <t>Purchase</t>
  </si>
  <si>
    <t>LTV</t>
  </si>
  <si>
    <t>Credit Score</t>
  </si>
  <si>
    <t>760+</t>
  </si>
  <si>
    <t>Loan Attributes</t>
  </si>
  <si>
    <t>FNMA Investor Rate:</t>
  </si>
  <si>
    <t>Servicing Cost</t>
  </si>
  <si>
    <t>Product</t>
  </si>
  <si>
    <t>30Yr Fixed</t>
  </si>
  <si>
    <t>(I assume this is Servicing Released Price)</t>
  </si>
  <si>
    <t>Customer Quote:</t>
  </si>
  <si>
    <t>Int Rate</t>
  </si>
  <si>
    <t>Points</t>
  </si>
  <si>
    <t>Undr Fee</t>
  </si>
  <si>
    <t>Lender</t>
  </si>
  <si>
    <t>goes to:</t>
  </si>
  <si>
    <t>Lender/Underwriter</t>
  </si>
  <si>
    <t>Other parties (Title Ins, Escrow, etc)</t>
  </si>
  <si>
    <t>Secondary Market Pricing Attributes:</t>
  </si>
  <si>
    <t>Net loan rate</t>
  </si>
  <si>
    <t>UPB</t>
  </si>
  <si>
    <t>Month</t>
  </si>
  <si>
    <t>Interest</t>
  </si>
  <si>
    <t>Amort Pmt</t>
  </si>
  <si>
    <t>Term (months)</t>
  </si>
  <si>
    <t>P&amp;I Payment</t>
  </si>
  <si>
    <t>Customer View: Amortization Schedule</t>
  </si>
  <si>
    <t>Amortization:</t>
  </si>
  <si>
    <t>https://singlefamily.fanniemae.com/imported-content/ape-historical-yield/current-30-year-fixed</t>
  </si>
  <si>
    <t>Loan Sale to GSE:</t>
  </si>
  <si>
    <t>Lender Gross Profit:</t>
  </si>
  <si>
    <t>Investor View: Amortization Schedule</t>
  </si>
  <si>
    <t>Other Closing Costs:</t>
  </si>
</sst>
</file>

<file path=xl/styles.xml><?xml version="1.0" encoding="utf-8"?>
<styleSheet xmlns="http://schemas.openxmlformats.org/spreadsheetml/2006/main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6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1" xfId="0" applyFont="1" applyBorder="1"/>
    <xf numFmtId="164" fontId="0" fillId="0" borderId="0" xfId="0" applyNumberFormat="1"/>
    <xf numFmtId="166" fontId="0" fillId="0" borderId="0" xfId="1" applyNumberFormat="1" applyFont="1"/>
    <xf numFmtId="10" fontId="0" fillId="3" borderId="0" xfId="2" applyNumberFormat="1" applyFont="1" applyFill="1"/>
    <xf numFmtId="10" fontId="0" fillId="4" borderId="0" xfId="2" applyNumberFormat="1" applyFont="1" applyFill="1"/>
    <xf numFmtId="8" fontId="0" fillId="0" borderId="0" xfId="0" applyNumberFormat="1"/>
    <xf numFmtId="1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3" fillId="2" borderId="0" xfId="0" applyFont="1" applyFill="1"/>
    <xf numFmtId="0" fontId="4" fillId="2" borderId="0" xfId="0" applyFont="1" applyFill="1"/>
    <xf numFmtId="0" fontId="0" fillId="6" borderId="0" xfId="0" applyFill="1" applyAlignment="1">
      <alignment horizontal="center"/>
    </xf>
    <xf numFmtId="4" fontId="0" fillId="0" borderId="0" xfId="0" applyNumberFormat="1"/>
    <xf numFmtId="0" fontId="5" fillId="0" borderId="0" xfId="3" applyAlignment="1" applyProtection="1"/>
    <xf numFmtId="166" fontId="0" fillId="5" borderId="0" xfId="1" applyNumberFormat="1" applyFont="1" applyFill="1"/>
    <xf numFmtId="166" fontId="0" fillId="7" borderId="0" xfId="1" applyNumberFormat="1" applyFont="1" applyFill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nglefamily.fanniemae.com/imported-content/ape-historical-yield/current-30-year-fix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377"/>
  <sheetViews>
    <sheetView tabSelected="1" workbookViewId="0">
      <selection activeCell="J1" sqref="J1"/>
    </sheetView>
  </sheetViews>
  <sheetFormatPr defaultRowHeight="15"/>
  <cols>
    <col min="2" max="2" width="13.28515625" customWidth="1"/>
    <col min="3" max="3" width="13.42578125" bestFit="1" customWidth="1"/>
    <col min="4" max="4" width="10.5703125" bestFit="1" customWidth="1"/>
    <col min="5" max="5" width="13.5703125" customWidth="1"/>
    <col min="6" max="6" width="10.5703125" bestFit="1" customWidth="1"/>
    <col min="7" max="7" width="8" bestFit="1" customWidth="1"/>
    <col min="8" max="8" width="33.140625" bestFit="1" customWidth="1"/>
    <col min="9" max="9" width="13.140625" customWidth="1"/>
    <col min="10" max="10" width="19.42578125" bestFit="1" customWidth="1"/>
    <col min="11" max="11" width="12.5703125" bestFit="1" customWidth="1"/>
    <col min="15" max="15" width="9.85546875" bestFit="1" customWidth="1"/>
    <col min="19" max="19" width="10.5703125" bestFit="1" customWidth="1"/>
    <col min="22" max="22" width="11.85546875" bestFit="1" customWidth="1"/>
  </cols>
  <sheetData>
    <row r="2" spans="2:22">
      <c r="B2" s="11" t="s">
        <v>6</v>
      </c>
      <c r="C2" s="12"/>
      <c r="E2" s="11" t="s">
        <v>12</v>
      </c>
      <c r="F2" s="11"/>
      <c r="G2" s="11"/>
      <c r="H2" s="11"/>
      <c r="J2" s="13" t="s">
        <v>20</v>
      </c>
      <c r="K2" s="14"/>
      <c r="L2" s="14"/>
    </row>
    <row r="3" spans="2:22">
      <c r="H3" t="s">
        <v>17</v>
      </c>
    </row>
    <row r="4" spans="2:22">
      <c r="B4" t="s">
        <v>0</v>
      </c>
      <c r="C4" s="1">
        <v>500000</v>
      </c>
      <c r="E4" t="s">
        <v>13</v>
      </c>
      <c r="F4" s="6">
        <v>2.75E-2</v>
      </c>
      <c r="J4" t="s">
        <v>7</v>
      </c>
      <c r="K4" s="7">
        <v>2.1499999999999998E-2</v>
      </c>
      <c r="L4" t="s">
        <v>11</v>
      </c>
    </row>
    <row r="5" spans="2:22">
      <c r="B5" t="s">
        <v>1</v>
      </c>
      <c r="C5" t="s">
        <v>2</v>
      </c>
      <c r="E5" t="s">
        <v>14</v>
      </c>
      <c r="F5">
        <v>0</v>
      </c>
      <c r="H5" t="s">
        <v>16</v>
      </c>
      <c r="J5" t="s">
        <v>8</v>
      </c>
      <c r="K5" s="6">
        <v>2.5000000000000001E-3</v>
      </c>
      <c r="V5" s="8"/>
    </row>
    <row r="6" spans="2:22">
      <c r="B6" t="s">
        <v>3</v>
      </c>
      <c r="C6" s="2">
        <v>0.6</v>
      </c>
      <c r="E6" t="s">
        <v>15</v>
      </c>
      <c r="F6" s="4">
        <v>5.0000000000000001E-3</v>
      </c>
      <c r="G6" s="5">
        <f>C4*F6</f>
        <v>2500</v>
      </c>
      <c r="H6" t="s">
        <v>18</v>
      </c>
      <c r="J6" t="s">
        <v>21</v>
      </c>
      <c r="K6" s="7">
        <f>SUM(K4:K5)</f>
        <v>2.3999999999999997E-2</v>
      </c>
    </row>
    <row r="7" spans="2:22">
      <c r="B7" t="s">
        <v>4</v>
      </c>
      <c r="C7" t="s">
        <v>5</v>
      </c>
      <c r="E7" t="s">
        <v>34</v>
      </c>
      <c r="G7" s="5">
        <v>3000</v>
      </c>
      <c r="H7" t="s">
        <v>19</v>
      </c>
      <c r="J7" s="17" t="s">
        <v>30</v>
      </c>
    </row>
    <row r="8" spans="2:22">
      <c r="B8" t="s">
        <v>9</v>
      </c>
      <c r="C8" t="s">
        <v>10</v>
      </c>
      <c r="E8" t="s">
        <v>27</v>
      </c>
      <c r="F8" s="8">
        <f>PMT(F4/12,C9,C4)</f>
        <v>-2041.2059049942629</v>
      </c>
    </row>
    <row r="9" spans="2:22">
      <c r="B9" t="s">
        <v>26</v>
      </c>
      <c r="C9">
        <v>360</v>
      </c>
    </row>
    <row r="10" spans="2:22">
      <c r="J10" t="s">
        <v>31</v>
      </c>
      <c r="K10" s="18">
        <f>J17</f>
        <v>523464.82663823932</v>
      </c>
    </row>
    <row r="11" spans="2:22">
      <c r="J11" t="s">
        <v>32</v>
      </c>
      <c r="K11" s="19">
        <f>K10-C4</f>
        <v>23464.826638239319</v>
      </c>
    </row>
    <row r="13" spans="2:22">
      <c r="B13" t="s">
        <v>29</v>
      </c>
      <c r="C13" s="15" t="str">
        <f>IF(ROUND(C377,2)=0, "OK", "OFF")</f>
        <v>OK</v>
      </c>
      <c r="I13" t="s">
        <v>29</v>
      </c>
      <c r="J13" s="15" t="str">
        <f>IF(ROUND(J377,2)=0, "OK", "OFF")</f>
        <v>OK</v>
      </c>
    </row>
    <row r="14" spans="2:22">
      <c r="J14" s="1"/>
      <c r="L14" s="9"/>
    </row>
    <row r="15" spans="2:22">
      <c r="B15" s="10" t="s">
        <v>28</v>
      </c>
      <c r="C15" s="10"/>
      <c r="D15" s="10"/>
      <c r="E15" s="10"/>
      <c r="I15" s="10" t="s">
        <v>33</v>
      </c>
      <c r="J15" s="10"/>
      <c r="K15" s="10"/>
      <c r="L15" s="10"/>
      <c r="O15" s="2"/>
    </row>
    <row r="16" spans="2:22">
      <c r="B16" s="3" t="s">
        <v>23</v>
      </c>
      <c r="C16" s="3" t="s">
        <v>22</v>
      </c>
      <c r="D16" s="3" t="s">
        <v>25</v>
      </c>
      <c r="E16" s="3" t="s">
        <v>24</v>
      </c>
      <c r="I16" s="3" t="s">
        <v>23</v>
      </c>
      <c r="J16" s="3" t="s">
        <v>22</v>
      </c>
      <c r="K16" s="3" t="s">
        <v>25</v>
      </c>
      <c r="L16" s="3" t="s">
        <v>24</v>
      </c>
    </row>
    <row r="17" spans="2:15">
      <c r="B17">
        <v>1</v>
      </c>
      <c r="C17" s="1">
        <f>C4</f>
        <v>500000</v>
      </c>
      <c r="D17" s="8">
        <f>$F$8</f>
        <v>-2041.2059049942629</v>
      </c>
      <c r="E17" s="9">
        <f>C17*$F$4/12</f>
        <v>1145.8333333333333</v>
      </c>
      <c r="I17">
        <v>1</v>
      </c>
      <c r="J17" s="1">
        <v>523464.82663823932</v>
      </c>
      <c r="K17" s="8">
        <f>$F$8</f>
        <v>-2041.2059049942629</v>
      </c>
      <c r="L17" s="9">
        <f>J17*$K$6/12</f>
        <v>1046.9296532764786</v>
      </c>
      <c r="O17" s="8"/>
    </row>
    <row r="18" spans="2:15">
      <c r="B18">
        <f>B17+1</f>
        <v>2</v>
      </c>
      <c r="C18" s="1">
        <f>SUM(C17:E17)</f>
        <v>499104.62742833904</v>
      </c>
      <c r="D18" s="8">
        <f t="shared" ref="D18:D81" si="0">$F$8</f>
        <v>-2041.2059049942629</v>
      </c>
      <c r="E18" s="9">
        <f t="shared" ref="E18:E81" si="1">C18*$F$4/12</f>
        <v>1143.7814378566102</v>
      </c>
      <c r="I18">
        <f>I17+1</f>
        <v>2</v>
      </c>
      <c r="J18" s="1">
        <f>SUM(J17:L17)</f>
        <v>522470.5503865215</v>
      </c>
      <c r="K18" s="8">
        <f t="shared" ref="K18:K81" si="2">$F$8</f>
        <v>-2041.2059049942629</v>
      </c>
      <c r="L18" s="9">
        <f t="shared" ref="L18:L81" si="3">J18*$K$6/12</f>
        <v>1044.941100773043</v>
      </c>
      <c r="O18" s="8"/>
    </row>
    <row r="19" spans="2:15">
      <c r="B19">
        <f t="shared" ref="B19:B82" si="4">B18+1</f>
        <v>3</v>
      </c>
      <c r="C19" s="1">
        <f t="shared" ref="C19:C82" si="5">SUM(C18:E18)</f>
        <v>498207.20296120137</v>
      </c>
      <c r="D19" s="8">
        <f t="shared" si="0"/>
        <v>-2041.2059049942629</v>
      </c>
      <c r="E19" s="9">
        <f t="shared" si="1"/>
        <v>1141.7248401194199</v>
      </c>
      <c r="I19">
        <f t="shared" ref="I19:I82" si="6">I18+1</f>
        <v>3</v>
      </c>
      <c r="J19" s="1">
        <f t="shared" ref="J19:J82" si="7">SUM(J18:L18)</f>
        <v>521474.28558230028</v>
      </c>
      <c r="K19" s="8">
        <f t="shared" si="2"/>
        <v>-2041.2059049942629</v>
      </c>
      <c r="L19" s="9">
        <f t="shared" si="3"/>
        <v>1042.9485711646005</v>
      </c>
      <c r="O19" s="8"/>
    </row>
    <row r="20" spans="2:15">
      <c r="B20">
        <f t="shared" si="4"/>
        <v>4</v>
      </c>
      <c r="C20" s="1">
        <f t="shared" si="5"/>
        <v>497307.72189632652</v>
      </c>
      <c r="D20" s="8">
        <f t="shared" si="0"/>
        <v>-2041.2059049942629</v>
      </c>
      <c r="E20" s="9">
        <f t="shared" si="1"/>
        <v>1139.6635293457482</v>
      </c>
      <c r="I20">
        <f t="shared" si="6"/>
        <v>4</v>
      </c>
      <c r="J20" s="1">
        <f t="shared" si="7"/>
        <v>520476.02824847063</v>
      </c>
      <c r="K20" s="8">
        <f t="shared" si="2"/>
        <v>-2041.2059049942629</v>
      </c>
      <c r="L20" s="9">
        <f t="shared" si="3"/>
        <v>1040.9520564969412</v>
      </c>
      <c r="O20" s="8"/>
    </row>
    <row r="21" spans="2:15">
      <c r="B21">
        <f t="shared" si="4"/>
        <v>5</v>
      </c>
      <c r="C21" s="1">
        <f t="shared" si="5"/>
        <v>496406.17952067801</v>
      </c>
      <c r="D21" s="8">
        <f t="shared" si="0"/>
        <v>-2041.2059049942629</v>
      </c>
      <c r="E21" s="9">
        <f t="shared" si="1"/>
        <v>1137.5974947348871</v>
      </c>
      <c r="I21">
        <f t="shared" si="6"/>
        <v>5</v>
      </c>
      <c r="J21" s="1">
        <f t="shared" si="7"/>
        <v>519475.77439997328</v>
      </c>
      <c r="K21" s="8">
        <f t="shared" si="2"/>
        <v>-2041.2059049942629</v>
      </c>
      <c r="L21" s="9">
        <f t="shared" si="3"/>
        <v>1038.9515487999463</v>
      </c>
      <c r="O21" s="8"/>
    </row>
    <row r="22" spans="2:15">
      <c r="B22">
        <f t="shared" si="4"/>
        <v>6</v>
      </c>
      <c r="C22" s="1">
        <f t="shared" si="5"/>
        <v>495502.57111041859</v>
      </c>
      <c r="D22" s="8">
        <f t="shared" si="0"/>
        <v>-2041.2059049942629</v>
      </c>
      <c r="E22" s="9">
        <f t="shared" si="1"/>
        <v>1135.5267254613759</v>
      </c>
      <c r="I22">
        <f t="shared" si="6"/>
        <v>6</v>
      </c>
      <c r="J22" s="1">
        <f t="shared" si="7"/>
        <v>518473.52004377893</v>
      </c>
      <c r="K22" s="8">
        <f t="shared" si="2"/>
        <v>-2041.2059049942629</v>
      </c>
      <c r="L22" s="9">
        <f t="shared" si="3"/>
        <v>1036.9470400875578</v>
      </c>
      <c r="O22" s="8"/>
    </row>
    <row r="23" spans="2:15">
      <c r="B23">
        <f t="shared" si="4"/>
        <v>7</v>
      </c>
      <c r="C23" s="1">
        <f t="shared" si="5"/>
        <v>494596.89193088567</v>
      </c>
      <c r="D23" s="8">
        <f t="shared" si="0"/>
        <v>-2041.2059049942629</v>
      </c>
      <c r="E23" s="9">
        <f t="shared" si="1"/>
        <v>1133.4512106749464</v>
      </c>
      <c r="I23">
        <f t="shared" si="6"/>
        <v>7</v>
      </c>
      <c r="J23" s="1">
        <f t="shared" si="7"/>
        <v>517469.2611788722</v>
      </c>
      <c r="K23" s="8">
        <f t="shared" si="2"/>
        <v>-2041.2059049942629</v>
      </c>
      <c r="L23" s="9">
        <f t="shared" si="3"/>
        <v>1034.9385223577442</v>
      </c>
      <c r="O23" s="8"/>
    </row>
    <row r="24" spans="2:15">
      <c r="B24">
        <f t="shared" si="4"/>
        <v>8</v>
      </c>
      <c r="C24" s="1">
        <f t="shared" si="5"/>
        <v>493689.13723656634</v>
      </c>
      <c r="D24" s="8">
        <f t="shared" si="0"/>
        <v>-2041.2059049942629</v>
      </c>
      <c r="E24" s="9">
        <f t="shared" si="1"/>
        <v>1131.3709395004646</v>
      </c>
      <c r="I24">
        <f t="shared" si="6"/>
        <v>8</v>
      </c>
      <c r="J24" s="1">
        <f t="shared" si="7"/>
        <v>516462.99379623565</v>
      </c>
      <c r="K24" s="8">
        <f t="shared" si="2"/>
        <v>-2041.2059049942629</v>
      </c>
      <c r="L24" s="9">
        <f t="shared" si="3"/>
        <v>1032.9259875924711</v>
      </c>
      <c r="O24" s="8"/>
    </row>
    <row r="25" spans="2:15">
      <c r="B25">
        <f t="shared" si="4"/>
        <v>9</v>
      </c>
      <c r="C25" s="1">
        <f t="shared" si="5"/>
        <v>492779.30227107252</v>
      </c>
      <c r="D25" s="8">
        <f t="shared" si="0"/>
        <v>-2041.2059049942629</v>
      </c>
      <c r="E25" s="9">
        <f t="shared" si="1"/>
        <v>1129.2859010378745</v>
      </c>
      <c r="I25">
        <f t="shared" si="6"/>
        <v>9</v>
      </c>
      <c r="J25" s="1">
        <f t="shared" si="7"/>
        <v>515454.71387883386</v>
      </c>
      <c r="K25" s="8">
        <f t="shared" si="2"/>
        <v>-2041.2059049942629</v>
      </c>
      <c r="L25" s="9">
        <f t="shared" si="3"/>
        <v>1030.9094277576676</v>
      </c>
      <c r="O25" s="8"/>
    </row>
    <row r="26" spans="2:15">
      <c r="B26">
        <f t="shared" si="4"/>
        <v>10</v>
      </c>
      <c r="C26" s="1">
        <f t="shared" si="5"/>
        <v>491867.3822671161</v>
      </c>
      <c r="D26" s="8">
        <f t="shared" si="0"/>
        <v>-2041.2059049942629</v>
      </c>
      <c r="E26" s="9">
        <f t="shared" si="1"/>
        <v>1127.1960843621412</v>
      </c>
      <c r="I26">
        <f t="shared" si="6"/>
        <v>10</v>
      </c>
      <c r="J26" s="1">
        <f t="shared" si="7"/>
        <v>514444.41740159725</v>
      </c>
      <c r="K26" s="8">
        <f t="shared" si="2"/>
        <v>-2041.2059049942629</v>
      </c>
      <c r="L26" s="9">
        <f t="shared" si="3"/>
        <v>1028.8888348031944</v>
      </c>
      <c r="O26" s="8"/>
    </row>
    <row r="27" spans="2:15">
      <c r="B27">
        <f t="shared" si="4"/>
        <v>11</v>
      </c>
      <c r="C27" s="1">
        <f t="shared" si="5"/>
        <v>490953.37244648399</v>
      </c>
      <c r="D27" s="8">
        <f t="shared" si="0"/>
        <v>-2041.2059049942629</v>
      </c>
      <c r="E27" s="9">
        <f t="shared" si="1"/>
        <v>1125.1014785231926</v>
      </c>
      <c r="I27">
        <f t="shared" si="6"/>
        <v>11</v>
      </c>
      <c r="J27" s="1">
        <f t="shared" si="7"/>
        <v>513432.10033140617</v>
      </c>
      <c r="K27" s="8">
        <f t="shared" si="2"/>
        <v>-2041.2059049942629</v>
      </c>
      <c r="L27" s="9">
        <f t="shared" si="3"/>
        <v>1026.8642006628122</v>
      </c>
      <c r="O27" s="8"/>
    </row>
    <row r="28" spans="2:15">
      <c r="B28">
        <f t="shared" si="4"/>
        <v>12</v>
      </c>
      <c r="C28" s="1">
        <f t="shared" si="5"/>
        <v>490037.26802001288</v>
      </c>
      <c r="D28" s="8">
        <f t="shared" si="0"/>
        <v>-2041.2059049942629</v>
      </c>
      <c r="E28" s="9">
        <f t="shared" si="1"/>
        <v>1123.0020725458628</v>
      </c>
      <c r="I28">
        <f t="shared" si="6"/>
        <v>12</v>
      </c>
      <c r="J28" s="1">
        <f t="shared" si="7"/>
        <v>512417.75862707471</v>
      </c>
      <c r="K28" s="8">
        <f t="shared" si="2"/>
        <v>-2041.2059049942629</v>
      </c>
      <c r="L28" s="9">
        <f t="shared" si="3"/>
        <v>1024.8355172541494</v>
      </c>
      <c r="O28" s="8"/>
    </row>
    <row r="29" spans="2:15">
      <c r="B29">
        <f t="shared" si="4"/>
        <v>13</v>
      </c>
      <c r="C29" s="1">
        <f t="shared" si="5"/>
        <v>489119.06418756448</v>
      </c>
      <c r="D29" s="8">
        <f t="shared" si="0"/>
        <v>-2041.2059049942629</v>
      </c>
      <c r="E29" s="9">
        <f t="shared" si="1"/>
        <v>1120.8978554298353</v>
      </c>
      <c r="I29">
        <f t="shared" si="6"/>
        <v>13</v>
      </c>
      <c r="J29" s="1">
        <f t="shared" si="7"/>
        <v>511401.38823933457</v>
      </c>
      <c r="K29" s="8">
        <f t="shared" si="2"/>
        <v>-2041.2059049942629</v>
      </c>
      <c r="L29" s="9">
        <f t="shared" si="3"/>
        <v>1022.802776478669</v>
      </c>
      <c r="O29" s="8"/>
    </row>
    <row r="30" spans="2:15">
      <c r="B30">
        <f t="shared" si="4"/>
        <v>14</v>
      </c>
      <c r="C30" s="1">
        <f t="shared" si="5"/>
        <v>488198.75613800006</v>
      </c>
      <c r="D30" s="8">
        <f t="shared" si="0"/>
        <v>-2041.2059049942629</v>
      </c>
      <c r="E30" s="9">
        <f t="shared" si="1"/>
        <v>1118.7888161495835</v>
      </c>
      <c r="I30">
        <f t="shared" si="6"/>
        <v>14</v>
      </c>
      <c r="J30" s="1">
        <f t="shared" si="7"/>
        <v>510382.98511081899</v>
      </c>
      <c r="K30" s="8">
        <f t="shared" si="2"/>
        <v>-2041.2059049942629</v>
      </c>
      <c r="L30" s="9">
        <f t="shared" si="3"/>
        <v>1020.7659702216379</v>
      </c>
      <c r="O30" s="8"/>
    </row>
    <row r="31" spans="2:15">
      <c r="B31">
        <f t="shared" si="4"/>
        <v>15</v>
      </c>
      <c r="C31" s="1">
        <f t="shared" si="5"/>
        <v>487276.33904915536</v>
      </c>
      <c r="D31" s="8">
        <f t="shared" si="0"/>
        <v>-2041.2059049942629</v>
      </c>
      <c r="E31" s="9">
        <f t="shared" si="1"/>
        <v>1116.6749436543143</v>
      </c>
      <c r="I31">
        <f t="shared" si="6"/>
        <v>15</v>
      </c>
      <c r="J31" s="1">
        <f t="shared" si="7"/>
        <v>509362.54517604638</v>
      </c>
      <c r="K31" s="8">
        <f t="shared" si="2"/>
        <v>-2041.2059049942629</v>
      </c>
      <c r="L31" s="9">
        <f t="shared" si="3"/>
        <v>1018.7250903520926</v>
      </c>
      <c r="O31" s="8"/>
    </row>
    <row r="32" spans="2:15">
      <c r="B32">
        <f t="shared" si="4"/>
        <v>16</v>
      </c>
      <c r="C32" s="1">
        <f t="shared" si="5"/>
        <v>486351.80808781541</v>
      </c>
      <c r="D32" s="8">
        <f t="shared" si="0"/>
        <v>-2041.2059049942629</v>
      </c>
      <c r="E32" s="9">
        <f t="shared" si="1"/>
        <v>1114.5562268679103</v>
      </c>
      <c r="I32">
        <f t="shared" si="6"/>
        <v>16</v>
      </c>
      <c r="J32" s="1">
        <f t="shared" si="7"/>
        <v>508340.06436140422</v>
      </c>
      <c r="K32" s="8">
        <f t="shared" si="2"/>
        <v>-2041.2059049942629</v>
      </c>
      <c r="L32" s="9">
        <f t="shared" si="3"/>
        <v>1016.6801287228083</v>
      </c>
      <c r="O32" s="8"/>
    </row>
    <row r="33" spans="2:15">
      <c r="B33">
        <f t="shared" si="4"/>
        <v>17</v>
      </c>
      <c r="C33" s="1">
        <f t="shared" si="5"/>
        <v>485425.15840968903</v>
      </c>
      <c r="D33" s="8">
        <f t="shared" si="0"/>
        <v>-2041.2059049942629</v>
      </c>
      <c r="E33" s="9">
        <f t="shared" si="1"/>
        <v>1112.4326546888708</v>
      </c>
      <c r="I33">
        <f t="shared" si="6"/>
        <v>17</v>
      </c>
      <c r="J33" s="1">
        <f t="shared" si="7"/>
        <v>507315.53858513274</v>
      </c>
      <c r="K33" s="8">
        <f t="shared" si="2"/>
        <v>-2041.2059049942629</v>
      </c>
      <c r="L33" s="9">
        <f t="shared" si="3"/>
        <v>1014.6310771702653</v>
      </c>
      <c r="O33" s="8"/>
    </row>
    <row r="34" spans="2:15">
      <c r="B34">
        <f t="shared" si="4"/>
        <v>18</v>
      </c>
      <c r="C34" s="1">
        <f t="shared" si="5"/>
        <v>484496.38515938364</v>
      </c>
      <c r="D34" s="8">
        <f t="shared" si="0"/>
        <v>-2041.2059049942629</v>
      </c>
      <c r="E34" s="9">
        <f t="shared" si="1"/>
        <v>1110.3042159902541</v>
      </c>
      <c r="I34">
        <f t="shared" si="6"/>
        <v>18</v>
      </c>
      <c r="J34" s="1">
        <f t="shared" si="7"/>
        <v>506288.96375730872</v>
      </c>
      <c r="K34" s="8">
        <f t="shared" si="2"/>
        <v>-2041.2059049942629</v>
      </c>
      <c r="L34" s="9">
        <f t="shared" si="3"/>
        <v>1012.5779275146174</v>
      </c>
      <c r="O34" s="8"/>
    </row>
    <row r="35" spans="2:15">
      <c r="B35">
        <f t="shared" si="4"/>
        <v>19</v>
      </c>
      <c r="C35" s="1">
        <f t="shared" si="5"/>
        <v>483565.48347037961</v>
      </c>
      <c r="D35" s="8">
        <f t="shared" si="0"/>
        <v>-2041.2059049942629</v>
      </c>
      <c r="E35" s="9">
        <f t="shared" si="1"/>
        <v>1108.1708996196201</v>
      </c>
      <c r="I35">
        <f t="shared" si="6"/>
        <v>19</v>
      </c>
      <c r="J35" s="1">
        <f t="shared" si="7"/>
        <v>505260.33577982907</v>
      </c>
      <c r="K35" s="8">
        <f t="shared" si="2"/>
        <v>-2041.2059049942629</v>
      </c>
      <c r="L35" s="9">
        <f t="shared" si="3"/>
        <v>1010.5206715596579</v>
      </c>
      <c r="O35" s="8"/>
    </row>
    <row r="36" spans="2:15">
      <c r="B36">
        <f t="shared" si="4"/>
        <v>20</v>
      </c>
      <c r="C36" s="1">
        <f t="shared" si="5"/>
        <v>482632.44846500497</v>
      </c>
      <c r="D36" s="8">
        <f t="shared" si="0"/>
        <v>-2041.2059049942629</v>
      </c>
      <c r="E36" s="9">
        <f t="shared" si="1"/>
        <v>1106.0326943989696</v>
      </c>
      <c r="I36">
        <f t="shared" si="6"/>
        <v>20</v>
      </c>
      <c r="J36" s="1">
        <f t="shared" si="7"/>
        <v>504229.65054639446</v>
      </c>
      <c r="K36" s="8">
        <f t="shared" si="2"/>
        <v>-2041.2059049942629</v>
      </c>
      <c r="L36" s="9">
        <f t="shared" si="3"/>
        <v>1008.4593010927888</v>
      </c>
      <c r="O36" s="8"/>
    </row>
    <row r="37" spans="2:15">
      <c r="B37">
        <f t="shared" si="4"/>
        <v>21</v>
      </c>
      <c r="C37" s="1">
        <f t="shared" si="5"/>
        <v>481697.27525440964</v>
      </c>
      <c r="D37" s="8">
        <f t="shared" si="0"/>
        <v>-2041.2059049942629</v>
      </c>
      <c r="E37" s="9">
        <f t="shared" si="1"/>
        <v>1103.8895891246887</v>
      </c>
      <c r="I37">
        <f t="shared" si="6"/>
        <v>21</v>
      </c>
      <c r="J37" s="1">
        <f t="shared" si="7"/>
        <v>503196.90394249297</v>
      </c>
      <c r="K37" s="8">
        <f t="shared" si="2"/>
        <v>-2041.2059049942629</v>
      </c>
      <c r="L37" s="9">
        <f t="shared" si="3"/>
        <v>1006.3938078849859</v>
      </c>
      <c r="O37" s="8"/>
    </row>
    <row r="38" spans="2:15">
      <c r="B38">
        <f t="shared" si="4"/>
        <v>22</v>
      </c>
      <c r="C38" s="1">
        <f t="shared" si="5"/>
        <v>480759.95893854008</v>
      </c>
      <c r="D38" s="8">
        <f t="shared" si="0"/>
        <v>-2041.2059049942629</v>
      </c>
      <c r="E38" s="9">
        <f t="shared" si="1"/>
        <v>1101.7415725674875</v>
      </c>
      <c r="I38">
        <f t="shared" si="6"/>
        <v>22</v>
      </c>
      <c r="J38" s="1">
        <f t="shared" si="7"/>
        <v>502162.09184538369</v>
      </c>
      <c r="K38" s="8">
        <f t="shared" si="2"/>
        <v>-2041.2059049942629</v>
      </c>
      <c r="L38" s="9">
        <f t="shared" si="3"/>
        <v>1004.3241836907673</v>
      </c>
      <c r="O38" s="8"/>
    </row>
    <row r="39" spans="2:15">
      <c r="B39">
        <f t="shared" si="4"/>
        <v>23</v>
      </c>
      <c r="C39" s="1">
        <f t="shared" si="5"/>
        <v>479820.49460611329</v>
      </c>
      <c r="D39" s="8">
        <f t="shared" si="0"/>
        <v>-2041.2059049942629</v>
      </c>
      <c r="E39" s="9">
        <f t="shared" si="1"/>
        <v>1099.588633472343</v>
      </c>
      <c r="I39">
        <f t="shared" si="6"/>
        <v>23</v>
      </c>
      <c r="J39" s="1">
        <f t="shared" si="7"/>
        <v>501125.21012408019</v>
      </c>
      <c r="K39" s="8">
        <f t="shared" si="2"/>
        <v>-2041.2059049942629</v>
      </c>
      <c r="L39" s="9">
        <f t="shared" si="3"/>
        <v>1002.2504202481601</v>
      </c>
      <c r="O39" s="8"/>
    </row>
    <row r="40" spans="2:15">
      <c r="B40">
        <f t="shared" si="4"/>
        <v>24</v>
      </c>
      <c r="C40" s="1">
        <f t="shared" si="5"/>
        <v>478878.87733459135</v>
      </c>
      <c r="D40" s="8">
        <f t="shared" si="0"/>
        <v>-2041.2059049942629</v>
      </c>
      <c r="E40" s="9">
        <f t="shared" si="1"/>
        <v>1097.4307605584386</v>
      </c>
      <c r="I40">
        <f t="shared" si="6"/>
        <v>24</v>
      </c>
      <c r="J40" s="1">
        <f t="shared" si="7"/>
        <v>500086.25463933405</v>
      </c>
      <c r="K40" s="8">
        <f t="shared" si="2"/>
        <v>-2041.2059049942629</v>
      </c>
      <c r="L40" s="9">
        <f t="shared" si="3"/>
        <v>1000.1725092786679</v>
      </c>
      <c r="O40" s="8"/>
    </row>
    <row r="41" spans="2:15">
      <c r="B41">
        <f t="shared" si="4"/>
        <v>25</v>
      </c>
      <c r="C41" s="1">
        <f t="shared" si="5"/>
        <v>477935.10219015554</v>
      </c>
      <c r="D41" s="8">
        <f t="shared" si="0"/>
        <v>-2041.2059049942629</v>
      </c>
      <c r="E41" s="9">
        <f t="shared" si="1"/>
        <v>1095.2679425191066</v>
      </c>
      <c r="I41">
        <f t="shared" si="6"/>
        <v>25</v>
      </c>
      <c r="J41" s="1">
        <f t="shared" si="7"/>
        <v>499045.22124361846</v>
      </c>
      <c r="K41" s="8">
        <f t="shared" si="2"/>
        <v>-2041.2059049942629</v>
      </c>
      <c r="L41" s="9">
        <f t="shared" si="3"/>
        <v>998.09044248723683</v>
      </c>
      <c r="O41" s="8"/>
    </row>
    <row r="42" spans="2:15">
      <c r="B42">
        <f t="shared" si="4"/>
        <v>26</v>
      </c>
      <c r="C42" s="1">
        <f t="shared" si="5"/>
        <v>476989.16422768036</v>
      </c>
      <c r="D42" s="8">
        <f t="shared" si="0"/>
        <v>-2041.2059049942629</v>
      </c>
      <c r="E42" s="9">
        <f t="shared" si="1"/>
        <v>1093.1001680217676</v>
      </c>
      <c r="I42">
        <f t="shared" si="6"/>
        <v>26</v>
      </c>
      <c r="J42" s="1">
        <f t="shared" si="7"/>
        <v>498002.1057811114</v>
      </c>
      <c r="K42" s="8">
        <f t="shared" si="2"/>
        <v>-2041.2059049942629</v>
      </c>
      <c r="L42" s="9">
        <f t="shared" si="3"/>
        <v>996.00421156222274</v>
      </c>
      <c r="O42" s="8"/>
    </row>
    <row r="43" spans="2:15">
      <c r="B43">
        <f t="shared" si="4"/>
        <v>27</v>
      </c>
      <c r="C43" s="1">
        <f t="shared" si="5"/>
        <v>476041.05849070783</v>
      </c>
      <c r="D43" s="8">
        <f t="shared" si="0"/>
        <v>-2041.2059049942629</v>
      </c>
      <c r="E43" s="9">
        <f t="shared" si="1"/>
        <v>1090.9274257078721</v>
      </c>
      <c r="I43">
        <f t="shared" si="6"/>
        <v>27</v>
      </c>
      <c r="J43" s="1">
        <f t="shared" si="7"/>
        <v>496956.90408767934</v>
      </c>
      <c r="K43" s="8">
        <f t="shared" si="2"/>
        <v>-2041.2059049942629</v>
      </c>
      <c r="L43" s="9">
        <f t="shared" si="3"/>
        <v>993.91380817535855</v>
      </c>
      <c r="O43" s="8"/>
    </row>
    <row r="44" spans="2:15">
      <c r="B44">
        <f t="shared" si="4"/>
        <v>28</v>
      </c>
      <c r="C44" s="1">
        <f t="shared" si="5"/>
        <v>475090.78001142142</v>
      </c>
      <c r="D44" s="8">
        <f t="shared" si="0"/>
        <v>-2041.2059049942629</v>
      </c>
      <c r="E44" s="9">
        <f t="shared" si="1"/>
        <v>1088.7497041928407</v>
      </c>
      <c r="I44">
        <f t="shared" si="6"/>
        <v>28</v>
      </c>
      <c r="J44" s="1">
        <f t="shared" si="7"/>
        <v>495909.61199086043</v>
      </c>
      <c r="K44" s="8">
        <f t="shared" si="2"/>
        <v>-2041.2059049942629</v>
      </c>
      <c r="L44" s="9">
        <f t="shared" si="3"/>
        <v>991.81922398172071</v>
      </c>
      <c r="O44" s="8"/>
    </row>
    <row r="45" spans="2:15">
      <c r="B45">
        <f t="shared" si="4"/>
        <v>29</v>
      </c>
      <c r="C45" s="1">
        <f t="shared" si="5"/>
        <v>474138.32381062</v>
      </c>
      <c r="D45" s="8">
        <f t="shared" si="0"/>
        <v>-2041.2059049942629</v>
      </c>
      <c r="E45" s="9">
        <f t="shared" si="1"/>
        <v>1086.5669920660041</v>
      </c>
      <c r="I45">
        <f t="shared" si="6"/>
        <v>29</v>
      </c>
      <c r="J45" s="1">
        <f t="shared" si="7"/>
        <v>494860.22530984785</v>
      </c>
      <c r="K45" s="8">
        <f t="shared" si="2"/>
        <v>-2041.2059049942629</v>
      </c>
      <c r="L45" s="9">
        <f t="shared" si="3"/>
        <v>989.7204506196955</v>
      </c>
      <c r="O45" s="8"/>
    </row>
    <row r="46" spans="2:15">
      <c r="B46">
        <f t="shared" si="4"/>
        <v>30</v>
      </c>
      <c r="C46" s="1">
        <f t="shared" si="5"/>
        <v>473183.68489769171</v>
      </c>
      <c r="D46" s="8">
        <f t="shared" si="0"/>
        <v>-2041.2059049942629</v>
      </c>
      <c r="E46" s="9">
        <f t="shared" si="1"/>
        <v>1084.3792778905436</v>
      </c>
      <c r="I46">
        <f t="shared" si="6"/>
        <v>30</v>
      </c>
      <c r="J46" s="1">
        <f t="shared" si="7"/>
        <v>493808.73985547328</v>
      </c>
      <c r="K46" s="8">
        <f t="shared" si="2"/>
        <v>-2041.2059049942629</v>
      </c>
      <c r="L46" s="9">
        <f t="shared" si="3"/>
        <v>987.61747971094644</v>
      </c>
      <c r="O46" s="8"/>
    </row>
    <row r="47" spans="2:15">
      <c r="B47">
        <f t="shared" si="4"/>
        <v>31</v>
      </c>
      <c r="C47" s="1">
        <f t="shared" si="5"/>
        <v>472226.85827058798</v>
      </c>
      <c r="D47" s="8">
        <f t="shared" si="0"/>
        <v>-2041.2059049942629</v>
      </c>
      <c r="E47" s="9">
        <f t="shared" si="1"/>
        <v>1082.1865502034309</v>
      </c>
      <c r="I47">
        <f t="shared" si="6"/>
        <v>31</v>
      </c>
      <c r="J47" s="1">
        <f t="shared" si="7"/>
        <v>492755.15143018996</v>
      </c>
      <c r="K47" s="8">
        <f t="shared" si="2"/>
        <v>-2041.2059049942629</v>
      </c>
      <c r="L47" s="9">
        <f t="shared" si="3"/>
        <v>985.51030286037985</v>
      </c>
      <c r="O47" s="8"/>
    </row>
    <row r="48" spans="2:15">
      <c r="B48">
        <f t="shared" si="4"/>
        <v>32</v>
      </c>
      <c r="C48" s="1">
        <f t="shared" si="5"/>
        <v>471267.83891579713</v>
      </c>
      <c r="D48" s="8">
        <f t="shared" si="0"/>
        <v>-2041.2059049942629</v>
      </c>
      <c r="E48" s="9">
        <f t="shared" si="1"/>
        <v>1079.9887975153686</v>
      </c>
      <c r="I48">
        <f t="shared" si="6"/>
        <v>32</v>
      </c>
      <c r="J48" s="1">
        <f t="shared" si="7"/>
        <v>491699.45582805609</v>
      </c>
      <c r="K48" s="8">
        <f t="shared" si="2"/>
        <v>-2041.2059049942629</v>
      </c>
      <c r="L48" s="9">
        <f t="shared" si="3"/>
        <v>983.39891165611209</v>
      </c>
      <c r="O48" s="8"/>
    </row>
    <row r="49" spans="2:15">
      <c r="B49">
        <f t="shared" si="4"/>
        <v>33</v>
      </c>
      <c r="C49" s="1">
        <f t="shared" si="5"/>
        <v>470306.62180831819</v>
      </c>
      <c r="D49" s="8">
        <f t="shared" si="0"/>
        <v>-2041.2059049942629</v>
      </c>
      <c r="E49" s="9">
        <f t="shared" si="1"/>
        <v>1077.7860083107291</v>
      </c>
      <c r="I49">
        <f t="shared" si="6"/>
        <v>33</v>
      </c>
      <c r="J49" s="1">
        <f t="shared" si="7"/>
        <v>490641.64883471793</v>
      </c>
      <c r="K49" s="8">
        <f t="shared" si="2"/>
        <v>-2041.2059049942629</v>
      </c>
      <c r="L49" s="9">
        <f t="shared" si="3"/>
        <v>981.2832976694358</v>
      </c>
      <c r="O49" s="8"/>
    </row>
    <row r="50" spans="2:15">
      <c r="B50">
        <f t="shared" si="4"/>
        <v>34</v>
      </c>
      <c r="C50" s="1">
        <f t="shared" si="5"/>
        <v>469343.20191163465</v>
      </c>
      <c r="D50" s="8">
        <f t="shared" si="0"/>
        <v>-2041.2059049942629</v>
      </c>
      <c r="E50" s="9">
        <f t="shared" si="1"/>
        <v>1075.578171047496</v>
      </c>
      <c r="I50">
        <f t="shared" si="6"/>
        <v>34</v>
      </c>
      <c r="J50" s="1">
        <f t="shared" si="7"/>
        <v>489581.72622739308</v>
      </c>
      <c r="K50" s="8">
        <f t="shared" si="2"/>
        <v>-2041.2059049942629</v>
      </c>
      <c r="L50" s="9">
        <f t="shared" si="3"/>
        <v>979.16345245478612</v>
      </c>
      <c r="O50" s="8"/>
    </row>
    <row r="51" spans="2:15">
      <c r="B51">
        <f t="shared" si="4"/>
        <v>35</v>
      </c>
      <c r="C51" s="1">
        <f t="shared" si="5"/>
        <v>468377.57417768787</v>
      </c>
      <c r="D51" s="8">
        <f t="shared" si="0"/>
        <v>-2041.2059049942629</v>
      </c>
      <c r="E51" s="9">
        <f t="shared" si="1"/>
        <v>1073.3652741572014</v>
      </c>
      <c r="I51">
        <f t="shared" si="6"/>
        <v>35</v>
      </c>
      <c r="J51" s="1">
        <f t="shared" si="7"/>
        <v>488519.68377485359</v>
      </c>
      <c r="K51" s="8">
        <f t="shared" si="2"/>
        <v>-2041.2059049942629</v>
      </c>
      <c r="L51" s="9">
        <f t="shared" si="3"/>
        <v>977.03936754970709</v>
      </c>
      <c r="O51" s="8"/>
    </row>
    <row r="52" spans="2:15">
      <c r="B52">
        <f t="shared" si="4"/>
        <v>36</v>
      </c>
      <c r="C52" s="1">
        <f t="shared" si="5"/>
        <v>467409.7335468508</v>
      </c>
      <c r="D52" s="8">
        <f t="shared" si="0"/>
        <v>-2041.2059049942629</v>
      </c>
      <c r="E52" s="9">
        <f t="shared" si="1"/>
        <v>1071.1473060448664</v>
      </c>
      <c r="I52">
        <f t="shared" si="6"/>
        <v>36</v>
      </c>
      <c r="J52" s="1">
        <f t="shared" si="7"/>
        <v>487455.51723740902</v>
      </c>
      <c r="K52" s="8">
        <f t="shared" si="2"/>
        <v>-2041.2059049942629</v>
      </c>
      <c r="L52" s="9">
        <f t="shared" si="3"/>
        <v>974.91103447481794</v>
      </c>
      <c r="O52" s="8"/>
    </row>
    <row r="53" spans="2:15">
      <c r="B53">
        <f t="shared" si="4"/>
        <v>37</v>
      </c>
      <c r="C53" s="1">
        <f t="shared" si="5"/>
        <v>466439.6749479014</v>
      </c>
      <c r="D53" s="8">
        <f t="shared" si="0"/>
        <v>-2041.2059049942629</v>
      </c>
      <c r="E53" s="9">
        <f t="shared" si="1"/>
        <v>1068.9242550889408</v>
      </c>
      <c r="I53">
        <f t="shared" si="6"/>
        <v>37</v>
      </c>
      <c r="J53" s="1">
        <f t="shared" si="7"/>
        <v>486389.22236688953</v>
      </c>
      <c r="K53" s="8">
        <f t="shared" si="2"/>
        <v>-2041.2059049942629</v>
      </c>
      <c r="L53" s="9">
        <f t="shared" si="3"/>
        <v>972.778444733779</v>
      </c>
      <c r="O53" s="8"/>
    </row>
    <row r="54" spans="2:15">
      <c r="B54">
        <f t="shared" si="4"/>
        <v>38</v>
      </c>
      <c r="C54" s="1">
        <f t="shared" si="5"/>
        <v>465467.39329799608</v>
      </c>
      <c r="D54" s="8">
        <f t="shared" si="0"/>
        <v>-2041.2059049942629</v>
      </c>
      <c r="E54" s="9">
        <f t="shared" si="1"/>
        <v>1066.696109641241</v>
      </c>
      <c r="I54">
        <f t="shared" si="6"/>
        <v>38</v>
      </c>
      <c r="J54" s="1">
        <f t="shared" si="7"/>
        <v>485320.79490662902</v>
      </c>
      <c r="K54" s="8">
        <f t="shared" si="2"/>
        <v>-2041.2059049942629</v>
      </c>
      <c r="L54" s="9">
        <f t="shared" si="3"/>
        <v>970.64158981325784</v>
      </c>
      <c r="O54" s="8"/>
    </row>
    <row r="55" spans="2:15">
      <c r="B55">
        <f t="shared" si="4"/>
        <v>39</v>
      </c>
      <c r="C55" s="1">
        <f t="shared" si="5"/>
        <v>464492.88350264303</v>
      </c>
      <c r="D55" s="8">
        <f t="shared" si="0"/>
        <v>-2041.2059049942629</v>
      </c>
      <c r="E55" s="9">
        <f t="shared" si="1"/>
        <v>1064.4628580268902</v>
      </c>
      <c r="I55">
        <f t="shared" si="6"/>
        <v>39</v>
      </c>
      <c r="J55" s="1">
        <f t="shared" si="7"/>
        <v>484250.23059144802</v>
      </c>
      <c r="K55" s="8">
        <f t="shared" si="2"/>
        <v>-2041.2059049942629</v>
      </c>
      <c r="L55" s="9">
        <f t="shared" si="3"/>
        <v>968.50046118289595</v>
      </c>
      <c r="O55" s="8"/>
    </row>
    <row r="56" spans="2:15">
      <c r="B56">
        <f t="shared" si="4"/>
        <v>40</v>
      </c>
      <c r="C56" s="1">
        <f t="shared" si="5"/>
        <v>463516.14045567566</v>
      </c>
      <c r="D56" s="8">
        <f t="shared" si="0"/>
        <v>-2041.2059049942629</v>
      </c>
      <c r="E56" s="9">
        <f t="shared" si="1"/>
        <v>1062.2244885442567</v>
      </c>
      <c r="I56">
        <f t="shared" si="6"/>
        <v>40</v>
      </c>
      <c r="J56" s="1">
        <f t="shared" si="7"/>
        <v>483177.52514763665</v>
      </c>
      <c r="K56" s="8">
        <f t="shared" si="2"/>
        <v>-2041.2059049942629</v>
      </c>
      <c r="L56" s="9">
        <f t="shared" si="3"/>
        <v>966.35505029527314</v>
      </c>
      <c r="O56" s="8"/>
    </row>
    <row r="57" spans="2:15">
      <c r="B57">
        <f t="shared" si="4"/>
        <v>41</v>
      </c>
      <c r="C57" s="1">
        <f t="shared" si="5"/>
        <v>462537.15903922566</v>
      </c>
      <c r="D57" s="8">
        <f t="shared" si="0"/>
        <v>-2041.2059049942629</v>
      </c>
      <c r="E57" s="9">
        <f t="shared" si="1"/>
        <v>1059.9809894648922</v>
      </c>
      <c r="I57">
        <f t="shared" si="6"/>
        <v>41</v>
      </c>
      <c r="J57" s="1">
        <f t="shared" si="7"/>
        <v>482102.67429293768</v>
      </c>
      <c r="K57" s="8">
        <f t="shared" si="2"/>
        <v>-2041.2059049942629</v>
      </c>
      <c r="L57" s="9">
        <f t="shared" si="3"/>
        <v>964.20534858587519</v>
      </c>
      <c r="O57" s="8"/>
    </row>
    <row r="58" spans="2:15">
      <c r="B58">
        <f t="shared" si="4"/>
        <v>42</v>
      </c>
      <c r="C58" s="1">
        <f t="shared" si="5"/>
        <v>461555.93412369629</v>
      </c>
      <c r="D58" s="8">
        <f t="shared" si="0"/>
        <v>-2041.2059049942629</v>
      </c>
      <c r="E58" s="9">
        <f t="shared" si="1"/>
        <v>1057.7323490334707</v>
      </c>
      <c r="I58">
        <f t="shared" si="6"/>
        <v>42</v>
      </c>
      <c r="J58" s="1">
        <f t="shared" si="7"/>
        <v>481025.67373652925</v>
      </c>
      <c r="K58" s="8">
        <f t="shared" si="2"/>
        <v>-2041.2059049942629</v>
      </c>
      <c r="L58" s="9">
        <f t="shared" si="3"/>
        <v>962.0513474730584</v>
      </c>
      <c r="O58" s="8"/>
    </row>
    <row r="59" spans="2:15">
      <c r="B59">
        <f t="shared" si="4"/>
        <v>43</v>
      </c>
      <c r="C59" s="1">
        <f t="shared" si="5"/>
        <v>460572.46056773548</v>
      </c>
      <c r="D59" s="8">
        <f t="shared" si="0"/>
        <v>-2041.2059049942629</v>
      </c>
      <c r="E59" s="9">
        <f t="shared" si="1"/>
        <v>1055.4785554677271</v>
      </c>
      <c r="I59">
        <f t="shared" si="6"/>
        <v>43</v>
      </c>
      <c r="J59" s="1">
        <f t="shared" si="7"/>
        <v>479946.51917900803</v>
      </c>
      <c r="K59" s="8">
        <f t="shared" si="2"/>
        <v>-2041.2059049942629</v>
      </c>
      <c r="L59" s="9">
        <f t="shared" si="3"/>
        <v>959.89303835801593</v>
      </c>
      <c r="O59" s="8"/>
    </row>
    <row r="60" spans="2:15">
      <c r="B60">
        <f t="shared" si="4"/>
        <v>44</v>
      </c>
      <c r="C60" s="1">
        <f t="shared" si="5"/>
        <v>459586.73321820894</v>
      </c>
      <c r="D60" s="8">
        <f t="shared" si="0"/>
        <v>-2041.2059049942629</v>
      </c>
      <c r="E60" s="9">
        <f t="shared" si="1"/>
        <v>1053.2195969583956</v>
      </c>
      <c r="I60">
        <f t="shared" si="6"/>
        <v>44</v>
      </c>
      <c r="J60" s="1">
        <f t="shared" si="7"/>
        <v>478865.20631237177</v>
      </c>
      <c r="K60" s="8">
        <f t="shared" si="2"/>
        <v>-2041.2059049942629</v>
      </c>
      <c r="L60" s="9">
        <f t="shared" si="3"/>
        <v>957.73041262474351</v>
      </c>
      <c r="O60" s="8"/>
    </row>
    <row r="61" spans="2:15">
      <c r="B61">
        <f t="shared" si="4"/>
        <v>45</v>
      </c>
      <c r="C61" s="1">
        <f t="shared" si="5"/>
        <v>458598.74691017304</v>
      </c>
      <c r="D61" s="8">
        <f t="shared" si="0"/>
        <v>-2041.2059049942629</v>
      </c>
      <c r="E61" s="9">
        <f t="shared" si="1"/>
        <v>1050.9554616691464</v>
      </c>
      <c r="I61">
        <f t="shared" si="6"/>
        <v>45</v>
      </c>
      <c r="J61" s="1">
        <f t="shared" si="7"/>
        <v>477781.73082000221</v>
      </c>
      <c r="K61" s="8">
        <f t="shared" si="2"/>
        <v>-2041.2059049942629</v>
      </c>
      <c r="L61" s="9">
        <f t="shared" si="3"/>
        <v>955.56346164000433</v>
      </c>
      <c r="O61" s="8"/>
    </row>
    <row r="62" spans="2:15">
      <c r="B62">
        <f t="shared" si="4"/>
        <v>46</v>
      </c>
      <c r="C62" s="1">
        <f t="shared" si="5"/>
        <v>457608.49646684789</v>
      </c>
      <c r="D62" s="8">
        <f t="shared" si="0"/>
        <v>-2041.2059049942629</v>
      </c>
      <c r="E62" s="9">
        <f t="shared" si="1"/>
        <v>1048.6861377365265</v>
      </c>
      <c r="I62">
        <f t="shared" si="6"/>
        <v>46</v>
      </c>
      <c r="J62" s="1">
        <f t="shared" si="7"/>
        <v>476696.08837664791</v>
      </c>
      <c r="K62" s="8">
        <f t="shared" si="2"/>
        <v>-2041.2059049942629</v>
      </c>
      <c r="L62" s="9">
        <f t="shared" si="3"/>
        <v>953.39217675329564</v>
      </c>
      <c r="O62" s="8"/>
    </row>
    <row r="63" spans="2:15">
      <c r="B63">
        <f t="shared" si="4"/>
        <v>47</v>
      </c>
      <c r="C63" s="1">
        <f t="shared" si="5"/>
        <v>456615.97669959016</v>
      </c>
      <c r="D63" s="8">
        <f t="shared" si="0"/>
        <v>-2041.2059049942629</v>
      </c>
      <c r="E63" s="9">
        <f t="shared" si="1"/>
        <v>1046.4116132698941</v>
      </c>
      <c r="I63">
        <f t="shared" si="6"/>
        <v>47</v>
      </c>
      <c r="J63" s="1">
        <f t="shared" si="7"/>
        <v>475608.27464840695</v>
      </c>
      <c r="K63" s="8">
        <f t="shared" si="2"/>
        <v>-2041.2059049942629</v>
      </c>
      <c r="L63" s="9">
        <f t="shared" si="3"/>
        <v>951.21654929681381</v>
      </c>
      <c r="O63" s="8"/>
    </row>
    <row r="64" spans="2:15">
      <c r="B64">
        <f t="shared" si="4"/>
        <v>48</v>
      </c>
      <c r="C64" s="1">
        <f t="shared" si="5"/>
        <v>455621.18240786577</v>
      </c>
      <c r="D64" s="8">
        <f t="shared" si="0"/>
        <v>-2041.2059049942629</v>
      </c>
      <c r="E64" s="9">
        <f t="shared" si="1"/>
        <v>1044.1318763513591</v>
      </c>
      <c r="I64">
        <f t="shared" si="6"/>
        <v>48</v>
      </c>
      <c r="J64" s="1">
        <f t="shared" si="7"/>
        <v>474518.28529270948</v>
      </c>
      <c r="K64" s="8">
        <f t="shared" si="2"/>
        <v>-2041.2059049942629</v>
      </c>
      <c r="L64" s="9">
        <f t="shared" si="3"/>
        <v>949.03657058541887</v>
      </c>
      <c r="O64" s="8"/>
    </row>
    <row r="65" spans="2:15">
      <c r="B65">
        <f t="shared" si="4"/>
        <v>49</v>
      </c>
      <c r="C65" s="1">
        <f t="shared" si="5"/>
        <v>454624.10837922286</v>
      </c>
      <c r="D65" s="8">
        <f t="shared" si="0"/>
        <v>-2041.2059049942629</v>
      </c>
      <c r="E65" s="9">
        <f t="shared" si="1"/>
        <v>1041.8469150357191</v>
      </c>
      <c r="I65">
        <f t="shared" si="6"/>
        <v>49</v>
      </c>
      <c r="J65" s="1">
        <f t="shared" si="7"/>
        <v>473426.11595830059</v>
      </c>
      <c r="K65" s="8">
        <f t="shared" si="2"/>
        <v>-2041.2059049942629</v>
      </c>
      <c r="L65" s="9">
        <f t="shared" si="3"/>
        <v>946.852231916601</v>
      </c>
      <c r="O65" s="8"/>
    </row>
    <row r="66" spans="2:15">
      <c r="B66">
        <f t="shared" si="4"/>
        <v>50</v>
      </c>
      <c r="C66" s="1">
        <f t="shared" si="5"/>
        <v>453624.74938926433</v>
      </c>
      <c r="D66" s="8">
        <f t="shared" si="0"/>
        <v>-2041.2059049942629</v>
      </c>
      <c r="E66" s="9">
        <f t="shared" si="1"/>
        <v>1039.5567173503975</v>
      </c>
      <c r="I66">
        <f t="shared" si="6"/>
        <v>50</v>
      </c>
      <c r="J66" s="1">
        <f t="shared" si="7"/>
        <v>472331.76228522294</v>
      </c>
      <c r="K66" s="8">
        <f t="shared" si="2"/>
        <v>-2041.2059049942629</v>
      </c>
      <c r="L66" s="9">
        <f t="shared" si="3"/>
        <v>944.6635245704457</v>
      </c>
      <c r="O66" s="8"/>
    </row>
    <row r="67" spans="2:15">
      <c r="B67">
        <f t="shared" si="4"/>
        <v>51</v>
      </c>
      <c r="C67" s="1">
        <f t="shared" si="5"/>
        <v>452623.10020162043</v>
      </c>
      <c r="D67" s="8">
        <f t="shared" si="0"/>
        <v>-2041.2059049942629</v>
      </c>
      <c r="E67" s="9">
        <f t="shared" si="1"/>
        <v>1037.2612712953801</v>
      </c>
      <c r="I67">
        <f t="shared" si="6"/>
        <v>51</v>
      </c>
      <c r="J67" s="1">
        <f t="shared" si="7"/>
        <v>471235.21990479913</v>
      </c>
      <c r="K67" s="8">
        <f t="shared" si="2"/>
        <v>-2041.2059049942629</v>
      </c>
      <c r="L67" s="9">
        <f t="shared" si="3"/>
        <v>942.47043980959813</v>
      </c>
      <c r="O67" s="8"/>
    </row>
    <row r="68" spans="2:15">
      <c r="B68">
        <f t="shared" si="4"/>
        <v>52</v>
      </c>
      <c r="C68" s="1">
        <f t="shared" si="5"/>
        <v>451619.15556792152</v>
      </c>
      <c r="D68" s="8">
        <f t="shared" si="0"/>
        <v>-2041.2059049942629</v>
      </c>
      <c r="E68" s="9">
        <f t="shared" si="1"/>
        <v>1034.9605648431536</v>
      </c>
      <c r="I68">
        <f t="shared" si="6"/>
        <v>52</v>
      </c>
      <c r="J68" s="1">
        <f t="shared" si="7"/>
        <v>470136.48443961446</v>
      </c>
      <c r="K68" s="8">
        <f t="shared" si="2"/>
        <v>-2041.2059049942629</v>
      </c>
      <c r="L68" s="9">
        <f t="shared" si="3"/>
        <v>940.27296887922876</v>
      </c>
      <c r="O68" s="8"/>
    </row>
    <row r="69" spans="2:15">
      <c r="B69">
        <f t="shared" si="4"/>
        <v>53</v>
      </c>
      <c r="C69" s="1">
        <f t="shared" si="5"/>
        <v>450612.91022777039</v>
      </c>
      <c r="D69" s="8">
        <f t="shared" si="0"/>
        <v>-2041.2059049942629</v>
      </c>
      <c r="E69" s="9">
        <f t="shared" si="1"/>
        <v>1032.6545859386404</v>
      </c>
      <c r="I69">
        <f t="shared" si="6"/>
        <v>53</v>
      </c>
      <c r="J69" s="1">
        <f t="shared" si="7"/>
        <v>469035.55150349939</v>
      </c>
      <c r="K69" s="8">
        <f t="shared" si="2"/>
        <v>-2041.2059049942629</v>
      </c>
      <c r="L69" s="9">
        <f t="shared" si="3"/>
        <v>938.07110300699867</v>
      </c>
      <c r="O69" s="8"/>
    </row>
    <row r="70" spans="2:15">
      <c r="B70">
        <f t="shared" si="4"/>
        <v>54</v>
      </c>
      <c r="C70" s="1">
        <f t="shared" si="5"/>
        <v>449604.35890871478</v>
      </c>
      <c r="D70" s="8">
        <f t="shared" si="0"/>
        <v>-2041.2059049942629</v>
      </c>
      <c r="E70" s="9">
        <f t="shared" si="1"/>
        <v>1030.3433224991379</v>
      </c>
      <c r="I70">
        <f t="shared" si="6"/>
        <v>54</v>
      </c>
      <c r="J70" s="1">
        <f t="shared" si="7"/>
        <v>467932.41670151212</v>
      </c>
      <c r="K70" s="8">
        <f t="shared" si="2"/>
        <v>-2041.2059049942629</v>
      </c>
      <c r="L70" s="9">
        <f t="shared" si="3"/>
        <v>935.86483340302414</v>
      </c>
      <c r="O70" s="8"/>
    </row>
    <row r="71" spans="2:15">
      <c r="B71">
        <f t="shared" si="4"/>
        <v>55</v>
      </c>
      <c r="C71" s="1">
        <f t="shared" si="5"/>
        <v>448593.49632621964</v>
      </c>
      <c r="D71" s="8">
        <f t="shared" si="0"/>
        <v>-2041.2059049942629</v>
      </c>
      <c r="E71" s="9">
        <f t="shared" si="1"/>
        <v>1028.0267624142532</v>
      </c>
      <c r="I71">
        <f t="shared" si="6"/>
        <v>55</v>
      </c>
      <c r="J71" s="1">
        <f t="shared" si="7"/>
        <v>466827.07562992087</v>
      </c>
      <c r="K71" s="8">
        <f t="shared" si="2"/>
        <v>-2041.2059049942629</v>
      </c>
      <c r="L71" s="9">
        <f t="shared" si="3"/>
        <v>933.65415125984157</v>
      </c>
      <c r="O71" s="8"/>
    </row>
    <row r="72" spans="2:15">
      <c r="B72">
        <f t="shared" si="4"/>
        <v>56</v>
      </c>
      <c r="C72" s="1">
        <f t="shared" si="5"/>
        <v>447580.31718363962</v>
      </c>
      <c r="D72" s="8">
        <f t="shared" si="0"/>
        <v>-2041.2059049942629</v>
      </c>
      <c r="E72" s="9">
        <f t="shared" si="1"/>
        <v>1025.7048935458408</v>
      </c>
      <c r="I72">
        <f t="shared" si="6"/>
        <v>56</v>
      </c>
      <c r="J72" s="1">
        <f t="shared" si="7"/>
        <v>465719.52387618646</v>
      </c>
      <c r="K72" s="8">
        <f t="shared" si="2"/>
        <v>-2041.2059049942629</v>
      </c>
      <c r="L72" s="9">
        <f t="shared" si="3"/>
        <v>931.43904775237286</v>
      </c>
      <c r="O72" s="8"/>
    </row>
    <row r="73" spans="2:15">
      <c r="B73">
        <f t="shared" si="4"/>
        <v>57</v>
      </c>
      <c r="C73" s="1">
        <f t="shared" si="5"/>
        <v>446564.81617219117</v>
      </c>
      <c r="D73" s="8">
        <f t="shared" si="0"/>
        <v>-2041.2059049942629</v>
      </c>
      <c r="E73" s="9">
        <f t="shared" si="1"/>
        <v>1023.3777037279382</v>
      </c>
      <c r="I73">
        <f t="shared" si="6"/>
        <v>57</v>
      </c>
      <c r="J73" s="1">
        <f t="shared" si="7"/>
        <v>464609.75701894454</v>
      </c>
      <c r="K73" s="8">
        <f t="shared" si="2"/>
        <v>-2041.2059049942629</v>
      </c>
      <c r="L73" s="9">
        <f t="shared" si="3"/>
        <v>929.21951403788898</v>
      </c>
      <c r="O73" s="8"/>
    </row>
    <row r="74" spans="2:15">
      <c r="B74">
        <f t="shared" si="4"/>
        <v>58</v>
      </c>
      <c r="C74" s="1">
        <f t="shared" si="5"/>
        <v>445546.98797092482</v>
      </c>
      <c r="D74" s="8">
        <f t="shared" si="0"/>
        <v>-2041.2059049942629</v>
      </c>
      <c r="E74" s="9">
        <f t="shared" si="1"/>
        <v>1021.0451807667027</v>
      </c>
      <c r="I74">
        <f t="shared" si="6"/>
        <v>58</v>
      </c>
      <c r="J74" s="1">
        <f t="shared" si="7"/>
        <v>463497.77062798815</v>
      </c>
      <c r="K74" s="8">
        <f t="shared" si="2"/>
        <v>-2041.2059049942629</v>
      </c>
      <c r="L74" s="9">
        <f t="shared" si="3"/>
        <v>926.99554125597615</v>
      </c>
      <c r="O74" s="8"/>
    </row>
    <row r="75" spans="2:15">
      <c r="B75">
        <f t="shared" si="4"/>
        <v>59</v>
      </c>
      <c r="C75" s="1">
        <f t="shared" si="5"/>
        <v>444526.82724669727</v>
      </c>
      <c r="D75" s="8">
        <f t="shared" si="0"/>
        <v>-2041.2059049942629</v>
      </c>
      <c r="E75" s="9">
        <f t="shared" si="1"/>
        <v>1018.7073124403479</v>
      </c>
      <c r="I75">
        <f t="shared" si="6"/>
        <v>59</v>
      </c>
      <c r="J75" s="1">
        <f t="shared" si="7"/>
        <v>462383.56026424986</v>
      </c>
      <c r="K75" s="8">
        <f t="shared" si="2"/>
        <v>-2041.2059049942629</v>
      </c>
      <c r="L75" s="9">
        <f t="shared" si="3"/>
        <v>924.76712052849962</v>
      </c>
      <c r="O75" s="8"/>
    </row>
    <row r="76" spans="2:15">
      <c r="B76">
        <f t="shared" si="4"/>
        <v>60</v>
      </c>
      <c r="C76" s="1">
        <f t="shared" si="5"/>
        <v>443504.32865414332</v>
      </c>
      <c r="D76" s="8">
        <f t="shared" si="0"/>
        <v>-2041.2059049942629</v>
      </c>
      <c r="E76" s="9">
        <f t="shared" si="1"/>
        <v>1016.3640864990784</v>
      </c>
      <c r="I76">
        <f t="shared" si="6"/>
        <v>60</v>
      </c>
      <c r="J76" s="1">
        <f t="shared" si="7"/>
        <v>461267.12147978408</v>
      </c>
      <c r="K76" s="8">
        <f t="shared" si="2"/>
        <v>-2041.2059049942629</v>
      </c>
      <c r="L76" s="9">
        <f t="shared" si="3"/>
        <v>922.53424295956802</v>
      </c>
      <c r="O76" s="8"/>
    </row>
    <row r="77" spans="2:15">
      <c r="B77">
        <f t="shared" si="4"/>
        <v>61</v>
      </c>
      <c r="C77" s="1">
        <f t="shared" si="5"/>
        <v>442479.48683564813</v>
      </c>
      <c r="D77" s="8">
        <f t="shared" si="0"/>
        <v>-2041.2059049942629</v>
      </c>
      <c r="E77" s="9">
        <f t="shared" si="1"/>
        <v>1014.015490665027</v>
      </c>
      <c r="I77">
        <f t="shared" si="6"/>
        <v>61</v>
      </c>
      <c r="J77" s="1">
        <f t="shared" si="7"/>
        <v>460148.44981774938</v>
      </c>
      <c r="K77" s="8">
        <f t="shared" si="2"/>
        <v>-2041.2059049942629</v>
      </c>
      <c r="L77" s="9">
        <f t="shared" si="3"/>
        <v>920.29689963549856</v>
      </c>
      <c r="O77" s="8"/>
    </row>
    <row r="78" spans="2:15">
      <c r="B78">
        <f t="shared" si="4"/>
        <v>62</v>
      </c>
      <c r="C78" s="1">
        <f t="shared" si="5"/>
        <v>441452.2964213189</v>
      </c>
      <c r="D78" s="8">
        <f t="shared" si="0"/>
        <v>-2041.2059049942629</v>
      </c>
      <c r="E78" s="9">
        <f t="shared" si="1"/>
        <v>1011.6615126321891</v>
      </c>
      <c r="I78">
        <f t="shared" si="6"/>
        <v>62</v>
      </c>
      <c r="J78" s="1">
        <f t="shared" si="7"/>
        <v>459027.54081239062</v>
      </c>
      <c r="K78" s="8">
        <f t="shared" si="2"/>
        <v>-2041.2059049942629</v>
      </c>
      <c r="L78" s="9">
        <f t="shared" si="3"/>
        <v>918.05508162478111</v>
      </c>
      <c r="O78" s="8"/>
    </row>
    <row r="79" spans="2:15">
      <c r="B79">
        <f t="shared" si="4"/>
        <v>63</v>
      </c>
      <c r="C79" s="1">
        <f t="shared" si="5"/>
        <v>440422.75202895683</v>
      </c>
      <c r="D79" s="8">
        <f t="shared" si="0"/>
        <v>-2041.2059049942629</v>
      </c>
      <c r="E79" s="9">
        <f t="shared" si="1"/>
        <v>1009.3021400663594</v>
      </c>
      <c r="I79">
        <f t="shared" si="6"/>
        <v>63</v>
      </c>
      <c r="J79" s="1">
        <f t="shared" si="7"/>
        <v>457904.38998902112</v>
      </c>
      <c r="K79" s="8">
        <f t="shared" si="2"/>
        <v>-2041.2059049942629</v>
      </c>
      <c r="L79" s="9">
        <f t="shared" si="3"/>
        <v>915.80877997804203</v>
      </c>
      <c r="O79" s="8"/>
    </row>
    <row r="80" spans="2:15">
      <c r="B80">
        <f t="shared" si="4"/>
        <v>64</v>
      </c>
      <c r="C80" s="1">
        <f t="shared" si="5"/>
        <v>439390.8482640289</v>
      </c>
      <c r="D80" s="8">
        <f t="shared" si="0"/>
        <v>-2041.2059049942629</v>
      </c>
      <c r="E80" s="9">
        <f t="shared" si="1"/>
        <v>1006.9373606050663</v>
      </c>
      <c r="I80">
        <f t="shared" si="6"/>
        <v>64</v>
      </c>
      <c r="J80" s="1">
        <f t="shared" si="7"/>
        <v>456778.99286400486</v>
      </c>
      <c r="K80" s="8">
        <f t="shared" si="2"/>
        <v>-2041.2059049942629</v>
      </c>
      <c r="L80" s="9">
        <f t="shared" si="3"/>
        <v>913.55798572800961</v>
      </c>
      <c r="O80" s="8"/>
    </row>
    <row r="81" spans="2:15">
      <c r="B81">
        <f t="shared" si="4"/>
        <v>65</v>
      </c>
      <c r="C81" s="1">
        <f t="shared" si="5"/>
        <v>438356.57971963967</v>
      </c>
      <c r="D81" s="8">
        <f t="shared" si="0"/>
        <v>-2041.2059049942629</v>
      </c>
      <c r="E81" s="9">
        <f t="shared" si="1"/>
        <v>1004.5671618575076</v>
      </c>
      <c r="I81">
        <f t="shared" si="6"/>
        <v>65</v>
      </c>
      <c r="J81" s="1">
        <f t="shared" si="7"/>
        <v>455651.34494473861</v>
      </c>
      <c r="K81" s="8">
        <f t="shared" si="2"/>
        <v>-2041.2059049942629</v>
      </c>
      <c r="L81" s="9">
        <f t="shared" si="3"/>
        <v>911.30268988947716</v>
      </c>
      <c r="O81" s="8"/>
    </row>
    <row r="82" spans="2:15">
      <c r="B82">
        <f t="shared" si="4"/>
        <v>66</v>
      </c>
      <c r="C82" s="1">
        <f t="shared" si="5"/>
        <v>437319.9409765029</v>
      </c>
      <c r="D82" s="8">
        <f t="shared" ref="D82:D145" si="8">$F$8</f>
        <v>-2041.2059049942629</v>
      </c>
      <c r="E82" s="9">
        <f t="shared" ref="E82:E145" si="9">C82*$F$4/12</f>
        <v>1002.1915314044859</v>
      </c>
      <c r="I82">
        <f t="shared" si="6"/>
        <v>66</v>
      </c>
      <c r="J82" s="1">
        <f t="shared" si="7"/>
        <v>454521.44172963384</v>
      </c>
      <c r="K82" s="8">
        <f t="shared" ref="K82:K145" si="10">$F$8</f>
        <v>-2041.2059049942629</v>
      </c>
      <c r="L82" s="9">
        <f t="shared" ref="L82:L145" si="11">J82*$K$6/12</f>
        <v>909.04288345926761</v>
      </c>
      <c r="O82" s="8"/>
    </row>
    <row r="83" spans="2:15">
      <c r="B83">
        <f t="shared" ref="B83:B146" si="12">B82+1</f>
        <v>67</v>
      </c>
      <c r="C83" s="1">
        <f t="shared" ref="C83:C146" si="13">SUM(C82:E82)</f>
        <v>436280.92660291312</v>
      </c>
      <c r="D83" s="8">
        <f t="shared" si="8"/>
        <v>-2041.2059049942629</v>
      </c>
      <c r="E83" s="9">
        <f t="shared" si="9"/>
        <v>999.81045679834267</v>
      </c>
      <c r="I83">
        <f t="shared" ref="I83:I146" si="14">I82+1</f>
        <v>67</v>
      </c>
      <c r="J83" s="1">
        <f t="shared" ref="J83:J146" si="15">SUM(J82:L82)</f>
        <v>453389.27870809881</v>
      </c>
      <c r="K83" s="8">
        <f t="shared" si="10"/>
        <v>-2041.2059049942629</v>
      </c>
      <c r="L83" s="9">
        <f t="shared" si="11"/>
        <v>906.77855741619749</v>
      </c>
      <c r="O83" s="8"/>
    </row>
    <row r="84" spans="2:15">
      <c r="B84">
        <f t="shared" si="12"/>
        <v>68</v>
      </c>
      <c r="C84" s="1">
        <f t="shared" si="13"/>
        <v>435239.5311547172</v>
      </c>
      <c r="D84" s="8">
        <f t="shared" si="8"/>
        <v>-2041.2059049942629</v>
      </c>
      <c r="E84" s="9">
        <f t="shared" si="9"/>
        <v>997.4239255628936</v>
      </c>
      <c r="I84">
        <f t="shared" si="14"/>
        <v>68</v>
      </c>
      <c r="J84" s="1">
        <f t="shared" si="15"/>
        <v>452254.85136052076</v>
      </c>
      <c r="K84" s="8">
        <f t="shared" si="10"/>
        <v>-2041.2059049942629</v>
      </c>
      <c r="L84" s="9">
        <f t="shared" si="11"/>
        <v>904.50970272104144</v>
      </c>
      <c r="O84" s="8"/>
    </row>
    <row r="85" spans="2:15">
      <c r="B85">
        <f t="shared" si="12"/>
        <v>69</v>
      </c>
      <c r="C85" s="1">
        <f t="shared" si="13"/>
        <v>434195.7491752858</v>
      </c>
      <c r="D85" s="8">
        <f t="shared" si="8"/>
        <v>-2041.2059049942629</v>
      </c>
      <c r="E85" s="9">
        <f t="shared" si="9"/>
        <v>995.03192519336335</v>
      </c>
      <c r="I85">
        <f t="shared" si="14"/>
        <v>69</v>
      </c>
      <c r="J85" s="1">
        <f t="shared" si="15"/>
        <v>451118.15515824751</v>
      </c>
      <c r="K85" s="8">
        <f t="shared" si="10"/>
        <v>-2041.2059049942629</v>
      </c>
      <c r="L85" s="9">
        <f t="shared" si="11"/>
        <v>902.23631031649484</v>
      </c>
      <c r="O85" s="8"/>
    </row>
    <row r="86" spans="2:15">
      <c r="B86">
        <f t="shared" si="12"/>
        <v>70</v>
      </c>
      <c r="C86" s="1">
        <f t="shared" si="13"/>
        <v>433149.57519548491</v>
      </c>
      <c r="D86" s="8">
        <f t="shared" si="8"/>
        <v>-2041.2059049942629</v>
      </c>
      <c r="E86" s="9">
        <f t="shared" si="9"/>
        <v>992.63444315631966</v>
      </c>
      <c r="I86">
        <f t="shared" si="14"/>
        <v>70</v>
      </c>
      <c r="J86" s="1">
        <f t="shared" si="15"/>
        <v>449979.18556356971</v>
      </c>
      <c r="K86" s="8">
        <f t="shared" si="10"/>
        <v>-2041.2059049942629</v>
      </c>
      <c r="L86" s="9">
        <f t="shared" si="11"/>
        <v>899.95837112713934</v>
      </c>
      <c r="O86" s="8"/>
    </row>
    <row r="87" spans="2:15">
      <c r="B87">
        <f t="shared" si="12"/>
        <v>71</v>
      </c>
      <c r="C87" s="1">
        <f t="shared" si="13"/>
        <v>432101.00373364694</v>
      </c>
      <c r="D87" s="8">
        <f t="shared" si="8"/>
        <v>-2041.2059049942629</v>
      </c>
      <c r="E87" s="9">
        <f t="shared" si="9"/>
        <v>990.23146688960753</v>
      </c>
      <c r="I87">
        <f t="shared" si="14"/>
        <v>71</v>
      </c>
      <c r="J87" s="1">
        <f t="shared" si="15"/>
        <v>448837.93802970258</v>
      </c>
      <c r="K87" s="8">
        <f t="shared" si="10"/>
        <v>-2041.2059049942629</v>
      </c>
      <c r="L87" s="9">
        <f t="shared" si="11"/>
        <v>897.67587605940514</v>
      </c>
      <c r="O87" s="8"/>
    </row>
    <row r="88" spans="2:15">
      <c r="B88">
        <f t="shared" si="12"/>
        <v>72</v>
      </c>
      <c r="C88" s="1">
        <f t="shared" si="13"/>
        <v>431050.02929554228</v>
      </c>
      <c r="D88" s="8">
        <f t="shared" si="8"/>
        <v>-2041.2059049942629</v>
      </c>
      <c r="E88" s="9">
        <f t="shared" si="9"/>
        <v>987.8229838022844</v>
      </c>
      <c r="I88">
        <f t="shared" si="14"/>
        <v>72</v>
      </c>
      <c r="J88" s="1">
        <f t="shared" si="15"/>
        <v>447694.4080007677</v>
      </c>
      <c r="K88" s="8">
        <f t="shared" si="10"/>
        <v>-2041.2059049942629</v>
      </c>
      <c r="L88" s="9">
        <f t="shared" si="11"/>
        <v>895.38881600153525</v>
      </c>
      <c r="O88" s="8"/>
    </row>
    <row r="89" spans="2:15">
      <c r="B89">
        <f t="shared" si="12"/>
        <v>73</v>
      </c>
      <c r="C89" s="1">
        <f t="shared" si="13"/>
        <v>429996.6463743503</v>
      </c>
      <c r="D89" s="8">
        <f t="shared" si="8"/>
        <v>-2041.2059049942629</v>
      </c>
      <c r="E89" s="9">
        <f t="shared" si="9"/>
        <v>985.40898127455284</v>
      </c>
      <c r="I89">
        <f t="shared" si="14"/>
        <v>73</v>
      </c>
      <c r="J89" s="1">
        <f t="shared" si="15"/>
        <v>446548.59091177495</v>
      </c>
      <c r="K89" s="8">
        <f t="shared" si="10"/>
        <v>-2041.2059049942629</v>
      </c>
      <c r="L89" s="9">
        <f t="shared" si="11"/>
        <v>893.09718182354982</v>
      </c>
      <c r="O89" s="8"/>
    </row>
    <row r="90" spans="2:15">
      <c r="B90">
        <f t="shared" si="12"/>
        <v>74</v>
      </c>
      <c r="C90" s="1">
        <f t="shared" si="13"/>
        <v>428940.8494506306</v>
      </c>
      <c r="D90" s="8">
        <f t="shared" si="8"/>
        <v>-2041.2059049942629</v>
      </c>
      <c r="E90" s="9">
        <f t="shared" si="9"/>
        <v>982.98944665769511</v>
      </c>
      <c r="I90">
        <f t="shared" si="14"/>
        <v>74</v>
      </c>
      <c r="J90" s="1">
        <f t="shared" si="15"/>
        <v>445400.48218860425</v>
      </c>
      <c r="K90" s="8">
        <f t="shared" si="10"/>
        <v>-2041.2059049942629</v>
      </c>
      <c r="L90" s="9">
        <f t="shared" si="11"/>
        <v>890.8009643772084</v>
      </c>
      <c r="O90" s="8"/>
    </row>
    <row r="91" spans="2:15">
      <c r="B91">
        <f t="shared" si="12"/>
        <v>75</v>
      </c>
      <c r="C91" s="1">
        <f t="shared" si="13"/>
        <v>427882.63299229403</v>
      </c>
      <c r="D91" s="8">
        <f t="shared" si="8"/>
        <v>-2041.2059049942629</v>
      </c>
      <c r="E91" s="9">
        <f t="shared" si="9"/>
        <v>980.56436727400717</v>
      </c>
      <c r="I91">
        <f t="shared" si="14"/>
        <v>75</v>
      </c>
      <c r="J91" s="1">
        <f t="shared" si="15"/>
        <v>444250.07724798715</v>
      </c>
      <c r="K91" s="8">
        <f t="shared" si="10"/>
        <v>-2041.2059049942629</v>
      </c>
      <c r="L91" s="9">
        <f t="shared" si="11"/>
        <v>888.50015449597413</v>
      </c>
      <c r="O91" s="8"/>
    </row>
    <row r="92" spans="2:15">
      <c r="B92">
        <f t="shared" si="12"/>
        <v>76</v>
      </c>
      <c r="C92" s="1">
        <f t="shared" si="13"/>
        <v>426821.99145457376</v>
      </c>
      <c r="D92" s="8">
        <f t="shared" si="8"/>
        <v>-2041.2059049942629</v>
      </c>
      <c r="E92" s="9">
        <f t="shared" si="9"/>
        <v>978.13373041673151</v>
      </c>
      <c r="I92">
        <f t="shared" si="14"/>
        <v>76</v>
      </c>
      <c r="J92" s="1">
        <f t="shared" si="15"/>
        <v>443097.37149748887</v>
      </c>
      <c r="K92" s="8">
        <f t="shared" si="10"/>
        <v>-2041.2059049942629</v>
      </c>
      <c r="L92" s="9">
        <f t="shared" si="11"/>
        <v>886.19474299497767</v>
      </c>
      <c r="O92" s="8"/>
    </row>
    <row r="93" spans="2:15">
      <c r="B93">
        <f t="shared" si="12"/>
        <v>77</v>
      </c>
      <c r="C93" s="1">
        <f t="shared" si="13"/>
        <v>425758.91927999619</v>
      </c>
      <c r="D93" s="8">
        <f t="shared" si="8"/>
        <v>-2041.2059049942629</v>
      </c>
      <c r="E93" s="9">
        <f t="shared" si="9"/>
        <v>975.69752334999123</v>
      </c>
      <c r="I93">
        <f t="shared" si="14"/>
        <v>77</v>
      </c>
      <c r="J93" s="1">
        <f t="shared" si="15"/>
        <v>441942.36033548956</v>
      </c>
      <c r="K93" s="8">
        <f t="shared" si="10"/>
        <v>-2041.2059049942629</v>
      </c>
      <c r="L93" s="9">
        <f t="shared" si="11"/>
        <v>883.88472067097894</v>
      </c>
      <c r="O93" s="8"/>
    </row>
    <row r="94" spans="2:15">
      <c r="B94">
        <f t="shared" si="12"/>
        <v>78</v>
      </c>
      <c r="C94" s="1">
        <f t="shared" si="13"/>
        <v>424693.41089835193</v>
      </c>
      <c r="D94" s="8">
        <f t="shared" si="8"/>
        <v>-2041.2059049942629</v>
      </c>
      <c r="E94" s="9">
        <f t="shared" si="9"/>
        <v>973.25573330872328</v>
      </c>
      <c r="I94">
        <f t="shared" si="14"/>
        <v>78</v>
      </c>
      <c r="J94" s="1">
        <f t="shared" si="15"/>
        <v>440785.03915116627</v>
      </c>
      <c r="K94" s="8">
        <f t="shared" si="10"/>
        <v>-2041.2059049942629</v>
      </c>
      <c r="L94" s="9">
        <f t="shared" si="11"/>
        <v>881.57007830233249</v>
      </c>
      <c r="O94" s="8"/>
    </row>
    <row r="95" spans="2:15">
      <c r="B95">
        <f t="shared" si="12"/>
        <v>79</v>
      </c>
      <c r="C95" s="1">
        <f t="shared" si="13"/>
        <v>423625.46072666638</v>
      </c>
      <c r="D95" s="8">
        <f t="shared" si="8"/>
        <v>-2041.2059049942629</v>
      </c>
      <c r="E95" s="9">
        <f t="shared" si="9"/>
        <v>970.80834749861049</v>
      </c>
      <c r="I95">
        <f t="shared" si="14"/>
        <v>79</v>
      </c>
      <c r="J95" s="1">
        <f t="shared" si="15"/>
        <v>439625.40332447435</v>
      </c>
      <c r="K95" s="8">
        <f t="shared" si="10"/>
        <v>-2041.2059049942629</v>
      </c>
      <c r="L95" s="9">
        <f t="shared" si="11"/>
        <v>879.25080664894858</v>
      </c>
      <c r="O95" s="8"/>
    </row>
    <row r="96" spans="2:15">
      <c r="B96">
        <f t="shared" si="12"/>
        <v>80</v>
      </c>
      <c r="C96" s="1">
        <f t="shared" si="13"/>
        <v>422555.06316917069</v>
      </c>
      <c r="D96" s="8">
        <f t="shared" si="8"/>
        <v>-2041.2059049942629</v>
      </c>
      <c r="E96" s="9">
        <f t="shared" si="9"/>
        <v>968.35535309601619</v>
      </c>
      <c r="I96">
        <f t="shared" si="14"/>
        <v>80</v>
      </c>
      <c r="J96" s="1">
        <f t="shared" si="15"/>
        <v>438463.448226129</v>
      </c>
      <c r="K96" s="8">
        <f t="shared" si="10"/>
        <v>-2041.2059049942629</v>
      </c>
      <c r="L96" s="9">
        <f t="shared" si="11"/>
        <v>876.92689645225789</v>
      </c>
      <c r="O96" s="8"/>
    </row>
    <row r="97" spans="2:15">
      <c r="B97">
        <f t="shared" si="12"/>
        <v>81</v>
      </c>
      <c r="C97" s="1">
        <f t="shared" si="13"/>
        <v>421482.21261727245</v>
      </c>
      <c r="D97" s="8">
        <f t="shared" si="8"/>
        <v>-2041.2059049942629</v>
      </c>
      <c r="E97" s="9">
        <f t="shared" si="9"/>
        <v>965.89673724791601</v>
      </c>
      <c r="I97">
        <f t="shared" si="14"/>
        <v>81</v>
      </c>
      <c r="J97" s="1">
        <f t="shared" si="15"/>
        <v>437299.16921758698</v>
      </c>
      <c r="K97" s="8">
        <f t="shared" si="10"/>
        <v>-2041.2059049942629</v>
      </c>
      <c r="L97" s="9">
        <f t="shared" si="11"/>
        <v>874.5983384351739</v>
      </c>
      <c r="O97" s="8"/>
    </row>
    <row r="98" spans="2:15">
      <c r="B98">
        <f t="shared" si="12"/>
        <v>82</v>
      </c>
      <c r="C98" s="1">
        <f t="shared" si="13"/>
        <v>420406.90344952611</v>
      </c>
      <c r="D98" s="8">
        <f t="shared" si="8"/>
        <v>-2041.2059049942629</v>
      </c>
      <c r="E98" s="9">
        <f t="shared" si="9"/>
        <v>963.43248707183068</v>
      </c>
      <c r="I98">
        <f t="shared" si="14"/>
        <v>82</v>
      </c>
      <c r="J98" s="1">
        <f t="shared" si="15"/>
        <v>436132.56165102788</v>
      </c>
      <c r="K98" s="8">
        <f t="shared" si="10"/>
        <v>-2041.2059049942629</v>
      </c>
      <c r="L98" s="9">
        <f t="shared" si="11"/>
        <v>872.2651233020556</v>
      </c>
      <c r="O98" s="8"/>
    </row>
    <row r="99" spans="2:15">
      <c r="B99">
        <f t="shared" si="12"/>
        <v>83</v>
      </c>
      <c r="C99" s="1">
        <f t="shared" si="13"/>
        <v>419329.13003160368</v>
      </c>
      <c r="D99" s="8">
        <f t="shared" si="8"/>
        <v>-2041.2059049942629</v>
      </c>
      <c r="E99" s="9">
        <f t="shared" si="9"/>
        <v>960.96258965575851</v>
      </c>
      <c r="I99">
        <f t="shared" si="14"/>
        <v>83</v>
      </c>
      <c r="J99" s="1">
        <f t="shared" si="15"/>
        <v>434963.62086933566</v>
      </c>
      <c r="K99" s="8">
        <f t="shared" si="10"/>
        <v>-2041.2059049942629</v>
      </c>
      <c r="L99" s="9">
        <f t="shared" si="11"/>
        <v>869.92724173867111</v>
      </c>
      <c r="O99" s="8"/>
    </row>
    <row r="100" spans="2:15">
      <c r="B100">
        <f t="shared" si="12"/>
        <v>84</v>
      </c>
      <c r="C100" s="1">
        <f t="shared" si="13"/>
        <v>418248.88671626517</v>
      </c>
      <c r="D100" s="8">
        <f t="shared" si="8"/>
        <v>-2041.2059049942629</v>
      </c>
      <c r="E100" s="9">
        <f t="shared" si="9"/>
        <v>958.48703205810773</v>
      </c>
      <c r="I100">
        <f t="shared" si="14"/>
        <v>84</v>
      </c>
      <c r="J100" s="1">
        <f t="shared" si="15"/>
        <v>433792.34220608004</v>
      </c>
      <c r="K100" s="8">
        <f t="shared" si="10"/>
        <v>-2041.2059049942629</v>
      </c>
      <c r="L100" s="9">
        <f t="shared" si="11"/>
        <v>867.58468441216007</v>
      </c>
      <c r="O100" s="8"/>
    </row>
    <row r="101" spans="2:15">
      <c r="B101">
        <f t="shared" si="12"/>
        <v>85</v>
      </c>
      <c r="C101" s="1">
        <f t="shared" si="13"/>
        <v>417166.16784332902</v>
      </c>
      <c r="D101" s="8">
        <f t="shared" si="8"/>
        <v>-2041.2059049942629</v>
      </c>
      <c r="E101" s="9">
        <f t="shared" si="9"/>
        <v>956.00580130762899</v>
      </c>
      <c r="I101">
        <f t="shared" si="14"/>
        <v>85</v>
      </c>
      <c r="J101" s="1">
        <f t="shared" si="15"/>
        <v>432618.72098549793</v>
      </c>
      <c r="K101" s="8">
        <f t="shared" si="10"/>
        <v>-2041.2059049942629</v>
      </c>
      <c r="L101" s="9">
        <f t="shared" si="11"/>
        <v>865.23744197099575</v>
      </c>
      <c r="O101" s="8"/>
    </row>
    <row r="102" spans="2:15">
      <c r="B102">
        <f t="shared" si="12"/>
        <v>86</v>
      </c>
      <c r="C102" s="1">
        <f t="shared" si="13"/>
        <v>416080.96773964236</v>
      </c>
      <c r="D102" s="8">
        <f t="shared" si="8"/>
        <v>-2041.2059049942629</v>
      </c>
      <c r="E102" s="9">
        <f t="shared" si="9"/>
        <v>953.51888440334699</v>
      </c>
      <c r="I102">
        <f t="shared" si="14"/>
        <v>86</v>
      </c>
      <c r="J102" s="1">
        <f t="shared" si="15"/>
        <v>431442.75252247462</v>
      </c>
      <c r="K102" s="8">
        <f t="shared" si="10"/>
        <v>-2041.2059049942629</v>
      </c>
      <c r="L102" s="9">
        <f t="shared" si="11"/>
        <v>862.88550504494913</v>
      </c>
      <c r="O102" s="8"/>
    </row>
    <row r="103" spans="2:15">
      <c r="B103">
        <f t="shared" si="12"/>
        <v>87</v>
      </c>
      <c r="C103" s="1">
        <f t="shared" si="13"/>
        <v>414993.28071905143</v>
      </c>
      <c r="D103" s="8">
        <f t="shared" si="8"/>
        <v>-2041.2059049942629</v>
      </c>
      <c r="E103" s="9">
        <f t="shared" si="9"/>
        <v>951.02626831449288</v>
      </c>
      <c r="I103">
        <f t="shared" si="14"/>
        <v>87</v>
      </c>
      <c r="J103" s="1">
        <f t="shared" si="15"/>
        <v>430264.43212252529</v>
      </c>
      <c r="K103" s="8">
        <f t="shared" si="10"/>
        <v>-2041.2059049942629</v>
      </c>
      <c r="L103" s="9">
        <f t="shared" si="11"/>
        <v>860.5288642450505</v>
      </c>
      <c r="O103" s="8"/>
    </row>
    <row r="104" spans="2:15">
      <c r="B104">
        <f t="shared" si="12"/>
        <v>88</v>
      </c>
      <c r="C104" s="1">
        <f t="shared" si="13"/>
        <v>413903.10108237166</v>
      </c>
      <c r="D104" s="8">
        <f t="shared" si="8"/>
        <v>-2041.2059049942629</v>
      </c>
      <c r="E104" s="9">
        <f t="shared" si="9"/>
        <v>948.52793998043501</v>
      </c>
      <c r="I104">
        <f t="shared" si="14"/>
        <v>88</v>
      </c>
      <c r="J104" s="1">
        <f t="shared" si="15"/>
        <v>429083.75508177606</v>
      </c>
      <c r="K104" s="8">
        <f t="shared" si="10"/>
        <v>-2041.2059049942629</v>
      </c>
      <c r="L104" s="9">
        <f t="shared" si="11"/>
        <v>858.16751016355204</v>
      </c>
      <c r="O104" s="8"/>
    </row>
    <row r="105" spans="2:15">
      <c r="B105">
        <f t="shared" si="12"/>
        <v>89</v>
      </c>
      <c r="C105" s="1">
        <f t="shared" si="13"/>
        <v>412810.42311735783</v>
      </c>
      <c r="D105" s="8">
        <f t="shared" si="8"/>
        <v>-2041.2059049942629</v>
      </c>
      <c r="E105" s="9">
        <f t="shared" si="9"/>
        <v>946.0238863106116</v>
      </c>
      <c r="I105">
        <f t="shared" si="14"/>
        <v>89</v>
      </c>
      <c r="J105" s="1">
        <f t="shared" si="15"/>
        <v>427900.71668694535</v>
      </c>
      <c r="K105" s="8">
        <f t="shared" si="10"/>
        <v>-2041.2059049942629</v>
      </c>
      <c r="L105" s="9">
        <f t="shared" si="11"/>
        <v>855.80143337389063</v>
      </c>
      <c r="O105" s="8"/>
    </row>
    <row r="106" spans="2:15">
      <c r="B106">
        <f t="shared" si="12"/>
        <v>90</v>
      </c>
      <c r="C106" s="1">
        <f t="shared" si="13"/>
        <v>411715.24109867419</v>
      </c>
      <c r="D106" s="8">
        <f t="shared" si="8"/>
        <v>-2041.2059049942629</v>
      </c>
      <c r="E106" s="9">
        <f t="shared" si="9"/>
        <v>943.51409418446167</v>
      </c>
      <c r="I106">
        <f t="shared" si="14"/>
        <v>90</v>
      </c>
      <c r="J106" s="1">
        <f t="shared" si="15"/>
        <v>426715.31221532496</v>
      </c>
      <c r="K106" s="8">
        <f t="shared" si="10"/>
        <v>-2041.2059049942629</v>
      </c>
      <c r="L106" s="9">
        <f t="shared" si="11"/>
        <v>853.4306244306498</v>
      </c>
      <c r="O106" s="8"/>
    </row>
    <row r="107" spans="2:15">
      <c r="B107">
        <f t="shared" si="12"/>
        <v>91</v>
      </c>
      <c r="C107" s="1">
        <f t="shared" si="13"/>
        <v>410617.54928786436</v>
      </c>
      <c r="D107" s="8">
        <f t="shared" si="8"/>
        <v>-2041.2059049942629</v>
      </c>
      <c r="E107" s="9">
        <f t="shared" si="9"/>
        <v>940.99855045135575</v>
      </c>
      <c r="I107">
        <f t="shared" si="14"/>
        <v>91</v>
      </c>
      <c r="J107" s="1">
        <f t="shared" si="15"/>
        <v>425527.53693476133</v>
      </c>
      <c r="K107" s="8">
        <f t="shared" si="10"/>
        <v>-2041.2059049942629</v>
      </c>
      <c r="L107" s="9">
        <f t="shared" si="11"/>
        <v>851.05507386952252</v>
      </c>
      <c r="O107" s="8"/>
    </row>
    <row r="108" spans="2:15">
      <c r="B108">
        <f t="shared" si="12"/>
        <v>92</v>
      </c>
      <c r="C108" s="1">
        <f t="shared" si="13"/>
        <v>409517.34193332144</v>
      </c>
      <c r="D108" s="8">
        <f t="shared" si="8"/>
        <v>-2041.2059049942629</v>
      </c>
      <c r="E108" s="9">
        <f t="shared" si="9"/>
        <v>938.47724193052829</v>
      </c>
      <c r="I108">
        <f t="shared" si="14"/>
        <v>92</v>
      </c>
      <c r="J108" s="1">
        <f t="shared" si="15"/>
        <v>424337.38610363659</v>
      </c>
      <c r="K108" s="8">
        <f t="shared" si="10"/>
        <v>-2041.2059049942629</v>
      </c>
      <c r="L108" s="9">
        <f t="shared" si="11"/>
        <v>848.67477220727312</v>
      </c>
      <c r="O108" s="8"/>
    </row>
    <row r="109" spans="2:15">
      <c r="B109">
        <f t="shared" si="12"/>
        <v>93</v>
      </c>
      <c r="C109" s="1">
        <f t="shared" si="13"/>
        <v>408414.61327025772</v>
      </c>
      <c r="D109" s="8">
        <f t="shared" si="8"/>
        <v>-2041.2059049942629</v>
      </c>
      <c r="E109" s="9">
        <f t="shared" si="9"/>
        <v>935.95015541100736</v>
      </c>
      <c r="I109">
        <f t="shared" si="14"/>
        <v>93</v>
      </c>
      <c r="J109" s="1">
        <f t="shared" si="15"/>
        <v>423144.85497084958</v>
      </c>
      <c r="K109" s="8">
        <f t="shared" si="10"/>
        <v>-2041.2059049942629</v>
      </c>
      <c r="L109" s="9">
        <f t="shared" si="11"/>
        <v>846.28970994169913</v>
      </c>
      <c r="O109" s="8"/>
    </row>
    <row r="110" spans="2:15">
      <c r="B110">
        <f t="shared" si="12"/>
        <v>94</v>
      </c>
      <c r="C110" s="1">
        <f t="shared" si="13"/>
        <v>407309.35752067447</v>
      </c>
      <c r="D110" s="8">
        <f t="shared" si="8"/>
        <v>-2041.2059049942629</v>
      </c>
      <c r="E110" s="9">
        <f t="shared" si="9"/>
        <v>933.41727765154565</v>
      </c>
      <c r="I110">
        <f t="shared" si="14"/>
        <v>94</v>
      </c>
      <c r="J110" s="1">
        <f t="shared" si="15"/>
        <v>421949.93877579703</v>
      </c>
      <c r="K110" s="8">
        <f t="shared" si="10"/>
        <v>-2041.2059049942629</v>
      </c>
      <c r="L110" s="9">
        <f t="shared" si="11"/>
        <v>843.89987755159393</v>
      </c>
      <c r="O110" s="8"/>
    </row>
    <row r="111" spans="2:15">
      <c r="B111">
        <f t="shared" si="12"/>
        <v>95</v>
      </c>
      <c r="C111" s="1">
        <f t="shared" si="13"/>
        <v>406201.56889333174</v>
      </c>
      <c r="D111" s="8">
        <f t="shared" si="8"/>
        <v>-2041.2059049942629</v>
      </c>
      <c r="E111" s="9">
        <f t="shared" si="9"/>
        <v>930.87859538055193</v>
      </c>
      <c r="I111">
        <f t="shared" si="14"/>
        <v>95</v>
      </c>
      <c r="J111" s="1">
        <f t="shared" si="15"/>
        <v>420752.63274835434</v>
      </c>
      <c r="K111" s="8">
        <f t="shared" si="10"/>
        <v>-2041.2059049942629</v>
      </c>
      <c r="L111" s="9">
        <f t="shared" si="11"/>
        <v>841.5052654967086</v>
      </c>
      <c r="O111" s="8"/>
    </row>
    <row r="112" spans="2:15">
      <c r="B112">
        <f t="shared" si="12"/>
        <v>96</v>
      </c>
      <c r="C112" s="1">
        <f t="shared" si="13"/>
        <v>405091.24158371805</v>
      </c>
      <c r="D112" s="8">
        <f t="shared" si="8"/>
        <v>-2041.2059049942629</v>
      </c>
      <c r="E112" s="9">
        <f t="shared" si="9"/>
        <v>928.33409529602056</v>
      </c>
      <c r="I112">
        <f t="shared" si="14"/>
        <v>96</v>
      </c>
      <c r="J112" s="1">
        <f t="shared" si="15"/>
        <v>419552.9321088568</v>
      </c>
      <c r="K112" s="8">
        <f t="shared" si="10"/>
        <v>-2041.2059049942629</v>
      </c>
      <c r="L112" s="9">
        <f t="shared" si="11"/>
        <v>839.10586421771347</v>
      </c>
      <c r="O112" s="8"/>
    </row>
    <row r="113" spans="2:15">
      <c r="B113">
        <f t="shared" si="12"/>
        <v>97</v>
      </c>
      <c r="C113" s="1">
        <f t="shared" si="13"/>
        <v>403978.36977401981</v>
      </c>
      <c r="D113" s="8">
        <f t="shared" si="8"/>
        <v>-2041.2059049942629</v>
      </c>
      <c r="E113" s="9">
        <f t="shared" si="9"/>
        <v>925.78376406546204</v>
      </c>
      <c r="I113">
        <f t="shared" si="14"/>
        <v>97</v>
      </c>
      <c r="J113" s="1">
        <f t="shared" si="15"/>
        <v>418350.83206808026</v>
      </c>
      <c r="K113" s="8">
        <f t="shared" si="10"/>
        <v>-2041.2059049942629</v>
      </c>
      <c r="L113" s="9">
        <f t="shared" si="11"/>
        <v>836.7016641361605</v>
      </c>
      <c r="O113" s="8"/>
    </row>
    <row r="114" spans="2:15">
      <c r="B114">
        <f t="shared" si="12"/>
        <v>98</v>
      </c>
      <c r="C114" s="1">
        <f t="shared" si="13"/>
        <v>402862.94763309101</v>
      </c>
      <c r="D114" s="8">
        <f t="shared" si="8"/>
        <v>-2041.2059049942629</v>
      </c>
      <c r="E114" s="9">
        <f t="shared" si="9"/>
        <v>923.22758832583361</v>
      </c>
      <c r="I114">
        <f t="shared" si="14"/>
        <v>98</v>
      </c>
      <c r="J114" s="1">
        <f t="shared" si="15"/>
        <v>417146.32782722212</v>
      </c>
      <c r="K114" s="8">
        <f t="shared" si="10"/>
        <v>-2041.2059049942629</v>
      </c>
      <c r="L114" s="9">
        <f t="shared" si="11"/>
        <v>834.29265565444405</v>
      </c>
      <c r="O114" s="8"/>
    </row>
    <row r="115" spans="2:15">
      <c r="B115">
        <f t="shared" si="12"/>
        <v>99</v>
      </c>
      <c r="C115" s="1">
        <f t="shared" si="13"/>
        <v>401744.96931642259</v>
      </c>
      <c r="D115" s="8">
        <f t="shared" si="8"/>
        <v>-2041.2059049942629</v>
      </c>
      <c r="E115" s="9">
        <f t="shared" si="9"/>
        <v>920.66555468346849</v>
      </c>
      <c r="I115">
        <f t="shared" si="14"/>
        <v>99</v>
      </c>
      <c r="J115" s="1">
        <f t="shared" si="15"/>
        <v>415939.41457788227</v>
      </c>
      <c r="K115" s="8">
        <f t="shared" si="10"/>
        <v>-2041.2059049942629</v>
      </c>
      <c r="L115" s="9">
        <f t="shared" si="11"/>
        <v>831.87882915576438</v>
      </c>
      <c r="O115" s="8"/>
    </row>
    <row r="116" spans="2:15">
      <c r="B116">
        <f t="shared" si="12"/>
        <v>100</v>
      </c>
      <c r="C116" s="1">
        <f t="shared" si="13"/>
        <v>400624.42896611179</v>
      </c>
      <c r="D116" s="8">
        <f t="shared" si="8"/>
        <v>-2041.2059049942629</v>
      </c>
      <c r="E116" s="9">
        <f t="shared" si="9"/>
        <v>918.09764971400625</v>
      </c>
      <c r="I116">
        <f t="shared" si="14"/>
        <v>100</v>
      </c>
      <c r="J116" s="1">
        <f t="shared" si="15"/>
        <v>414730.08750204375</v>
      </c>
      <c r="K116" s="8">
        <f t="shared" si="10"/>
        <v>-2041.2059049942629</v>
      </c>
      <c r="L116" s="9">
        <f t="shared" si="11"/>
        <v>829.46017500408743</v>
      </c>
      <c r="O116" s="8"/>
    </row>
    <row r="117" spans="2:15">
      <c r="B117">
        <f t="shared" si="12"/>
        <v>101</v>
      </c>
      <c r="C117" s="1">
        <f t="shared" si="13"/>
        <v>399501.3207108315</v>
      </c>
      <c r="D117" s="8">
        <f t="shared" si="8"/>
        <v>-2041.2059049942629</v>
      </c>
      <c r="E117" s="9">
        <f t="shared" si="9"/>
        <v>915.52385996232215</v>
      </c>
      <c r="I117">
        <f t="shared" si="14"/>
        <v>101</v>
      </c>
      <c r="J117" s="1">
        <f t="shared" si="15"/>
        <v>413518.34177205357</v>
      </c>
      <c r="K117" s="8">
        <f t="shared" si="10"/>
        <v>-2041.2059049942629</v>
      </c>
      <c r="L117" s="9">
        <f t="shared" si="11"/>
        <v>827.03668354410695</v>
      </c>
      <c r="O117" s="8"/>
    </row>
    <row r="118" spans="2:15">
      <c r="B118">
        <f t="shared" si="12"/>
        <v>102</v>
      </c>
      <c r="C118" s="1">
        <f t="shared" si="13"/>
        <v>398375.63866579952</v>
      </c>
      <c r="D118" s="8">
        <f t="shared" si="8"/>
        <v>-2041.2059049942629</v>
      </c>
      <c r="E118" s="9">
        <f t="shared" si="9"/>
        <v>912.94417194245716</v>
      </c>
      <c r="I118">
        <f t="shared" si="14"/>
        <v>102</v>
      </c>
      <c r="J118" s="1">
        <f t="shared" si="15"/>
        <v>412304.1725506034</v>
      </c>
      <c r="K118" s="8">
        <f t="shared" si="10"/>
        <v>-2041.2059049942629</v>
      </c>
      <c r="L118" s="9">
        <f t="shared" si="11"/>
        <v>824.60834510120674</v>
      </c>
      <c r="O118" s="8"/>
    </row>
    <row r="119" spans="2:15">
      <c r="B119">
        <f t="shared" si="12"/>
        <v>103</v>
      </c>
      <c r="C119" s="1">
        <f t="shared" si="13"/>
        <v>397247.37693274772</v>
      </c>
      <c r="D119" s="8">
        <f t="shared" si="8"/>
        <v>-2041.2059049942629</v>
      </c>
      <c r="E119" s="9">
        <f t="shared" si="9"/>
        <v>910.35857213754696</v>
      </c>
      <c r="I119">
        <f t="shared" si="14"/>
        <v>103</v>
      </c>
      <c r="J119" s="1">
        <f t="shared" si="15"/>
        <v>411087.5749907103</v>
      </c>
      <c r="K119" s="8">
        <f t="shared" si="10"/>
        <v>-2041.2059049942629</v>
      </c>
      <c r="L119" s="9">
        <f t="shared" si="11"/>
        <v>822.17514998142053</v>
      </c>
      <c r="O119" s="8"/>
    </row>
    <row r="120" spans="2:15">
      <c r="B120">
        <f t="shared" si="12"/>
        <v>104</v>
      </c>
      <c r="C120" s="1">
        <f t="shared" si="13"/>
        <v>396116.52959989099</v>
      </c>
      <c r="D120" s="8">
        <f t="shared" si="8"/>
        <v>-2041.2059049942629</v>
      </c>
      <c r="E120" s="9">
        <f t="shared" si="9"/>
        <v>907.76704699975016</v>
      </c>
      <c r="I120">
        <f t="shared" si="14"/>
        <v>104</v>
      </c>
      <c r="J120" s="1">
        <f t="shared" si="15"/>
        <v>409868.54423569742</v>
      </c>
      <c r="K120" s="8">
        <f t="shared" si="10"/>
        <v>-2041.2059049942629</v>
      </c>
      <c r="L120" s="9">
        <f t="shared" si="11"/>
        <v>819.73708847139471</v>
      </c>
      <c r="O120" s="8"/>
    </row>
    <row r="121" spans="2:15">
      <c r="B121">
        <f t="shared" si="12"/>
        <v>105</v>
      </c>
      <c r="C121" s="1">
        <f t="shared" si="13"/>
        <v>394983.09074189648</v>
      </c>
      <c r="D121" s="8">
        <f t="shared" si="8"/>
        <v>-2041.2059049942629</v>
      </c>
      <c r="E121" s="9">
        <f t="shared" si="9"/>
        <v>905.16958295017946</v>
      </c>
      <c r="I121">
        <f t="shared" si="14"/>
        <v>105</v>
      </c>
      <c r="J121" s="1">
        <f t="shared" si="15"/>
        <v>408647.07541917457</v>
      </c>
      <c r="K121" s="8">
        <f t="shared" si="10"/>
        <v>-2041.2059049942629</v>
      </c>
      <c r="L121" s="9">
        <f t="shared" si="11"/>
        <v>817.29415083834908</v>
      </c>
      <c r="O121" s="8"/>
    </row>
    <row r="122" spans="2:15">
      <c r="B122">
        <f t="shared" si="12"/>
        <v>106</v>
      </c>
      <c r="C122" s="1">
        <f t="shared" si="13"/>
        <v>393847.05441985239</v>
      </c>
      <c r="D122" s="8">
        <f t="shared" si="8"/>
        <v>-2041.2059049942629</v>
      </c>
      <c r="E122" s="9">
        <f t="shared" si="9"/>
        <v>902.56616637882837</v>
      </c>
      <c r="I122">
        <f t="shared" si="14"/>
        <v>106</v>
      </c>
      <c r="J122" s="1">
        <f t="shared" si="15"/>
        <v>407423.16366501863</v>
      </c>
      <c r="K122" s="8">
        <f t="shared" si="10"/>
        <v>-2041.2059049942629</v>
      </c>
      <c r="L122" s="9">
        <f t="shared" si="11"/>
        <v>814.84632733003718</v>
      </c>
      <c r="O122" s="8"/>
    </row>
    <row r="123" spans="2:15">
      <c r="B123">
        <f t="shared" si="12"/>
        <v>107</v>
      </c>
      <c r="C123" s="1">
        <f t="shared" si="13"/>
        <v>392708.41468123696</v>
      </c>
      <c r="D123" s="8">
        <f t="shared" si="8"/>
        <v>-2041.2059049942629</v>
      </c>
      <c r="E123" s="9">
        <f t="shared" si="9"/>
        <v>899.95678364450134</v>
      </c>
      <c r="I123">
        <f t="shared" si="14"/>
        <v>107</v>
      </c>
      <c r="J123" s="1">
        <f t="shared" si="15"/>
        <v>406196.80408735439</v>
      </c>
      <c r="K123" s="8">
        <f t="shared" si="10"/>
        <v>-2041.2059049942629</v>
      </c>
      <c r="L123" s="9">
        <f t="shared" si="11"/>
        <v>812.39360817470867</v>
      </c>
      <c r="O123" s="8"/>
    </row>
    <row r="124" spans="2:15">
      <c r="B124">
        <f t="shared" si="12"/>
        <v>108</v>
      </c>
      <c r="C124" s="1">
        <f t="shared" si="13"/>
        <v>391567.16555988719</v>
      </c>
      <c r="D124" s="8">
        <f t="shared" si="8"/>
        <v>-2041.2059049942629</v>
      </c>
      <c r="E124" s="9">
        <f t="shared" si="9"/>
        <v>897.34142107474145</v>
      </c>
      <c r="I124">
        <f t="shared" si="14"/>
        <v>108</v>
      </c>
      <c r="J124" s="1">
        <f t="shared" si="15"/>
        <v>404967.99179053481</v>
      </c>
      <c r="K124" s="8">
        <f t="shared" si="10"/>
        <v>-2041.2059049942629</v>
      </c>
      <c r="L124" s="9">
        <f t="shared" si="11"/>
        <v>809.93598358106954</v>
      </c>
      <c r="O124" s="8"/>
    </row>
    <row r="125" spans="2:15">
      <c r="B125">
        <f t="shared" si="12"/>
        <v>109</v>
      </c>
      <c r="C125" s="1">
        <f t="shared" si="13"/>
        <v>390423.30107596767</v>
      </c>
      <c r="D125" s="8">
        <f t="shared" si="8"/>
        <v>-2041.2059049942629</v>
      </c>
      <c r="E125" s="9">
        <f t="shared" si="9"/>
        <v>894.72006496575932</v>
      </c>
      <c r="I125">
        <f t="shared" si="14"/>
        <v>109</v>
      </c>
      <c r="J125" s="1">
        <f t="shared" si="15"/>
        <v>403736.7218691216</v>
      </c>
      <c r="K125" s="8">
        <f t="shared" si="10"/>
        <v>-2041.2059049942629</v>
      </c>
      <c r="L125" s="9">
        <f t="shared" si="11"/>
        <v>807.47344373824308</v>
      </c>
      <c r="O125" s="8"/>
    </row>
    <row r="126" spans="2:15">
      <c r="B126">
        <f t="shared" si="12"/>
        <v>110</v>
      </c>
      <c r="C126" s="1">
        <f t="shared" si="13"/>
        <v>389276.81523593917</v>
      </c>
      <c r="D126" s="8">
        <f t="shared" si="8"/>
        <v>-2041.2059049942629</v>
      </c>
      <c r="E126" s="9">
        <f t="shared" si="9"/>
        <v>892.09270158236052</v>
      </c>
      <c r="I126">
        <f t="shared" si="14"/>
        <v>110</v>
      </c>
      <c r="J126" s="1">
        <f t="shared" si="15"/>
        <v>402502.98940786556</v>
      </c>
      <c r="K126" s="8">
        <f t="shared" si="10"/>
        <v>-2041.2059049942629</v>
      </c>
      <c r="L126" s="9">
        <f t="shared" si="11"/>
        <v>805.00597881573105</v>
      </c>
      <c r="O126" s="8"/>
    </row>
    <row r="127" spans="2:15">
      <c r="B127">
        <f t="shared" si="12"/>
        <v>111</v>
      </c>
      <c r="C127" s="1">
        <f t="shared" si="13"/>
        <v>388127.70203252725</v>
      </c>
      <c r="D127" s="8">
        <f t="shared" si="8"/>
        <v>-2041.2059049942629</v>
      </c>
      <c r="E127" s="9">
        <f t="shared" si="9"/>
        <v>889.45931715787492</v>
      </c>
      <c r="I127">
        <f t="shared" si="14"/>
        <v>111</v>
      </c>
      <c r="J127" s="1">
        <f t="shared" si="15"/>
        <v>401266.78948168701</v>
      </c>
      <c r="K127" s="8">
        <f t="shared" si="10"/>
        <v>-2041.2059049942629</v>
      </c>
      <c r="L127" s="9">
        <f t="shared" si="11"/>
        <v>802.533578963374</v>
      </c>
      <c r="O127" s="8"/>
    </row>
    <row r="128" spans="2:15">
      <c r="B128">
        <f t="shared" si="12"/>
        <v>112</v>
      </c>
      <c r="C128" s="1">
        <f t="shared" si="13"/>
        <v>386975.95544469083</v>
      </c>
      <c r="D128" s="8">
        <f t="shared" si="8"/>
        <v>-2041.2059049942629</v>
      </c>
      <c r="E128" s="9">
        <f t="shared" si="9"/>
        <v>886.81989789408317</v>
      </c>
      <c r="I128">
        <f t="shared" si="14"/>
        <v>112</v>
      </c>
      <c r="J128" s="1">
        <f t="shared" si="15"/>
        <v>400028.1171556561</v>
      </c>
      <c r="K128" s="8">
        <f t="shared" si="10"/>
        <v>-2041.2059049942629</v>
      </c>
      <c r="L128" s="9">
        <f t="shared" si="11"/>
        <v>800.0562343113121</v>
      </c>
      <c r="O128" s="8"/>
    </row>
    <row r="129" spans="2:15">
      <c r="B129">
        <f t="shared" si="12"/>
        <v>113</v>
      </c>
      <c r="C129" s="1">
        <f t="shared" si="13"/>
        <v>385821.56943759066</v>
      </c>
      <c r="D129" s="8">
        <f t="shared" si="8"/>
        <v>-2041.2059049942629</v>
      </c>
      <c r="E129" s="9">
        <f t="shared" si="9"/>
        <v>884.17442996114517</v>
      </c>
      <c r="I129">
        <f t="shared" si="14"/>
        <v>113</v>
      </c>
      <c r="J129" s="1">
        <f t="shared" si="15"/>
        <v>398786.96748497314</v>
      </c>
      <c r="K129" s="8">
        <f t="shared" si="10"/>
        <v>-2041.2059049942629</v>
      </c>
      <c r="L129" s="9">
        <f t="shared" si="11"/>
        <v>797.57393496994621</v>
      </c>
      <c r="O129" s="8"/>
    </row>
    <row r="130" spans="2:15">
      <c r="B130">
        <f t="shared" si="12"/>
        <v>114</v>
      </c>
      <c r="C130" s="1">
        <f t="shared" si="13"/>
        <v>384664.53796255752</v>
      </c>
      <c r="D130" s="8">
        <f t="shared" si="8"/>
        <v>-2041.2059049942629</v>
      </c>
      <c r="E130" s="9">
        <f t="shared" si="9"/>
        <v>881.52289949752765</v>
      </c>
      <c r="I130">
        <f t="shared" si="14"/>
        <v>114</v>
      </c>
      <c r="J130" s="1">
        <f t="shared" si="15"/>
        <v>397543.33551494882</v>
      </c>
      <c r="K130" s="8">
        <f t="shared" si="10"/>
        <v>-2041.2059049942629</v>
      </c>
      <c r="L130" s="9">
        <f t="shared" si="11"/>
        <v>795.0866710298975</v>
      </c>
      <c r="O130" s="8"/>
    </row>
    <row r="131" spans="2:15">
      <c r="B131">
        <f t="shared" si="12"/>
        <v>115</v>
      </c>
      <c r="C131" s="1">
        <f t="shared" si="13"/>
        <v>383504.85495706077</v>
      </c>
      <c r="D131" s="8">
        <f t="shared" si="8"/>
        <v>-2041.2059049942629</v>
      </c>
      <c r="E131" s="9">
        <f t="shared" si="9"/>
        <v>878.86529260993086</v>
      </c>
      <c r="I131">
        <f t="shared" si="14"/>
        <v>115</v>
      </c>
      <c r="J131" s="1">
        <f t="shared" si="15"/>
        <v>396297.21628098446</v>
      </c>
      <c r="K131" s="8">
        <f t="shared" si="10"/>
        <v>-2041.2059049942629</v>
      </c>
      <c r="L131" s="9">
        <f t="shared" si="11"/>
        <v>792.5944325619688</v>
      </c>
      <c r="O131" s="8"/>
    </row>
    <row r="132" spans="2:15">
      <c r="B132">
        <f t="shared" si="12"/>
        <v>116</v>
      </c>
      <c r="C132" s="1">
        <f t="shared" si="13"/>
        <v>382342.5143446764</v>
      </c>
      <c r="D132" s="8">
        <f t="shared" si="8"/>
        <v>-2041.2059049942629</v>
      </c>
      <c r="E132" s="9">
        <f t="shared" si="9"/>
        <v>876.20159537321672</v>
      </c>
      <c r="I132">
        <f t="shared" si="14"/>
        <v>116</v>
      </c>
      <c r="J132" s="1">
        <f t="shared" si="15"/>
        <v>395048.60480855213</v>
      </c>
      <c r="K132" s="8">
        <f t="shared" si="10"/>
        <v>-2041.2059049942629</v>
      </c>
      <c r="L132" s="9">
        <f t="shared" si="11"/>
        <v>790.09720961710411</v>
      </c>
      <c r="O132" s="8"/>
    </row>
    <row r="133" spans="2:15">
      <c r="B133">
        <f t="shared" si="12"/>
        <v>117</v>
      </c>
      <c r="C133" s="1">
        <f t="shared" si="13"/>
        <v>381177.51003505534</v>
      </c>
      <c r="D133" s="8">
        <f t="shared" si="8"/>
        <v>-2041.2059049942629</v>
      </c>
      <c r="E133" s="9">
        <f t="shared" si="9"/>
        <v>873.53179383033512</v>
      </c>
      <c r="I133">
        <f t="shared" si="14"/>
        <v>117</v>
      </c>
      <c r="J133" s="1">
        <f t="shared" si="15"/>
        <v>393797.49611317494</v>
      </c>
      <c r="K133" s="8">
        <f t="shared" si="10"/>
        <v>-2041.2059049942629</v>
      </c>
      <c r="L133" s="9">
        <f t="shared" si="11"/>
        <v>787.59499222634986</v>
      </c>
      <c r="O133" s="8"/>
    </row>
    <row r="134" spans="2:15">
      <c r="B134">
        <f t="shared" si="12"/>
        <v>118</v>
      </c>
      <c r="C134" s="1">
        <f t="shared" si="13"/>
        <v>380009.8359238914</v>
      </c>
      <c r="D134" s="8">
        <f t="shared" si="8"/>
        <v>-2041.2059049942629</v>
      </c>
      <c r="E134" s="9">
        <f t="shared" si="9"/>
        <v>870.85587399225108</v>
      </c>
      <c r="I134">
        <f t="shared" si="14"/>
        <v>118</v>
      </c>
      <c r="J134" s="1">
        <f t="shared" si="15"/>
        <v>392543.88520040701</v>
      </c>
      <c r="K134" s="8">
        <f t="shared" si="10"/>
        <v>-2041.2059049942629</v>
      </c>
      <c r="L134" s="9">
        <f t="shared" si="11"/>
        <v>785.08777040081395</v>
      </c>
      <c r="O134" s="8"/>
    </row>
    <row r="135" spans="2:15">
      <c r="B135">
        <f t="shared" si="12"/>
        <v>119</v>
      </c>
      <c r="C135" s="1">
        <f t="shared" si="13"/>
        <v>378839.48589288938</v>
      </c>
      <c r="D135" s="8">
        <f t="shared" si="8"/>
        <v>-2041.2059049942629</v>
      </c>
      <c r="E135" s="9">
        <f t="shared" si="9"/>
        <v>868.17382183787151</v>
      </c>
      <c r="I135">
        <f t="shared" si="14"/>
        <v>119</v>
      </c>
      <c r="J135" s="1">
        <f t="shared" si="15"/>
        <v>391287.76706581353</v>
      </c>
      <c r="K135" s="8">
        <f t="shared" si="10"/>
        <v>-2041.2059049942629</v>
      </c>
      <c r="L135" s="9">
        <f t="shared" si="11"/>
        <v>782.57553413162702</v>
      </c>
      <c r="O135" s="8"/>
    </row>
    <row r="136" spans="2:15">
      <c r="B136">
        <f t="shared" si="12"/>
        <v>120</v>
      </c>
      <c r="C136" s="1">
        <f t="shared" si="13"/>
        <v>377666.45380973298</v>
      </c>
      <c r="D136" s="8">
        <f t="shared" si="8"/>
        <v>-2041.2059049942629</v>
      </c>
      <c r="E136" s="9">
        <f t="shared" si="9"/>
        <v>865.48562331397136</v>
      </c>
      <c r="I136">
        <f t="shared" si="14"/>
        <v>120</v>
      </c>
      <c r="J136" s="1">
        <f t="shared" si="15"/>
        <v>390029.13669495087</v>
      </c>
      <c r="K136" s="8">
        <f t="shared" si="10"/>
        <v>-2041.2059049942629</v>
      </c>
      <c r="L136" s="9">
        <f t="shared" si="11"/>
        <v>780.05827338990173</v>
      </c>
      <c r="O136" s="8"/>
    </row>
    <row r="137" spans="2:15">
      <c r="B137">
        <f t="shared" si="12"/>
        <v>121</v>
      </c>
      <c r="C137" s="1">
        <f t="shared" si="13"/>
        <v>376490.73352805269</v>
      </c>
      <c r="D137" s="8">
        <f t="shared" si="8"/>
        <v>-2041.2059049942629</v>
      </c>
      <c r="E137" s="9">
        <f t="shared" si="9"/>
        <v>862.79126433512067</v>
      </c>
      <c r="I137">
        <f t="shared" si="14"/>
        <v>121</v>
      </c>
      <c r="J137" s="1">
        <f t="shared" si="15"/>
        <v>388767.98906334647</v>
      </c>
      <c r="K137" s="8">
        <f t="shared" si="10"/>
        <v>-2041.2059049942629</v>
      </c>
      <c r="L137" s="9">
        <f t="shared" si="11"/>
        <v>777.53597812669284</v>
      </c>
      <c r="O137" s="8"/>
    </row>
    <row r="138" spans="2:15">
      <c r="B138">
        <f t="shared" si="12"/>
        <v>122</v>
      </c>
      <c r="C138" s="1">
        <f t="shared" si="13"/>
        <v>375312.31888739351</v>
      </c>
      <c r="D138" s="8">
        <f t="shared" si="8"/>
        <v>-2041.2059049942629</v>
      </c>
      <c r="E138" s="9">
        <f t="shared" si="9"/>
        <v>860.09073078361007</v>
      </c>
      <c r="I138">
        <f t="shared" si="14"/>
        <v>122</v>
      </c>
      <c r="J138" s="1">
        <f t="shared" si="15"/>
        <v>387504.31913647888</v>
      </c>
      <c r="K138" s="8">
        <f t="shared" si="10"/>
        <v>-2041.2059049942629</v>
      </c>
      <c r="L138" s="9">
        <f t="shared" si="11"/>
        <v>775.00863827295768</v>
      </c>
      <c r="O138" s="8"/>
    </row>
    <row r="139" spans="2:15">
      <c r="B139">
        <f t="shared" si="12"/>
        <v>123</v>
      </c>
      <c r="C139" s="1">
        <f t="shared" si="13"/>
        <v>374131.20371318283</v>
      </c>
      <c r="D139" s="8">
        <f t="shared" si="8"/>
        <v>-2041.2059049942629</v>
      </c>
      <c r="E139" s="9">
        <f t="shared" si="9"/>
        <v>857.3840085093774</v>
      </c>
      <c r="I139">
        <f t="shared" si="14"/>
        <v>123</v>
      </c>
      <c r="J139" s="1">
        <f t="shared" si="15"/>
        <v>386238.12186975754</v>
      </c>
      <c r="K139" s="8">
        <f t="shared" si="10"/>
        <v>-2041.2059049942629</v>
      </c>
      <c r="L139" s="9">
        <f t="shared" si="11"/>
        <v>772.47624373951487</v>
      </c>
      <c r="O139" s="8"/>
    </row>
    <row r="140" spans="2:15">
      <c r="B140">
        <f t="shared" si="12"/>
        <v>124</v>
      </c>
      <c r="C140" s="1">
        <f t="shared" si="13"/>
        <v>372947.38181669795</v>
      </c>
      <c r="D140" s="8">
        <f t="shared" si="8"/>
        <v>-2041.2059049942629</v>
      </c>
      <c r="E140" s="9">
        <f t="shared" si="9"/>
        <v>854.67108332993291</v>
      </c>
      <c r="I140">
        <f t="shared" si="14"/>
        <v>124</v>
      </c>
      <c r="J140" s="1">
        <f t="shared" si="15"/>
        <v>384969.3922085028</v>
      </c>
      <c r="K140" s="8">
        <f t="shared" si="10"/>
        <v>-2041.2059049942629</v>
      </c>
      <c r="L140" s="9">
        <f t="shared" si="11"/>
        <v>769.93878441700554</v>
      </c>
      <c r="O140" s="8"/>
    </row>
    <row r="141" spans="2:15">
      <c r="B141">
        <f t="shared" si="12"/>
        <v>125</v>
      </c>
      <c r="C141" s="1">
        <f t="shared" si="13"/>
        <v>371760.84699503361</v>
      </c>
      <c r="D141" s="8">
        <f t="shared" si="8"/>
        <v>-2041.2059049942629</v>
      </c>
      <c r="E141" s="9">
        <f t="shared" si="9"/>
        <v>851.95194103028541</v>
      </c>
      <c r="I141">
        <f t="shared" si="14"/>
        <v>125</v>
      </c>
      <c r="J141" s="1">
        <f t="shared" si="15"/>
        <v>383698.12508792552</v>
      </c>
      <c r="K141" s="8">
        <f t="shared" si="10"/>
        <v>-2041.2059049942629</v>
      </c>
      <c r="L141" s="9">
        <f t="shared" si="11"/>
        <v>767.39625017585092</v>
      </c>
      <c r="O141" s="8"/>
    </row>
    <row r="142" spans="2:15">
      <c r="B142">
        <f t="shared" si="12"/>
        <v>126</v>
      </c>
      <c r="C142" s="1">
        <f t="shared" si="13"/>
        <v>370571.59303106961</v>
      </c>
      <c r="D142" s="8">
        <f t="shared" si="8"/>
        <v>-2041.2059049942629</v>
      </c>
      <c r="E142" s="9">
        <f t="shared" si="9"/>
        <v>849.22656736286797</v>
      </c>
      <c r="I142">
        <f t="shared" si="14"/>
        <v>126</v>
      </c>
      <c r="J142" s="1">
        <f t="shared" si="15"/>
        <v>382424.31543310708</v>
      </c>
      <c r="K142" s="8">
        <f t="shared" si="10"/>
        <v>-2041.2059049942629</v>
      </c>
      <c r="L142" s="9">
        <f t="shared" si="11"/>
        <v>764.84863086621408</v>
      </c>
      <c r="O142" s="8"/>
    </row>
    <row r="143" spans="2:15">
      <c r="B143">
        <f t="shared" si="12"/>
        <v>127</v>
      </c>
      <c r="C143" s="1">
        <f t="shared" si="13"/>
        <v>369379.61369343818</v>
      </c>
      <c r="D143" s="8">
        <f t="shared" si="8"/>
        <v>-2041.2059049942629</v>
      </c>
      <c r="E143" s="9">
        <f t="shared" si="9"/>
        <v>846.49494804746246</v>
      </c>
      <c r="I143">
        <f t="shared" si="14"/>
        <v>127</v>
      </c>
      <c r="J143" s="1">
        <f t="shared" si="15"/>
        <v>381147.95815897902</v>
      </c>
      <c r="K143" s="8">
        <f t="shared" si="10"/>
        <v>-2041.2059049942629</v>
      </c>
      <c r="L143" s="9">
        <f t="shared" si="11"/>
        <v>762.2959163179579</v>
      </c>
      <c r="O143" s="8"/>
    </row>
    <row r="144" spans="2:15">
      <c r="B144">
        <f t="shared" si="12"/>
        <v>128</v>
      </c>
      <c r="C144" s="1">
        <f t="shared" si="13"/>
        <v>368184.90273649135</v>
      </c>
      <c r="D144" s="8">
        <f t="shared" si="8"/>
        <v>-2041.2059049942629</v>
      </c>
      <c r="E144" s="9">
        <f t="shared" si="9"/>
        <v>843.757068771126</v>
      </c>
      <c r="I144">
        <f t="shared" si="14"/>
        <v>128</v>
      </c>
      <c r="J144" s="1">
        <f t="shared" si="15"/>
        <v>379869.0481703027</v>
      </c>
      <c r="K144" s="8">
        <f t="shared" si="10"/>
        <v>-2041.2059049942629</v>
      </c>
      <c r="L144" s="9">
        <f t="shared" si="11"/>
        <v>759.73809634060535</v>
      </c>
      <c r="O144" s="8"/>
    </row>
    <row r="145" spans="2:15">
      <c r="B145">
        <f t="shared" si="12"/>
        <v>129</v>
      </c>
      <c r="C145" s="1">
        <f t="shared" si="13"/>
        <v>366987.45390026818</v>
      </c>
      <c r="D145" s="8">
        <f t="shared" si="8"/>
        <v>-2041.2059049942629</v>
      </c>
      <c r="E145" s="9">
        <f t="shared" si="9"/>
        <v>841.01291518811456</v>
      </c>
      <c r="I145">
        <f t="shared" si="14"/>
        <v>129</v>
      </c>
      <c r="J145" s="1">
        <f t="shared" si="15"/>
        <v>378587.58036164904</v>
      </c>
      <c r="K145" s="8">
        <f t="shared" si="10"/>
        <v>-2041.2059049942629</v>
      </c>
      <c r="L145" s="9">
        <f t="shared" si="11"/>
        <v>757.17516072329806</v>
      </c>
      <c r="O145" s="8"/>
    </row>
    <row r="146" spans="2:15">
      <c r="B146">
        <f t="shared" si="12"/>
        <v>130</v>
      </c>
      <c r="C146" s="1">
        <f t="shared" si="13"/>
        <v>365787.26091046201</v>
      </c>
      <c r="D146" s="8">
        <f t="shared" ref="D146:D209" si="16">$F$8</f>
        <v>-2041.2059049942629</v>
      </c>
      <c r="E146" s="9">
        <f t="shared" ref="E146:E209" si="17">C146*$F$4/12</f>
        <v>838.26247291980872</v>
      </c>
      <c r="I146">
        <f t="shared" si="14"/>
        <v>130</v>
      </c>
      <c r="J146" s="1">
        <f t="shared" si="15"/>
        <v>377303.54961737804</v>
      </c>
      <c r="K146" s="8">
        <f t="shared" ref="K146:K209" si="18">$F$8</f>
        <v>-2041.2059049942629</v>
      </c>
      <c r="L146" s="9">
        <f t="shared" ref="L146:L209" si="19">J146*$K$6/12</f>
        <v>754.60709923475599</v>
      </c>
      <c r="O146" s="8"/>
    </row>
    <row r="147" spans="2:15">
      <c r="B147">
        <f t="shared" ref="B147:B210" si="20">B146+1</f>
        <v>131</v>
      </c>
      <c r="C147" s="1">
        <f t="shared" ref="C147:C210" si="21">SUM(C146:E146)</f>
        <v>364584.31747838756</v>
      </c>
      <c r="D147" s="8">
        <f t="shared" si="16"/>
        <v>-2041.2059049942629</v>
      </c>
      <c r="E147" s="9">
        <f t="shared" si="17"/>
        <v>835.50572755463816</v>
      </c>
      <c r="I147">
        <f t="shared" ref="I147:I210" si="22">I146+1</f>
        <v>131</v>
      </c>
      <c r="J147" s="1">
        <f t="shared" ref="J147:J210" si="23">SUM(J146:L146)</f>
        <v>376016.95081161853</v>
      </c>
      <c r="K147" s="8">
        <f t="shared" si="18"/>
        <v>-2041.2059049942629</v>
      </c>
      <c r="L147" s="9">
        <f t="shared" si="19"/>
        <v>752.03390162323694</v>
      </c>
      <c r="O147" s="8"/>
    </row>
    <row r="148" spans="2:15">
      <c r="B148">
        <f t="shared" si="20"/>
        <v>132</v>
      </c>
      <c r="C148" s="1">
        <f t="shared" si="21"/>
        <v>363378.6173009479</v>
      </c>
      <c r="D148" s="8">
        <f t="shared" si="16"/>
        <v>-2041.2059049942629</v>
      </c>
      <c r="E148" s="9">
        <f t="shared" si="17"/>
        <v>832.74266464800564</v>
      </c>
      <c r="I148">
        <f t="shared" si="22"/>
        <v>132</v>
      </c>
      <c r="J148" s="1">
        <f t="shared" si="23"/>
        <v>374727.77880824747</v>
      </c>
      <c r="K148" s="8">
        <f t="shared" si="18"/>
        <v>-2041.2059049942629</v>
      </c>
      <c r="L148" s="9">
        <f t="shared" si="19"/>
        <v>749.45555761649484</v>
      </c>
      <c r="O148" s="8"/>
    </row>
    <row r="149" spans="2:15">
      <c r="B149">
        <f t="shared" si="20"/>
        <v>133</v>
      </c>
      <c r="C149" s="1">
        <f t="shared" si="21"/>
        <v>362170.15406060161</v>
      </c>
      <c r="D149" s="8">
        <f t="shared" si="16"/>
        <v>-2041.2059049942629</v>
      </c>
      <c r="E149" s="9">
        <f t="shared" si="17"/>
        <v>829.97326972221208</v>
      </c>
      <c r="I149">
        <f t="shared" si="22"/>
        <v>133</v>
      </c>
      <c r="J149" s="1">
        <f t="shared" si="23"/>
        <v>373436.02846086968</v>
      </c>
      <c r="K149" s="8">
        <f t="shared" si="18"/>
        <v>-2041.2059049942629</v>
      </c>
      <c r="L149" s="9">
        <f t="shared" si="19"/>
        <v>746.87205692173927</v>
      </c>
      <c r="O149" s="8"/>
    </row>
    <row r="150" spans="2:15">
      <c r="B150">
        <f t="shared" si="20"/>
        <v>134</v>
      </c>
      <c r="C150" s="1">
        <f t="shared" si="21"/>
        <v>360958.92142532952</v>
      </c>
      <c r="D150" s="8">
        <f t="shared" si="16"/>
        <v>-2041.2059049942629</v>
      </c>
      <c r="E150" s="9">
        <f t="shared" si="17"/>
        <v>827.19752826638023</v>
      </c>
      <c r="I150">
        <f t="shared" si="22"/>
        <v>134</v>
      </c>
      <c r="J150" s="1">
        <f t="shared" si="23"/>
        <v>372141.69461279712</v>
      </c>
      <c r="K150" s="8">
        <f t="shared" si="18"/>
        <v>-2041.2059049942629</v>
      </c>
      <c r="L150" s="9">
        <f t="shared" si="19"/>
        <v>744.28338922559408</v>
      </c>
      <c r="O150" s="8"/>
    </row>
    <row r="151" spans="2:15">
      <c r="B151">
        <f t="shared" si="20"/>
        <v>135</v>
      </c>
      <c r="C151" s="1">
        <f t="shared" si="21"/>
        <v>359744.91304860165</v>
      </c>
      <c r="D151" s="8">
        <f t="shared" si="16"/>
        <v>-2041.2059049942629</v>
      </c>
      <c r="E151" s="9">
        <f t="shared" si="17"/>
        <v>824.41542573637878</v>
      </c>
      <c r="I151">
        <f t="shared" si="22"/>
        <v>135</v>
      </c>
      <c r="J151" s="1">
        <f t="shared" si="23"/>
        <v>370844.77209702844</v>
      </c>
      <c r="K151" s="8">
        <f t="shared" si="18"/>
        <v>-2041.2059049942629</v>
      </c>
      <c r="L151" s="9">
        <f t="shared" si="19"/>
        <v>741.68954419405679</v>
      </c>
      <c r="O151" s="8"/>
    </row>
    <row r="152" spans="2:15">
      <c r="B152">
        <f t="shared" si="20"/>
        <v>136</v>
      </c>
      <c r="C152" s="1">
        <f t="shared" si="21"/>
        <v>358528.12256934377</v>
      </c>
      <c r="D152" s="8">
        <f t="shared" si="16"/>
        <v>-2041.2059049942629</v>
      </c>
      <c r="E152" s="9">
        <f t="shared" si="17"/>
        <v>821.62694755474615</v>
      </c>
      <c r="I152">
        <f t="shared" si="22"/>
        <v>136</v>
      </c>
      <c r="J152" s="1">
        <f t="shared" si="23"/>
        <v>369545.2557362282</v>
      </c>
      <c r="K152" s="8">
        <f t="shared" si="18"/>
        <v>-2041.2059049942629</v>
      </c>
      <c r="L152" s="9">
        <f t="shared" si="19"/>
        <v>739.09051147245634</v>
      </c>
      <c r="O152" s="8"/>
    </row>
    <row r="153" spans="2:15">
      <c r="B153">
        <f t="shared" si="20"/>
        <v>137</v>
      </c>
      <c r="C153" s="1">
        <f t="shared" si="21"/>
        <v>357308.54361190426</v>
      </c>
      <c r="D153" s="8">
        <f t="shared" si="16"/>
        <v>-2041.2059049942629</v>
      </c>
      <c r="E153" s="9">
        <f t="shared" si="17"/>
        <v>818.8320791106139</v>
      </c>
      <c r="I153">
        <f t="shared" si="22"/>
        <v>137</v>
      </c>
      <c r="J153" s="1">
        <f t="shared" si="23"/>
        <v>368243.14034270635</v>
      </c>
      <c r="K153" s="8">
        <f t="shared" si="18"/>
        <v>-2041.2059049942629</v>
      </c>
      <c r="L153" s="9">
        <f t="shared" si="19"/>
        <v>736.48628068541257</v>
      </c>
      <c r="O153" s="8"/>
    </row>
    <row r="154" spans="2:15">
      <c r="B154">
        <f t="shared" si="20"/>
        <v>138</v>
      </c>
      <c r="C154" s="1">
        <f t="shared" si="21"/>
        <v>356086.16978602059</v>
      </c>
      <c r="D154" s="8">
        <f t="shared" si="16"/>
        <v>-2041.2059049942629</v>
      </c>
      <c r="E154" s="9">
        <f t="shared" si="17"/>
        <v>816.03080575963043</v>
      </c>
      <c r="I154">
        <f t="shared" si="22"/>
        <v>138</v>
      </c>
      <c r="J154" s="1">
        <f t="shared" si="23"/>
        <v>366938.42071839748</v>
      </c>
      <c r="K154" s="8">
        <f t="shared" si="18"/>
        <v>-2041.2059049942629</v>
      </c>
      <c r="L154" s="9">
        <f t="shared" si="19"/>
        <v>733.87684143679496</v>
      </c>
      <c r="O154" s="8"/>
    </row>
    <row r="155" spans="2:15">
      <c r="B155">
        <f t="shared" si="20"/>
        <v>139</v>
      </c>
      <c r="C155" s="1">
        <f t="shared" si="21"/>
        <v>354860.99468678597</v>
      </c>
      <c r="D155" s="8">
        <f t="shared" si="16"/>
        <v>-2041.2059049942629</v>
      </c>
      <c r="E155" s="9">
        <f t="shared" si="17"/>
        <v>813.22311282388455</v>
      </c>
      <c r="I155">
        <f t="shared" si="22"/>
        <v>139</v>
      </c>
      <c r="J155" s="1">
        <f t="shared" si="23"/>
        <v>365631.09165483998</v>
      </c>
      <c r="K155" s="8">
        <f t="shared" si="18"/>
        <v>-2041.2059049942629</v>
      </c>
      <c r="L155" s="9">
        <f t="shared" si="19"/>
        <v>731.26218330967993</v>
      </c>
      <c r="O155" s="8"/>
    </row>
    <row r="156" spans="2:15">
      <c r="B156">
        <f t="shared" si="20"/>
        <v>140</v>
      </c>
      <c r="C156" s="1">
        <f t="shared" si="21"/>
        <v>353633.0118946156</v>
      </c>
      <c r="D156" s="8">
        <f t="shared" si="16"/>
        <v>-2041.2059049942629</v>
      </c>
      <c r="E156" s="9">
        <f t="shared" si="17"/>
        <v>810.40898559182745</v>
      </c>
      <c r="I156">
        <f t="shared" si="22"/>
        <v>140</v>
      </c>
      <c r="J156" s="1">
        <f t="shared" si="23"/>
        <v>364321.14793315541</v>
      </c>
      <c r="K156" s="8">
        <f t="shared" si="18"/>
        <v>-2041.2059049942629</v>
      </c>
      <c r="L156" s="9">
        <f t="shared" si="19"/>
        <v>728.64229586631075</v>
      </c>
      <c r="O156" s="8"/>
    </row>
    <row r="157" spans="2:15">
      <c r="B157">
        <f t="shared" si="20"/>
        <v>141</v>
      </c>
      <c r="C157" s="1">
        <f t="shared" si="21"/>
        <v>352402.21497521317</v>
      </c>
      <c r="D157" s="8">
        <f t="shared" si="16"/>
        <v>-2041.2059049942629</v>
      </c>
      <c r="E157" s="9">
        <f t="shared" si="17"/>
        <v>807.5884093181968</v>
      </c>
      <c r="I157">
        <f t="shared" si="22"/>
        <v>141</v>
      </c>
      <c r="J157" s="1">
        <f t="shared" si="23"/>
        <v>363008.58432402747</v>
      </c>
      <c r="K157" s="8">
        <f t="shared" si="18"/>
        <v>-2041.2059049942629</v>
      </c>
      <c r="L157" s="9">
        <f t="shared" si="19"/>
        <v>726.01716864805485</v>
      </c>
      <c r="O157" s="8"/>
    </row>
    <row r="158" spans="2:15">
      <c r="B158">
        <f t="shared" si="20"/>
        <v>142</v>
      </c>
      <c r="C158" s="1">
        <f t="shared" si="21"/>
        <v>351168.59747953707</v>
      </c>
      <c r="D158" s="8">
        <f t="shared" si="16"/>
        <v>-2041.2059049942629</v>
      </c>
      <c r="E158" s="9">
        <f t="shared" si="17"/>
        <v>804.76136922393914</v>
      </c>
      <c r="I158">
        <f t="shared" si="22"/>
        <v>142</v>
      </c>
      <c r="J158" s="1">
        <f t="shared" si="23"/>
        <v>361693.39558768127</v>
      </c>
      <c r="K158" s="8">
        <f t="shared" si="18"/>
        <v>-2041.2059049942629</v>
      </c>
      <c r="L158" s="9">
        <f t="shared" si="19"/>
        <v>723.38679117536242</v>
      </c>
      <c r="O158" s="8"/>
    </row>
    <row r="159" spans="2:15">
      <c r="B159">
        <f t="shared" si="20"/>
        <v>143</v>
      </c>
      <c r="C159" s="1">
        <f t="shared" si="21"/>
        <v>349932.15294376673</v>
      </c>
      <c r="D159" s="8">
        <f t="shared" si="16"/>
        <v>-2041.2059049942629</v>
      </c>
      <c r="E159" s="9">
        <f t="shared" si="17"/>
        <v>801.92785049613212</v>
      </c>
      <c r="I159">
        <f t="shared" si="22"/>
        <v>143</v>
      </c>
      <c r="J159" s="1">
        <f t="shared" si="23"/>
        <v>360375.57647386234</v>
      </c>
      <c r="K159" s="8">
        <f t="shared" si="18"/>
        <v>-2041.2059049942629</v>
      </c>
      <c r="L159" s="9">
        <f t="shared" si="19"/>
        <v>720.75115294772456</v>
      </c>
      <c r="O159" s="8"/>
    </row>
    <row r="160" spans="2:15">
      <c r="B160">
        <f t="shared" si="20"/>
        <v>144</v>
      </c>
      <c r="C160" s="1">
        <f t="shared" si="21"/>
        <v>348692.8748892686</v>
      </c>
      <c r="D160" s="8">
        <f t="shared" si="16"/>
        <v>-2041.2059049942629</v>
      </c>
      <c r="E160" s="9">
        <f t="shared" si="17"/>
        <v>799.08783828790718</v>
      </c>
      <c r="I160">
        <f t="shared" si="22"/>
        <v>144</v>
      </c>
      <c r="J160" s="1">
        <f t="shared" si="23"/>
        <v>359055.12172181578</v>
      </c>
      <c r="K160" s="8">
        <f t="shared" si="18"/>
        <v>-2041.2059049942629</v>
      </c>
      <c r="L160" s="9">
        <f t="shared" si="19"/>
        <v>718.11024344363148</v>
      </c>
      <c r="O160" s="8"/>
    </row>
    <row r="161" spans="2:15">
      <c r="B161">
        <f t="shared" si="20"/>
        <v>145</v>
      </c>
      <c r="C161" s="1">
        <f t="shared" si="21"/>
        <v>347450.75682256225</v>
      </c>
      <c r="D161" s="8">
        <f t="shared" si="16"/>
        <v>-2041.2059049942629</v>
      </c>
      <c r="E161" s="9">
        <f t="shared" si="17"/>
        <v>796.24131771837176</v>
      </c>
      <c r="I161">
        <f t="shared" si="22"/>
        <v>145</v>
      </c>
      <c r="J161" s="1">
        <f t="shared" si="23"/>
        <v>357732.02606026514</v>
      </c>
      <c r="K161" s="8">
        <f t="shared" si="18"/>
        <v>-2041.2059049942629</v>
      </c>
      <c r="L161" s="9">
        <f t="shared" si="19"/>
        <v>715.46405212053014</v>
      </c>
      <c r="O161" s="8"/>
    </row>
    <row r="162" spans="2:15">
      <c r="B162">
        <f t="shared" si="20"/>
        <v>146</v>
      </c>
      <c r="C162" s="1">
        <f t="shared" si="21"/>
        <v>346205.79223528632</v>
      </c>
      <c r="D162" s="8">
        <f t="shared" si="16"/>
        <v>-2041.2059049942629</v>
      </c>
      <c r="E162" s="9">
        <f t="shared" si="17"/>
        <v>793.38827387253116</v>
      </c>
      <c r="I162">
        <f t="shared" si="22"/>
        <v>146</v>
      </c>
      <c r="J162" s="1">
        <f t="shared" si="23"/>
        <v>356406.28420739138</v>
      </c>
      <c r="K162" s="8">
        <f t="shared" si="18"/>
        <v>-2041.2059049942629</v>
      </c>
      <c r="L162" s="9">
        <f t="shared" si="19"/>
        <v>712.81256841478262</v>
      </c>
      <c r="O162" s="8"/>
    </row>
    <row r="163" spans="2:15">
      <c r="B163">
        <f t="shared" si="20"/>
        <v>147</v>
      </c>
      <c r="C163" s="1">
        <f t="shared" si="21"/>
        <v>344957.9746041646</v>
      </c>
      <c r="D163" s="8">
        <f t="shared" si="16"/>
        <v>-2041.2059049942629</v>
      </c>
      <c r="E163" s="9">
        <f t="shared" si="17"/>
        <v>790.52869180121058</v>
      </c>
      <c r="I163">
        <f t="shared" si="22"/>
        <v>147</v>
      </c>
      <c r="J163" s="1">
        <f t="shared" si="23"/>
        <v>355077.89087081188</v>
      </c>
      <c r="K163" s="8">
        <f t="shared" si="18"/>
        <v>-2041.2059049942629</v>
      </c>
      <c r="L163" s="9">
        <f t="shared" si="19"/>
        <v>710.15578174162374</v>
      </c>
      <c r="O163" s="8"/>
    </row>
    <row r="164" spans="2:15">
      <c r="B164">
        <f t="shared" si="20"/>
        <v>148</v>
      </c>
      <c r="C164" s="1">
        <f t="shared" si="21"/>
        <v>343707.29739097151</v>
      </c>
      <c r="D164" s="8">
        <f t="shared" si="16"/>
        <v>-2041.2059049942629</v>
      </c>
      <c r="E164" s="9">
        <f t="shared" si="17"/>
        <v>787.66255652097641</v>
      </c>
      <c r="I164">
        <f t="shared" si="22"/>
        <v>148</v>
      </c>
      <c r="J164" s="1">
        <f t="shared" si="23"/>
        <v>353746.84074755921</v>
      </c>
      <c r="K164" s="8">
        <f t="shared" si="18"/>
        <v>-2041.2059049942629</v>
      </c>
      <c r="L164" s="9">
        <f t="shared" si="19"/>
        <v>707.49368149511838</v>
      </c>
      <c r="O164" s="8"/>
    </row>
    <row r="165" spans="2:15">
      <c r="B165">
        <f t="shared" si="20"/>
        <v>149</v>
      </c>
      <c r="C165" s="1">
        <f t="shared" si="21"/>
        <v>342453.75404249819</v>
      </c>
      <c r="D165" s="8">
        <f t="shared" si="16"/>
        <v>-2041.2059049942629</v>
      </c>
      <c r="E165" s="9">
        <f t="shared" si="17"/>
        <v>784.78985301405828</v>
      </c>
      <c r="I165">
        <f t="shared" si="22"/>
        <v>149</v>
      </c>
      <c r="J165" s="1">
        <f t="shared" si="23"/>
        <v>352413.12852406007</v>
      </c>
      <c r="K165" s="8">
        <f t="shared" si="18"/>
        <v>-2041.2059049942629</v>
      </c>
      <c r="L165" s="9">
        <f t="shared" si="19"/>
        <v>704.82625704812006</v>
      </c>
      <c r="O165" s="8"/>
    </row>
    <row r="166" spans="2:15">
      <c r="B166">
        <f t="shared" si="20"/>
        <v>150</v>
      </c>
      <c r="C166" s="1">
        <f t="shared" si="21"/>
        <v>341197.33799051796</v>
      </c>
      <c r="D166" s="8">
        <f t="shared" si="16"/>
        <v>-2041.2059049942629</v>
      </c>
      <c r="E166" s="9">
        <f t="shared" si="17"/>
        <v>781.91056622827034</v>
      </c>
      <c r="I166">
        <f t="shared" si="22"/>
        <v>150</v>
      </c>
      <c r="J166" s="1">
        <f t="shared" si="23"/>
        <v>351076.74887611391</v>
      </c>
      <c r="K166" s="8">
        <f t="shared" si="18"/>
        <v>-2041.2059049942629</v>
      </c>
      <c r="L166" s="9">
        <f t="shared" si="19"/>
        <v>702.15349775222774</v>
      </c>
      <c r="O166" s="8"/>
    </row>
    <row r="167" spans="2:15">
      <c r="B167">
        <f t="shared" si="20"/>
        <v>151</v>
      </c>
      <c r="C167" s="1">
        <f t="shared" si="21"/>
        <v>339938.04265175195</v>
      </c>
      <c r="D167" s="8">
        <f t="shared" si="16"/>
        <v>-2041.2059049942629</v>
      </c>
      <c r="E167" s="9">
        <f t="shared" si="17"/>
        <v>779.02468107693164</v>
      </c>
      <c r="I167">
        <f t="shared" si="22"/>
        <v>151</v>
      </c>
      <c r="J167" s="1">
        <f t="shared" si="23"/>
        <v>349737.69646887184</v>
      </c>
      <c r="K167" s="8">
        <f t="shared" si="18"/>
        <v>-2041.2059049942629</v>
      </c>
      <c r="L167" s="9">
        <f t="shared" si="19"/>
        <v>699.47539293774355</v>
      </c>
      <c r="O167" s="8"/>
    </row>
    <row r="168" spans="2:15">
      <c r="B168">
        <f t="shared" si="20"/>
        <v>152</v>
      </c>
      <c r="C168" s="1">
        <f t="shared" si="21"/>
        <v>338675.86142783461</v>
      </c>
      <c r="D168" s="8">
        <f t="shared" si="16"/>
        <v>-2041.2059049942629</v>
      </c>
      <c r="E168" s="9">
        <f t="shared" si="17"/>
        <v>776.13218243878771</v>
      </c>
      <c r="I168">
        <f t="shared" si="22"/>
        <v>152</v>
      </c>
      <c r="J168" s="1">
        <f t="shared" si="23"/>
        <v>348395.96595681529</v>
      </c>
      <c r="K168" s="8">
        <f t="shared" si="18"/>
        <v>-2041.2059049942629</v>
      </c>
      <c r="L168" s="9">
        <f t="shared" si="19"/>
        <v>696.79193191363049</v>
      </c>
      <c r="O168" s="8"/>
    </row>
    <row r="169" spans="2:15">
      <c r="B169">
        <f t="shared" si="20"/>
        <v>153</v>
      </c>
      <c r="C169" s="1">
        <f t="shared" si="21"/>
        <v>337410.78770527913</v>
      </c>
      <c r="D169" s="8">
        <f t="shared" si="16"/>
        <v>-2041.2059049942629</v>
      </c>
      <c r="E169" s="9">
        <f t="shared" si="17"/>
        <v>773.23305515793129</v>
      </c>
      <c r="I169">
        <f t="shared" si="22"/>
        <v>153</v>
      </c>
      <c r="J169" s="1">
        <f t="shared" si="23"/>
        <v>347051.55198373465</v>
      </c>
      <c r="K169" s="8">
        <f t="shared" si="18"/>
        <v>-2041.2059049942629</v>
      </c>
      <c r="L169" s="9">
        <f t="shared" si="19"/>
        <v>694.10310396746911</v>
      </c>
      <c r="O169" s="8"/>
    </row>
    <row r="170" spans="2:15">
      <c r="B170">
        <f t="shared" si="20"/>
        <v>154</v>
      </c>
      <c r="C170" s="1">
        <f t="shared" si="21"/>
        <v>336142.81485544279</v>
      </c>
      <c r="D170" s="8">
        <f t="shared" si="16"/>
        <v>-2041.2059049942629</v>
      </c>
      <c r="E170" s="9">
        <f t="shared" si="17"/>
        <v>770.32728404372301</v>
      </c>
      <c r="I170">
        <f t="shared" si="22"/>
        <v>154</v>
      </c>
      <c r="J170" s="1">
        <f t="shared" si="23"/>
        <v>345704.44918270782</v>
      </c>
      <c r="K170" s="8">
        <f t="shared" si="18"/>
        <v>-2041.2059049942629</v>
      </c>
      <c r="L170" s="9">
        <f t="shared" si="19"/>
        <v>691.40889836541555</v>
      </c>
      <c r="O170" s="8"/>
    </row>
    <row r="171" spans="2:15">
      <c r="B171">
        <f t="shared" si="20"/>
        <v>155</v>
      </c>
      <c r="C171" s="1">
        <f t="shared" si="21"/>
        <v>334871.93623449223</v>
      </c>
      <c r="D171" s="8">
        <f t="shared" si="16"/>
        <v>-2041.2059049942629</v>
      </c>
      <c r="E171" s="9">
        <f t="shared" si="17"/>
        <v>767.41485387071134</v>
      </c>
      <c r="I171">
        <f t="shared" si="22"/>
        <v>155</v>
      </c>
      <c r="J171" s="1">
        <f t="shared" si="23"/>
        <v>344354.65217607893</v>
      </c>
      <c r="K171" s="8">
        <f t="shared" si="18"/>
        <v>-2041.2059049942629</v>
      </c>
      <c r="L171" s="9">
        <f t="shared" si="19"/>
        <v>688.7093043521578</v>
      </c>
      <c r="O171" s="8"/>
    </row>
    <row r="172" spans="2:15">
      <c r="B172">
        <f t="shared" si="20"/>
        <v>156</v>
      </c>
      <c r="C172" s="1">
        <f t="shared" si="21"/>
        <v>333598.14518336864</v>
      </c>
      <c r="D172" s="8">
        <f t="shared" si="16"/>
        <v>-2041.2059049942629</v>
      </c>
      <c r="E172" s="9">
        <f t="shared" si="17"/>
        <v>764.49574937855311</v>
      </c>
      <c r="I172">
        <f t="shared" si="22"/>
        <v>156</v>
      </c>
      <c r="J172" s="1">
        <f t="shared" si="23"/>
        <v>343002.15557543683</v>
      </c>
      <c r="K172" s="8">
        <f t="shared" si="18"/>
        <v>-2041.2059049942629</v>
      </c>
      <c r="L172" s="9">
        <f t="shared" si="19"/>
        <v>686.0043111508736</v>
      </c>
      <c r="O172" s="8"/>
    </row>
    <row r="173" spans="2:15">
      <c r="B173">
        <f t="shared" si="20"/>
        <v>157</v>
      </c>
      <c r="C173" s="1">
        <f t="shared" si="21"/>
        <v>332321.43502775294</v>
      </c>
      <c r="D173" s="8">
        <f t="shared" si="16"/>
        <v>-2041.2059049942629</v>
      </c>
      <c r="E173" s="9">
        <f t="shared" si="17"/>
        <v>761.56995527193385</v>
      </c>
      <c r="I173">
        <f t="shared" si="22"/>
        <v>157</v>
      </c>
      <c r="J173" s="1">
        <f t="shared" si="23"/>
        <v>341646.95398159343</v>
      </c>
      <c r="K173" s="8">
        <f t="shared" si="18"/>
        <v>-2041.2059049942629</v>
      </c>
      <c r="L173" s="9">
        <f t="shared" si="19"/>
        <v>683.29390796318683</v>
      </c>
      <c r="O173" s="8"/>
    </row>
    <row r="174" spans="2:15">
      <c r="B174">
        <f t="shared" si="20"/>
        <v>158</v>
      </c>
      <c r="C174" s="1">
        <f t="shared" si="21"/>
        <v>331041.79907803063</v>
      </c>
      <c r="D174" s="8">
        <f t="shared" si="16"/>
        <v>-2041.2059049942629</v>
      </c>
      <c r="E174" s="9">
        <f t="shared" si="17"/>
        <v>758.63745622048691</v>
      </c>
      <c r="I174">
        <f t="shared" si="22"/>
        <v>158</v>
      </c>
      <c r="J174" s="1">
        <f t="shared" si="23"/>
        <v>340289.04198456235</v>
      </c>
      <c r="K174" s="8">
        <f t="shared" si="18"/>
        <v>-2041.2059049942629</v>
      </c>
      <c r="L174" s="9">
        <f t="shared" si="19"/>
        <v>680.57808396912458</v>
      </c>
      <c r="O174" s="8"/>
    </row>
    <row r="175" spans="2:15">
      <c r="B175">
        <f t="shared" si="20"/>
        <v>159</v>
      </c>
      <c r="C175" s="1">
        <f t="shared" si="21"/>
        <v>329759.23062925681</v>
      </c>
      <c r="D175" s="8">
        <f t="shared" si="16"/>
        <v>-2041.2059049942629</v>
      </c>
      <c r="E175" s="9">
        <f t="shared" si="17"/>
        <v>755.69823685871359</v>
      </c>
      <c r="I175">
        <f t="shared" si="22"/>
        <v>159</v>
      </c>
      <c r="J175" s="1">
        <f t="shared" si="23"/>
        <v>338928.41416353721</v>
      </c>
      <c r="K175" s="8">
        <f t="shared" si="18"/>
        <v>-2041.2059049942629</v>
      </c>
      <c r="L175" s="9">
        <f t="shared" si="19"/>
        <v>677.85682832707437</v>
      </c>
      <c r="O175" s="8"/>
    </row>
    <row r="176" spans="2:15">
      <c r="B176">
        <f t="shared" si="20"/>
        <v>160</v>
      </c>
      <c r="C176" s="1">
        <f t="shared" si="21"/>
        <v>328473.72296112124</v>
      </c>
      <c r="D176" s="8">
        <f t="shared" si="16"/>
        <v>-2041.2059049942629</v>
      </c>
      <c r="E176" s="9">
        <f t="shared" si="17"/>
        <v>752.75228178590294</v>
      </c>
      <c r="I176">
        <f t="shared" si="22"/>
        <v>160</v>
      </c>
      <c r="J176" s="1">
        <f t="shared" si="23"/>
        <v>337565.06508686999</v>
      </c>
      <c r="K176" s="8">
        <f t="shared" si="18"/>
        <v>-2041.2059049942629</v>
      </c>
      <c r="L176" s="9">
        <f t="shared" si="19"/>
        <v>675.13013017373987</v>
      </c>
      <c r="O176" s="8"/>
    </row>
    <row r="177" spans="2:15">
      <c r="B177">
        <f t="shared" si="20"/>
        <v>161</v>
      </c>
      <c r="C177" s="1">
        <f t="shared" si="21"/>
        <v>327185.26933791285</v>
      </c>
      <c r="D177" s="8">
        <f t="shared" si="16"/>
        <v>-2041.2059049942629</v>
      </c>
      <c r="E177" s="9">
        <f t="shared" si="17"/>
        <v>749.79957556605029</v>
      </c>
      <c r="I177">
        <f t="shared" si="22"/>
        <v>161</v>
      </c>
      <c r="J177" s="1">
        <f t="shared" si="23"/>
        <v>336198.98931204947</v>
      </c>
      <c r="K177" s="8">
        <f t="shared" si="18"/>
        <v>-2041.2059049942629</v>
      </c>
      <c r="L177" s="9">
        <f t="shared" si="19"/>
        <v>672.39797862409887</v>
      </c>
      <c r="O177" s="8"/>
    </row>
    <row r="178" spans="2:15">
      <c r="B178">
        <f t="shared" si="20"/>
        <v>162</v>
      </c>
      <c r="C178" s="1">
        <f t="shared" si="21"/>
        <v>325893.86300848459</v>
      </c>
      <c r="D178" s="8">
        <f t="shared" si="16"/>
        <v>-2041.2059049942629</v>
      </c>
      <c r="E178" s="9">
        <f t="shared" si="17"/>
        <v>746.84010272777721</v>
      </c>
      <c r="I178">
        <f t="shared" si="22"/>
        <v>162</v>
      </c>
      <c r="J178" s="1">
        <f t="shared" si="23"/>
        <v>334830.18138567929</v>
      </c>
      <c r="K178" s="8">
        <f t="shared" si="18"/>
        <v>-2041.2059049942629</v>
      </c>
      <c r="L178" s="9">
        <f t="shared" si="19"/>
        <v>669.66036277135856</v>
      </c>
      <c r="O178" s="8"/>
    </row>
    <row r="179" spans="2:15">
      <c r="B179">
        <f t="shared" si="20"/>
        <v>163</v>
      </c>
      <c r="C179" s="1">
        <f t="shared" si="21"/>
        <v>324599.49720621808</v>
      </c>
      <c r="D179" s="8">
        <f t="shared" si="16"/>
        <v>-2041.2059049942629</v>
      </c>
      <c r="E179" s="9">
        <f t="shared" si="17"/>
        <v>743.87384776424972</v>
      </c>
      <c r="I179">
        <f t="shared" si="22"/>
        <v>163</v>
      </c>
      <c r="J179" s="1">
        <f t="shared" si="23"/>
        <v>333458.63584345637</v>
      </c>
      <c r="K179" s="8">
        <f t="shared" si="18"/>
        <v>-2041.2059049942629</v>
      </c>
      <c r="L179" s="9">
        <f t="shared" si="19"/>
        <v>666.91727168691261</v>
      </c>
      <c r="O179" s="8"/>
    </row>
    <row r="180" spans="2:15">
      <c r="B180">
        <f t="shared" si="20"/>
        <v>164</v>
      </c>
      <c r="C180" s="1">
        <f t="shared" si="21"/>
        <v>323302.16514898808</v>
      </c>
      <c r="D180" s="8">
        <f t="shared" si="16"/>
        <v>-2041.2059049942629</v>
      </c>
      <c r="E180" s="9">
        <f t="shared" si="17"/>
        <v>740.90079513309774</v>
      </c>
      <c r="I180">
        <f t="shared" si="22"/>
        <v>164</v>
      </c>
      <c r="J180" s="1">
        <f t="shared" si="23"/>
        <v>332084.34721014899</v>
      </c>
      <c r="K180" s="8">
        <f t="shared" si="18"/>
        <v>-2041.2059049942629</v>
      </c>
      <c r="L180" s="9">
        <f t="shared" si="19"/>
        <v>664.16869442029792</v>
      </c>
      <c r="O180" s="8"/>
    </row>
    <row r="181" spans="2:15">
      <c r="B181">
        <f t="shared" si="20"/>
        <v>165</v>
      </c>
      <c r="C181" s="1">
        <f t="shared" si="21"/>
        <v>322001.86003912688</v>
      </c>
      <c r="D181" s="8">
        <f t="shared" si="16"/>
        <v>-2041.2059049942629</v>
      </c>
      <c r="E181" s="9">
        <f t="shared" si="17"/>
        <v>737.92092925633244</v>
      </c>
      <c r="I181">
        <f t="shared" si="22"/>
        <v>165</v>
      </c>
      <c r="J181" s="1">
        <f t="shared" si="23"/>
        <v>330707.30999957502</v>
      </c>
      <c r="K181" s="8">
        <f t="shared" si="18"/>
        <v>-2041.2059049942629</v>
      </c>
      <c r="L181" s="9">
        <f t="shared" si="19"/>
        <v>661.41461999914998</v>
      </c>
      <c r="O181" s="8"/>
    </row>
    <row r="182" spans="2:15">
      <c r="B182">
        <f t="shared" si="20"/>
        <v>166</v>
      </c>
      <c r="C182" s="1">
        <f t="shared" si="21"/>
        <v>320698.57506338897</v>
      </c>
      <c r="D182" s="8">
        <f t="shared" si="16"/>
        <v>-2041.2059049942629</v>
      </c>
      <c r="E182" s="9">
        <f t="shared" si="17"/>
        <v>734.93423452026639</v>
      </c>
      <c r="I182">
        <f t="shared" si="22"/>
        <v>166</v>
      </c>
      <c r="J182" s="1">
        <f t="shared" si="23"/>
        <v>329327.51871457987</v>
      </c>
      <c r="K182" s="8">
        <f t="shared" si="18"/>
        <v>-2041.2059049942629</v>
      </c>
      <c r="L182" s="9">
        <f t="shared" si="19"/>
        <v>658.65503742915973</v>
      </c>
      <c r="O182" s="8"/>
    </row>
    <row r="183" spans="2:15">
      <c r="B183">
        <f t="shared" si="20"/>
        <v>167</v>
      </c>
      <c r="C183" s="1">
        <f t="shared" si="21"/>
        <v>319392.30339291494</v>
      </c>
      <c r="D183" s="8">
        <f t="shared" si="16"/>
        <v>-2041.2059049942629</v>
      </c>
      <c r="E183" s="9">
        <f t="shared" si="17"/>
        <v>731.94069527543013</v>
      </c>
      <c r="I183">
        <f t="shared" si="22"/>
        <v>167</v>
      </c>
      <c r="J183" s="1">
        <f t="shared" si="23"/>
        <v>327944.96784701478</v>
      </c>
      <c r="K183" s="8">
        <f t="shared" si="18"/>
        <v>-2041.2059049942629</v>
      </c>
      <c r="L183" s="9">
        <f t="shared" si="19"/>
        <v>655.88993569402953</v>
      </c>
      <c r="O183" s="8"/>
    </row>
    <row r="184" spans="2:15">
      <c r="B184">
        <f t="shared" si="20"/>
        <v>168</v>
      </c>
      <c r="C184" s="1">
        <f t="shared" si="21"/>
        <v>318083.0381831961</v>
      </c>
      <c r="D184" s="8">
        <f t="shared" si="16"/>
        <v>-2041.2059049942629</v>
      </c>
      <c r="E184" s="9">
        <f t="shared" si="17"/>
        <v>728.94029583649115</v>
      </c>
      <c r="I184">
        <f t="shared" si="22"/>
        <v>168</v>
      </c>
      <c r="J184" s="1">
        <f t="shared" si="23"/>
        <v>326559.65187771455</v>
      </c>
      <c r="K184" s="8">
        <f t="shared" si="18"/>
        <v>-2041.2059049942629</v>
      </c>
      <c r="L184" s="9">
        <f t="shared" si="19"/>
        <v>653.11930375542909</v>
      </c>
      <c r="O184" s="8"/>
    </row>
    <row r="185" spans="2:15">
      <c r="B185">
        <f t="shared" si="20"/>
        <v>169</v>
      </c>
      <c r="C185" s="1">
        <f t="shared" si="21"/>
        <v>316770.7725740383</v>
      </c>
      <c r="D185" s="8">
        <f t="shared" si="16"/>
        <v>-2041.2059049942629</v>
      </c>
      <c r="E185" s="9">
        <f t="shared" si="17"/>
        <v>725.93302048217117</v>
      </c>
      <c r="I185">
        <f t="shared" si="22"/>
        <v>169</v>
      </c>
      <c r="J185" s="1">
        <f t="shared" si="23"/>
        <v>325171.56527647568</v>
      </c>
      <c r="K185" s="8">
        <f t="shared" si="18"/>
        <v>-2041.2059049942629</v>
      </c>
      <c r="L185" s="9">
        <f t="shared" si="19"/>
        <v>650.34313055295127</v>
      </c>
      <c r="O185" s="8"/>
    </row>
    <row r="186" spans="2:15">
      <c r="B186">
        <f t="shared" si="20"/>
        <v>170</v>
      </c>
      <c r="C186" s="1">
        <f t="shared" si="21"/>
        <v>315455.49968952622</v>
      </c>
      <c r="D186" s="8">
        <f t="shared" si="16"/>
        <v>-2041.2059049942629</v>
      </c>
      <c r="E186" s="9">
        <f t="shared" si="17"/>
        <v>722.91885345516414</v>
      </c>
      <c r="I186">
        <f t="shared" si="22"/>
        <v>170</v>
      </c>
      <c r="J186" s="1">
        <f t="shared" si="23"/>
        <v>323780.70250203437</v>
      </c>
      <c r="K186" s="8">
        <f t="shared" si="18"/>
        <v>-2041.2059049942629</v>
      </c>
      <c r="L186" s="9">
        <f t="shared" si="19"/>
        <v>647.56140500406866</v>
      </c>
      <c r="O186" s="8"/>
    </row>
    <row r="187" spans="2:15">
      <c r="B187">
        <f t="shared" si="20"/>
        <v>171</v>
      </c>
      <c r="C187" s="1">
        <f t="shared" si="21"/>
        <v>314137.2126379871</v>
      </c>
      <c r="D187" s="8">
        <f t="shared" si="16"/>
        <v>-2041.2059049942629</v>
      </c>
      <c r="E187" s="9">
        <f t="shared" si="17"/>
        <v>719.89777896205385</v>
      </c>
      <c r="I187">
        <f t="shared" si="22"/>
        <v>171</v>
      </c>
      <c r="J187" s="1">
        <f t="shared" si="23"/>
        <v>322387.05800204416</v>
      </c>
      <c r="K187" s="8">
        <f t="shared" si="18"/>
        <v>-2041.2059049942629</v>
      </c>
      <c r="L187" s="9">
        <f t="shared" si="19"/>
        <v>644.77411600408823</v>
      </c>
      <c r="O187" s="8"/>
    </row>
    <row r="188" spans="2:15">
      <c r="B188">
        <f t="shared" si="20"/>
        <v>172</v>
      </c>
      <c r="C188" s="1">
        <f t="shared" si="21"/>
        <v>312815.90451195487</v>
      </c>
      <c r="D188" s="8">
        <f t="shared" si="16"/>
        <v>-2041.2059049942629</v>
      </c>
      <c r="E188" s="9">
        <f t="shared" si="17"/>
        <v>716.86978117322997</v>
      </c>
      <c r="I188">
        <f t="shared" si="22"/>
        <v>172</v>
      </c>
      <c r="J188" s="1">
        <f t="shared" si="23"/>
        <v>320990.62621305394</v>
      </c>
      <c r="K188" s="8">
        <f t="shared" si="18"/>
        <v>-2041.2059049942629</v>
      </c>
      <c r="L188" s="9">
        <f t="shared" si="19"/>
        <v>641.98125242610774</v>
      </c>
      <c r="O188" s="8"/>
    </row>
    <row r="189" spans="2:15">
      <c r="B189">
        <f t="shared" si="20"/>
        <v>173</v>
      </c>
      <c r="C189" s="1">
        <f t="shared" si="21"/>
        <v>311491.56838813383</v>
      </c>
      <c r="D189" s="8">
        <f t="shared" si="16"/>
        <v>-2041.2059049942629</v>
      </c>
      <c r="E189" s="9">
        <f t="shared" si="17"/>
        <v>713.83484422280674</v>
      </c>
      <c r="I189">
        <f t="shared" si="22"/>
        <v>173</v>
      </c>
      <c r="J189" s="1">
        <f t="shared" si="23"/>
        <v>319591.40156048577</v>
      </c>
      <c r="K189" s="8">
        <f t="shared" si="18"/>
        <v>-2041.2059049942629</v>
      </c>
      <c r="L189" s="9">
        <f t="shared" si="19"/>
        <v>639.18280312097147</v>
      </c>
      <c r="O189" s="8"/>
    </row>
    <row r="190" spans="2:15">
      <c r="B190">
        <f t="shared" si="20"/>
        <v>174</v>
      </c>
      <c r="C190" s="1">
        <f t="shared" si="21"/>
        <v>310164.19732736237</v>
      </c>
      <c r="D190" s="8">
        <f t="shared" si="16"/>
        <v>-2041.2059049942629</v>
      </c>
      <c r="E190" s="9">
        <f t="shared" si="17"/>
        <v>710.79295220853874</v>
      </c>
      <c r="I190">
        <f t="shared" si="22"/>
        <v>174</v>
      </c>
      <c r="J190" s="1">
        <f t="shared" si="23"/>
        <v>318189.37845861248</v>
      </c>
      <c r="K190" s="8">
        <f t="shared" si="18"/>
        <v>-2041.2059049942629</v>
      </c>
      <c r="L190" s="9">
        <f t="shared" si="19"/>
        <v>636.37875691722491</v>
      </c>
      <c r="O190" s="8"/>
    </row>
    <row r="191" spans="2:15">
      <c r="B191">
        <f t="shared" si="20"/>
        <v>175</v>
      </c>
      <c r="C191" s="1">
        <f t="shared" si="21"/>
        <v>308833.78437457664</v>
      </c>
      <c r="D191" s="8">
        <f t="shared" si="16"/>
        <v>-2041.2059049942629</v>
      </c>
      <c r="E191" s="9">
        <f t="shared" si="17"/>
        <v>707.74408919173811</v>
      </c>
      <c r="I191">
        <f t="shared" si="22"/>
        <v>175</v>
      </c>
      <c r="J191" s="1">
        <f t="shared" si="23"/>
        <v>316784.5513105354</v>
      </c>
      <c r="K191" s="8">
        <f t="shared" si="18"/>
        <v>-2041.2059049942629</v>
      </c>
      <c r="L191" s="9">
        <f t="shared" si="19"/>
        <v>633.56910262107078</v>
      </c>
      <c r="O191" s="8"/>
    </row>
    <row r="192" spans="2:15">
      <c r="B192">
        <f t="shared" si="20"/>
        <v>176</v>
      </c>
      <c r="C192" s="1">
        <f t="shared" si="21"/>
        <v>307500.32255877409</v>
      </c>
      <c r="D192" s="8">
        <f t="shared" si="16"/>
        <v>-2041.2059049942629</v>
      </c>
      <c r="E192" s="9">
        <f t="shared" si="17"/>
        <v>704.68823919719068</v>
      </c>
      <c r="I192">
        <f t="shared" si="22"/>
        <v>176</v>
      </c>
      <c r="J192" s="1">
        <f t="shared" si="23"/>
        <v>315376.91450816218</v>
      </c>
      <c r="K192" s="8">
        <f t="shared" si="18"/>
        <v>-2041.2059049942629</v>
      </c>
      <c r="L192" s="9">
        <f t="shared" si="19"/>
        <v>630.75382901632429</v>
      </c>
      <c r="O192" s="8"/>
    </row>
    <row r="193" spans="2:15">
      <c r="B193">
        <f t="shared" si="20"/>
        <v>177</v>
      </c>
      <c r="C193" s="1">
        <f t="shared" si="21"/>
        <v>306163.804892977</v>
      </c>
      <c r="D193" s="8">
        <f t="shared" si="16"/>
        <v>-2041.2059049942629</v>
      </c>
      <c r="E193" s="9">
        <f t="shared" si="17"/>
        <v>701.62538621307237</v>
      </c>
      <c r="I193">
        <f t="shared" si="22"/>
        <v>177</v>
      </c>
      <c r="J193" s="1">
        <f t="shared" si="23"/>
        <v>313966.46243218426</v>
      </c>
      <c r="K193" s="8">
        <f t="shared" si="18"/>
        <v>-2041.2059049942629</v>
      </c>
      <c r="L193" s="9">
        <f t="shared" si="19"/>
        <v>627.93292486436837</v>
      </c>
      <c r="O193" s="8"/>
    </row>
    <row r="194" spans="2:15">
      <c r="B194">
        <f t="shared" si="20"/>
        <v>178</v>
      </c>
      <c r="C194" s="1">
        <f t="shared" si="21"/>
        <v>304824.22437419579</v>
      </c>
      <c r="D194" s="8">
        <f t="shared" si="16"/>
        <v>-2041.2059049942629</v>
      </c>
      <c r="E194" s="9">
        <f t="shared" si="17"/>
        <v>698.55551419086532</v>
      </c>
      <c r="I194">
        <f t="shared" si="22"/>
        <v>178</v>
      </c>
      <c r="J194" s="1">
        <f t="shared" si="23"/>
        <v>312553.18945205433</v>
      </c>
      <c r="K194" s="8">
        <f t="shared" si="18"/>
        <v>-2041.2059049942629</v>
      </c>
      <c r="L194" s="9">
        <f t="shared" si="19"/>
        <v>625.10637890410851</v>
      </c>
      <c r="O194" s="8"/>
    </row>
    <row r="195" spans="2:15">
      <c r="B195">
        <f t="shared" si="20"/>
        <v>179</v>
      </c>
      <c r="C195" s="1">
        <f t="shared" si="21"/>
        <v>303481.57398339239</v>
      </c>
      <c r="D195" s="8">
        <f t="shared" si="16"/>
        <v>-2041.2059049942629</v>
      </c>
      <c r="E195" s="9">
        <f t="shared" si="17"/>
        <v>695.4786070452742</v>
      </c>
      <c r="I195">
        <f t="shared" si="22"/>
        <v>179</v>
      </c>
      <c r="J195" s="1">
        <f t="shared" si="23"/>
        <v>311137.08992596419</v>
      </c>
      <c r="K195" s="8">
        <f t="shared" si="18"/>
        <v>-2041.2059049942629</v>
      </c>
      <c r="L195" s="9">
        <f t="shared" si="19"/>
        <v>622.27417985192835</v>
      </c>
      <c r="O195" s="8"/>
    </row>
    <row r="196" spans="2:15">
      <c r="B196">
        <f t="shared" si="20"/>
        <v>180</v>
      </c>
      <c r="C196" s="1">
        <f t="shared" si="21"/>
        <v>302135.84668544336</v>
      </c>
      <c r="D196" s="8">
        <f t="shared" si="16"/>
        <v>-2041.2059049942629</v>
      </c>
      <c r="E196" s="9">
        <f t="shared" si="17"/>
        <v>692.39464865414095</v>
      </c>
      <c r="I196">
        <f t="shared" si="22"/>
        <v>180</v>
      </c>
      <c r="J196" s="1">
        <f t="shared" si="23"/>
        <v>309718.15820082184</v>
      </c>
      <c r="K196" s="8">
        <f t="shared" si="18"/>
        <v>-2041.2059049942629</v>
      </c>
      <c r="L196" s="9">
        <f t="shared" si="19"/>
        <v>619.43631640164358</v>
      </c>
      <c r="O196" s="8"/>
    </row>
    <row r="197" spans="2:15">
      <c r="B197">
        <f t="shared" si="20"/>
        <v>181</v>
      </c>
      <c r="C197" s="1">
        <f t="shared" si="21"/>
        <v>300787.03542910324</v>
      </c>
      <c r="D197" s="8">
        <f t="shared" si="16"/>
        <v>-2041.2059049942629</v>
      </c>
      <c r="E197" s="9">
        <f t="shared" si="17"/>
        <v>689.30362285836156</v>
      </c>
      <c r="I197">
        <f t="shared" si="22"/>
        <v>181</v>
      </c>
      <c r="J197" s="1">
        <f t="shared" si="23"/>
        <v>308296.3886122292</v>
      </c>
      <c r="K197" s="8">
        <f t="shared" si="18"/>
        <v>-2041.2059049942629</v>
      </c>
      <c r="L197" s="9">
        <f t="shared" si="19"/>
        <v>616.59277722445836</v>
      </c>
      <c r="O197" s="8"/>
    </row>
    <row r="198" spans="2:15">
      <c r="B198">
        <f t="shared" si="20"/>
        <v>182</v>
      </c>
      <c r="C198" s="1">
        <f t="shared" si="21"/>
        <v>299435.13314696733</v>
      </c>
      <c r="D198" s="8">
        <f t="shared" si="16"/>
        <v>-2041.2059049942629</v>
      </c>
      <c r="E198" s="9">
        <f t="shared" si="17"/>
        <v>686.20551346180025</v>
      </c>
      <c r="I198">
        <f t="shared" si="22"/>
        <v>182</v>
      </c>
      <c r="J198" s="1">
        <f t="shared" si="23"/>
        <v>306871.77548445936</v>
      </c>
      <c r="K198" s="8">
        <f t="shared" si="18"/>
        <v>-2041.2059049942629</v>
      </c>
      <c r="L198" s="9">
        <f t="shared" si="19"/>
        <v>613.74355096891861</v>
      </c>
      <c r="O198" s="8"/>
    </row>
    <row r="199" spans="2:15">
      <c r="B199">
        <f t="shared" si="20"/>
        <v>183</v>
      </c>
      <c r="C199" s="1">
        <f t="shared" si="21"/>
        <v>298080.13275543484</v>
      </c>
      <c r="D199" s="8">
        <f t="shared" si="16"/>
        <v>-2041.2059049942629</v>
      </c>
      <c r="E199" s="9">
        <f t="shared" si="17"/>
        <v>683.10030423120486</v>
      </c>
      <c r="I199">
        <f t="shared" si="22"/>
        <v>183</v>
      </c>
      <c r="J199" s="1">
        <f t="shared" si="23"/>
        <v>305444.31313043402</v>
      </c>
      <c r="K199" s="8">
        <f t="shared" si="18"/>
        <v>-2041.2059049942629</v>
      </c>
      <c r="L199" s="9">
        <f t="shared" si="19"/>
        <v>610.88862626086791</v>
      </c>
      <c r="O199" s="8"/>
    </row>
    <row r="200" spans="2:15">
      <c r="B200">
        <f t="shared" si="20"/>
        <v>184</v>
      </c>
      <c r="C200" s="1">
        <f t="shared" si="21"/>
        <v>296722.02715467178</v>
      </c>
      <c r="D200" s="8">
        <f t="shared" si="16"/>
        <v>-2041.2059049942629</v>
      </c>
      <c r="E200" s="9">
        <f t="shared" si="17"/>
        <v>679.98797889612285</v>
      </c>
      <c r="I200">
        <f t="shared" si="22"/>
        <v>184</v>
      </c>
      <c r="J200" s="1">
        <f t="shared" si="23"/>
        <v>304013.9958517006</v>
      </c>
      <c r="K200" s="8">
        <f t="shared" si="18"/>
        <v>-2041.2059049942629</v>
      </c>
      <c r="L200" s="9">
        <f t="shared" si="19"/>
        <v>608.0279917034012</v>
      </c>
      <c r="O200" s="8"/>
    </row>
    <row r="201" spans="2:15">
      <c r="B201">
        <f t="shared" si="20"/>
        <v>185</v>
      </c>
      <c r="C201" s="1">
        <f t="shared" si="21"/>
        <v>295360.80922857363</v>
      </c>
      <c r="D201" s="8">
        <f t="shared" si="16"/>
        <v>-2041.2059049942629</v>
      </c>
      <c r="E201" s="9">
        <f t="shared" si="17"/>
        <v>676.86852114881458</v>
      </c>
      <c r="I201">
        <f t="shared" si="22"/>
        <v>185</v>
      </c>
      <c r="J201" s="1">
        <f t="shared" si="23"/>
        <v>302580.81793840975</v>
      </c>
      <c r="K201" s="8">
        <f t="shared" si="18"/>
        <v>-2041.2059049942629</v>
      </c>
      <c r="L201" s="9">
        <f t="shared" si="19"/>
        <v>605.16163587681945</v>
      </c>
      <c r="O201" s="8"/>
    </row>
    <row r="202" spans="2:15">
      <c r="B202">
        <f t="shared" si="20"/>
        <v>186</v>
      </c>
      <c r="C202" s="1">
        <f t="shared" si="21"/>
        <v>293996.47184472816</v>
      </c>
      <c r="D202" s="8">
        <f t="shared" si="16"/>
        <v>-2041.2059049942629</v>
      </c>
      <c r="E202" s="9">
        <f t="shared" si="17"/>
        <v>673.74191464416867</v>
      </c>
      <c r="I202">
        <f t="shared" si="22"/>
        <v>186</v>
      </c>
      <c r="J202" s="1">
        <f t="shared" si="23"/>
        <v>301144.77366929228</v>
      </c>
      <c r="K202" s="8">
        <f t="shared" si="18"/>
        <v>-2041.2059049942629</v>
      </c>
      <c r="L202" s="9">
        <f t="shared" si="19"/>
        <v>602.2895473385845</v>
      </c>
      <c r="O202" s="8"/>
    </row>
    <row r="203" spans="2:15">
      <c r="B203">
        <f t="shared" si="20"/>
        <v>187</v>
      </c>
      <c r="C203" s="1">
        <f t="shared" si="21"/>
        <v>292629.00785437808</v>
      </c>
      <c r="D203" s="8">
        <f t="shared" si="16"/>
        <v>-2041.2059049942629</v>
      </c>
      <c r="E203" s="9">
        <f t="shared" si="17"/>
        <v>670.60814299961646</v>
      </c>
      <c r="I203">
        <f t="shared" si="22"/>
        <v>187</v>
      </c>
      <c r="J203" s="1">
        <f t="shared" si="23"/>
        <v>299705.85731163656</v>
      </c>
      <c r="K203" s="8">
        <f t="shared" si="18"/>
        <v>-2041.2059049942629</v>
      </c>
      <c r="L203" s="9">
        <f t="shared" si="19"/>
        <v>599.41171462327304</v>
      </c>
      <c r="O203" s="8"/>
    </row>
    <row r="204" spans="2:15">
      <c r="B204">
        <f t="shared" si="20"/>
        <v>188</v>
      </c>
      <c r="C204" s="1">
        <f t="shared" si="21"/>
        <v>291258.41009238345</v>
      </c>
      <c r="D204" s="8">
        <f t="shared" si="16"/>
        <v>-2041.2059049942629</v>
      </c>
      <c r="E204" s="9">
        <f t="shared" si="17"/>
        <v>667.46718979504544</v>
      </c>
      <c r="I204">
        <f t="shared" si="22"/>
        <v>188</v>
      </c>
      <c r="J204" s="1">
        <f t="shared" si="23"/>
        <v>298264.06312126556</v>
      </c>
      <c r="K204" s="8">
        <f t="shared" si="18"/>
        <v>-2041.2059049942629</v>
      </c>
      <c r="L204" s="9">
        <f t="shared" si="19"/>
        <v>596.52812624253102</v>
      </c>
      <c r="O204" s="8"/>
    </row>
    <row r="205" spans="2:15">
      <c r="B205">
        <f t="shared" si="20"/>
        <v>189</v>
      </c>
      <c r="C205" s="1">
        <f t="shared" si="21"/>
        <v>289884.67137718422</v>
      </c>
      <c r="D205" s="8">
        <f t="shared" si="16"/>
        <v>-2041.2059049942629</v>
      </c>
      <c r="E205" s="9">
        <f t="shared" si="17"/>
        <v>664.31903857271379</v>
      </c>
      <c r="I205">
        <f t="shared" si="22"/>
        <v>189</v>
      </c>
      <c r="J205" s="1">
        <f t="shared" si="23"/>
        <v>296819.38534251379</v>
      </c>
      <c r="K205" s="8">
        <f t="shared" si="18"/>
        <v>-2041.2059049942629</v>
      </c>
      <c r="L205" s="9">
        <f t="shared" si="19"/>
        <v>593.63877068502745</v>
      </c>
      <c r="O205" s="8"/>
    </row>
    <row r="206" spans="2:15">
      <c r="B206">
        <f t="shared" si="20"/>
        <v>190</v>
      </c>
      <c r="C206" s="1">
        <f t="shared" si="21"/>
        <v>288507.78451076266</v>
      </c>
      <c r="D206" s="8">
        <f t="shared" si="16"/>
        <v>-2041.2059049942629</v>
      </c>
      <c r="E206" s="9">
        <f t="shared" si="17"/>
        <v>661.16367283716443</v>
      </c>
      <c r="I206">
        <f t="shared" si="22"/>
        <v>190</v>
      </c>
      <c r="J206" s="1">
        <f t="shared" si="23"/>
        <v>295371.81820820452</v>
      </c>
      <c r="K206" s="8">
        <f t="shared" si="18"/>
        <v>-2041.2059049942629</v>
      </c>
      <c r="L206" s="9">
        <f t="shared" si="19"/>
        <v>590.743636416409</v>
      </c>
      <c r="O206" s="8"/>
    </row>
    <row r="207" spans="2:15">
      <c r="B207">
        <f t="shared" si="20"/>
        <v>191</v>
      </c>
      <c r="C207" s="1">
        <f t="shared" si="21"/>
        <v>287127.74227860552</v>
      </c>
      <c r="D207" s="8">
        <f t="shared" si="16"/>
        <v>-2041.2059049942629</v>
      </c>
      <c r="E207" s="9">
        <f t="shared" si="17"/>
        <v>658.00107605513767</v>
      </c>
      <c r="I207">
        <f t="shared" si="22"/>
        <v>191</v>
      </c>
      <c r="J207" s="1">
        <f t="shared" si="23"/>
        <v>293921.35593962664</v>
      </c>
      <c r="K207" s="8">
        <f t="shared" si="18"/>
        <v>-2041.2059049942629</v>
      </c>
      <c r="L207" s="9">
        <f t="shared" si="19"/>
        <v>587.84271187925322</v>
      </c>
      <c r="O207" s="8"/>
    </row>
    <row r="208" spans="2:15">
      <c r="B208">
        <f t="shared" si="20"/>
        <v>192</v>
      </c>
      <c r="C208" s="1">
        <f t="shared" si="21"/>
        <v>285744.53744966642</v>
      </c>
      <c r="D208" s="8">
        <f t="shared" si="16"/>
        <v>-2041.2059049942629</v>
      </c>
      <c r="E208" s="9">
        <f t="shared" si="17"/>
        <v>654.83123165548557</v>
      </c>
      <c r="I208">
        <f t="shared" si="22"/>
        <v>192</v>
      </c>
      <c r="J208" s="1">
        <f t="shared" si="23"/>
        <v>292467.99274651159</v>
      </c>
      <c r="K208" s="8">
        <f t="shared" si="18"/>
        <v>-2041.2059049942629</v>
      </c>
      <c r="L208" s="9">
        <f t="shared" si="19"/>
        <v>584.93598549302317</v>
      </c>
      <c r="O208" s="8"/>
    </row>
    <row r="209" spans="2:15">
      <c r="B209">
        <f t="shared" si="20"/>
        <v>193</v>
      </c>
      <c r="C209" s="1">
        <f t="shared" si="21"/>
        <v>284358.16277632763</v>
      </c>
      <c r="D209" s="8">
        <f t="shared" si="16"/>
        <v>-2041.2059049942629</v>
      </c>
      <c r="E209" s="9">
        <f t="shared" si="17"/>
        <v>651.65412302908419</v>
      </c>
      <c r="I209">
        <f t="shared" si="22"/>
        <v>193</v>
      </c>
      <c r="J209" s="1">
        <f t="shared" si="23"/>
        <v>291011.72282701032</v>
      </c>
      <c r="K209" s="8">
        <f t="shared" si="18"/>
        <v>-2041.2059049942629</v>
      </c>
      <c r="L209" s="9">
        <f t="shared" si="19"/>
        <v>582.02344565402052</v>
      </c>
      <c r="O209" s="8"/>
    </row>
    <row r="210" spans="2:15">
      <c r="B210">
        <f t="shared" si="20"/>
        <v>194</v>
      </c>
      <c r="C210" s="1">
        <f t="shared" si="21"/>
        <v>282968.61099436245</v>
      </c>
      <c r="D210" s="8">
        <f t="shared" ref="D210:D273" si="24">$F$8</f>
        <v>-2041.2059049942629</v>
      </c>
      <c r="E210" s="9">
        <f t="shared" ref="E210:E273" si="25">C210*$F$4/12</f>
        <v>648.46973352874727</v>
      </c>
      <c r="I210">
        <f t="shared" si="22"/>
        <v>194</v>
      </c>
      <c r="J210" s="1">
        <f t="shared" si="23"/>
        <v>289552.54036767007</v>
      </c>
      <c r="K210" s="8">
        <f t="shared" ref="K210:K273" si="26">$F$8</f>
        <v>-2041.2059049942629</v>
      </c>
      <c r="L210" s="9">
        <f t="shared" ref="L210:L273" si="27">J210*$K$6/12</f>
        <v>579.10508073534004</v>
      </c>
      <c r="O210" s="8"/>
    </row>
    <row r="211" spans="2:15">
      <c r="B211">
        <f t="shared" ref="B211:B274" si="28">B210+1</f>
        <v>195</v>
      </c>
      <c r="C211" s="1">
        <f t="shared" ref="C211:C274" si="29">SUM(C210:E210)</f>
        <v>281575.87482289691</v>
      </c>
      <c r="D211" s="8">
        <f t="shared" si="24"/>
        <v>-2041.2059049942629</v>
      </c>
      <c r="E211" s="9">
        <f t="shared" si="25"/>
        <v>645.27804646913876</v>
      </c>
      <c r="I211">
        <f t="shared" ref="I211:I274" si="30">I210+1</f>
        <v>195</v>
      </c>
      <c r="J211" s="1">
        <f t="shared" ref="J211:J274" si="31">SUM(J210:L210)</f>
        <v>288090.43954341114</v>
      </c>
      <c r="K211" s="8">
        <f t="shared" si="26"/>
        <v>-2041.2059049942629</v>
      </c>
      <c r="L211" s="9">
        <f t="shared" si="27"/>
        <v>576.18087908682219</v>
      </c>
      <c r="O211" s="8"/>
    </row>
    <row r="212" spans="2:15">
      <c r="B212">
        <f t="shared" si="28"/>
        <v>196</v>
      </c>
      <c r="C212" s="1">
        <f t="shared" si="29"/>
        <v>280179.94696437177</v>
      </c>
      <c r="D212" s="8">
        <f t="shared" si="24"/>
        <v>-2041.2059049942629</v>
      </c>
      <c r="E212" s="9">
        <f t="shared" si="25"/>
        <v>642.07904512668529</v>
      </c>
      <c r="I212">
        <f t="shared" si="30"/>
        <v>196</v>
      </c>
      <c r="J212" s="1">
        <f t="shared" si="31"/>
        <v>286625.4145175037</v>
      </c>
      <c r="K212" s="8">
        <f t="shared" si="26"/>
        <v>-2041.2059049942629</v>
      </c>
      <c r="L212" s="9">
        <f t="shared" si="27"/>
        <v>573.25082903500731</v>
      </c>
      <c r="O212" s="8"/>
    </row>
    <row r="213" spans="2:15">
      <c r="B213">
        <f t="shared" si="28"/>
        <v>197</v>
      </c>
      <c r="C213" s="1">
        <f t="shared" si="29"/>
        <v>278780.82010450418</v>
      </c>
      <c r="D213" s="8">
        <f t="shared" si="24"/>
        <v>-2041.2059049942629</v>
      </c>
      <c r="E213" s="9">
        <f t="shared" si="25"/>
        <v>638.87271273948875</v>
      </c>
      <c r="I213">
        <f t="shared" si="30"/>
        <v>197</v>
      </c>
      <c r="J213" s="1">
        <f t="shared" si="31"/>
        <v>285157.45944154443</v>
      </c>
      <c r="K213" s="8">
        <f t="shared" si="26"/>
        <v>-2041.2059049942629</v>
      </c>
      <c r="L213" s="9">
        <f t="shared" si="27"/>
        <v>570.31491888308881</v>
      </c>
      <c r="O213" s="8"/>
    </row>
    <row r="214" spans="2:15">
      <c r="B214">
        <f t="shared" si="28"/>
        <v>198</v>
      </c>
      <c r="C214" s="1">
        <f t="shared" si="29"/>
        <v>277378.48691224941</v>
      </c>
      <c r="D214" s="8">
        <f t="shared" si="24"/>
        <v>-2041.2059049942629</v>
      </c>
      <c r="E214" s="9">
        <f t="shared" si="25"/>
        <v>635.65903250723829</v>
      </c>
      <c r="I214">
        <f t="shared" si="30"/>
        <v>198</v>
      </c>
      <c r="J214" s="1">
        <f t="shared" si="31"/>
        <v>283686.56845543324</v>
      </c>
      <c r="K214" s="8">
        <f t="shared" si="26"/>
        <v>-2041.2059049942629</v>
      </c>
      <c r="L214" s="9">
        <f t="shared" si="27"/>
        <v>567.37313691086638</v>
      </c>
      <c r="O214" s="8"/>
    </row>
    <row r="215" spans="2:15">
      <c r="B215">
        <f t="shared" si="28"/>
        <v>199</v>
      </c>
      <c r="C215" s="1">
        <f t="shared" si="29"/>
        <v>275972.94003976235</v>
      </c>
      <c r="D215" s="8">
        <f t="shared" si="24"/>
        <v>-2041.2059049942629</v>
      </c>
      <c r="E215" s="9">
        <f t="shared" si="25"/>
        <v>632.43798759112212</v>
      </c>
      <c r="I215">
        <f t="shared" si="30"/>
        <v>199</v>
      </c>
      <c r="J215" s="1">
        <f t="shared" si="31"/>
        <v>282212.73568734981</v>
      </c>
      <c r="K215" s="8">
        <f t="shared" si="26"/>
        <v>-2041.2059049942629</v>
      </c>
      <c r="L215" s="9">
        <f t="shared" si="27"/>
        <v>564.42547137469955</v>
      </c>
      <c r="O215" s="8"/>
    </row>
    <row r="216" spans="2:15">
      <c r="B216">
        <f t="shared" si="28"/>
        <v>200</v>
      </c>
      <c r="C216" s="1">
        <f t="shared" si="29"/>
        <v>274564.17212235922</v>
      </c>
      <c r="D216" s="8">
        <f t="shared" si="24"/>
        <v>-2041.2059049942629</v>
      </c>
      <c r="E216" s="9">
        <f t="shared" si="25"/>
        <v>629.20956111373982</v>
      </c>
      <c r="I216">
        <f t="shared" si="30"/>
        <v>200</v>
      </c>
      <c r="J216" s="1">
        <f t="shared" si="31"/>
        <v>280735.95525373024</v>
      </c>
      <c r="K216" s="8">
        <f t="shared" si="26"/>
        <v>-2041.2059049942629</v>
      </c>
      <c r="L216" s="9">
        <f t="shared" si="27"/>
        <v>561.47191050746039</v>
      </c>
      <c r="O216" s="8"/>
    </row>
    <row r="217" spans="2:15">
      <c r="B217">
        <f t="shared" si="28"/>
        <v>201</v>
      </c>
      <c r="C217" s="1">
        <f t="shared" si="29"/>
        <v>273152.17577847868</v>
      </c>
      <c r="D217" s="8">
        <f t="shared" si="24"/>
        <v>-2041.2059049942629</v>
      </c>
      <c r="E217" s="9">
        <f t="shared" si="25"/>
        <v>625.97373615901358</v>
      </c>
      <c r="I217">
        <f t="shared" si="30"/>
        <v>201</v>
      </c>
      <c r="J217" s="1">
        <f t="shared" si="31"/>
        <v>279256.22125924344</v>
      </c>
      <c r="K217" s="8">
        <f t="shared" si="26"/>
        <v>-2041.2059049942629</v>
      </c>
      <c r="L217" s="9">
        <f t="shared" si="27"/>
        <v>558.51244251848686</v>
      </c>
      <c r="O217" s="8"/>
    </row>
    <row r="218" spans="2:15">
      <c r="B218">
        <f t="shared" si="28"/>
        <v>202</v>
      </c>
      <c r="C218" s="1">
        <f t="shared" si="29"/>
        <v>271736.94360964344</v>
      </c>
      <c r="D218" s="8">
        <f t="shared" si="24"/>
        <v>-2041.2059049942629</v>
      </c>
      <c r="E218" s="9">
        <f t="shared" si="25"/>
        <v>622.73049577209952</v>
      </c>
      <c r="I218">
        <f t="shared" si="30"/>
        <v>202</v>
      </c>
      <c r="J218" s="1">
        <f t="shared" si="31"/>
        <v>277773.52779676765</v>
      </c>
      <c r="K218" s="8">
        <f t="shared" si="26"/>
        <v>-2041.2059049942629</v>
      </c>
      <c r="L218" s="9">
        <f t="shared" si="27"/>
        <v>555.54705559353522</v>
      </c>
      <c r="O218" s="8"/>
    </row>
    <row r="219" spans="2:15">
      <c r="B219">
        <f t="shared" si="28"/>
        <v>203</v>
      </c>
      <c r="C219" s="1">
        <f t="shared" si="29"/>
        <v>270318.46820042125</v>
      </c>
      <c r="D219" s="8">
        <f t="shared" si="24"/>
        <v>-2041.2059049942629</v>
      </c>
      <c r="E219" s="9">
        <f t="shared" si="25"/>
        <v>619.47982295929876</v>
      </c>
      <c r="I219">
        <f t="shared" si="30"/>
        <v>203</v>
      </c>
      <c r="J219" s="1">
        <f t="shared" si="31"/>
        <v>276287.86894736689</v>
      </c>
      <c r="K219" s="8">
        <f t="shared" si="26"/>
        <v>-2041.2059049942629</v>
      </c>
      <c r="L219" s="9">
        <f t="shared" si="27"/>
        <v>552.57573789473372</v>
      </c>
      <c r="O219" s="8"/>
    </row>
    <row r="220" spans="2:15">
      <c r="B220">
        <f t="shared" si="28"/>
        <v>204</v>
      </c>
      <c r="C220" s="1">
        <f t="shared" si="29"/>
        <v>268896.74211838626</v>
      </c>
      <c r="D220" s="8">
        <f t="shared" si="24"/>
        <v>-2041.2059049942629</v>
      </c>
      <c r="E220" s="9">
        <f t="shared" si="25"/>
        <v>616.22170068796856</v>
      </c>
      <c r="I220">
        <f t="shared" si="30"/>
        <v>204</v>
      </c>
      <c r="J220" s="1">
        <f t="shared" si="31"/>
        <v>274799.23878026736</v>
      </c>
      <c r="K220" s="8">
        <f t="shared" si="26"/>
        <v>-2041.2059049942629</v>
      </c>
      <c r="L220" s="9">
        <f t="shared" si="27"/>
        <v>549.59847756053466</v>
      </c>
      <c r="O220" s="8"/>
    </row>
    <row r="221" spans="2:15">
      <c r="B221">
        <f t="shared" si="28"/>
        <v>205</v>
      </c>
      <c r="C221" s="1">
        <f t="shared" si="29"/>
        <v>267471.75791407994</v>
      </c>
      <c r="D221" s="8">
        <f t="shared" si="24"/>
        <v>-2041.2059049942629</v>
      </c>
      <c r="E221" s="9">
        <f t="shared" si="25"/>
        <v>612.95611188643318</v>
      </c>
      <c r="I221">
        <f t="shared" si="30"/>
        <v>205</v>
      </c>
      <c r="J221" s="1">
        <f t="shared" si="31"/>
        <v>273307.63135283365</v>
      </c>
      <c r="K221" s="8">
        <f t="shared" si="26"/>
        <v>-2041.2059049942629</v>
      </c>
      <c r="L221" s="9">
        <f t="shared" si="27"/>
        <v>546.61526270566719</v>
      </c>
      <c r="O221" s="8"/>
    </row>
    <row r="222" spans="2:15">
      <c r="B222">
        <f t="shared" si="28"/>
        <v>206</v>
      </c>
      <c r="C222" s="1">
        <f t="shared" si="29"/>
        <v>266043.50812097208</v>
      </c>
      <c r="D222" s="8">
        <f t="shared" si="24"/>
        <v>-2041.2059049942629</v>
      </c>
      <c r="E222" s="9">
        <f t="shared" si="25"/>
        <v>609.68303944389436</v>
      </c>
      <c r="I222">
        <f t="shared" si="30"/>
        <v>206</v>
      </c>
      <c r="J222" s="1">
        <f t="shared" si="31"/>
        <v>271813.04071054503</v>
      </c>
      <c r="K222" s="8">
        <f t="shared" si="26"/>
        <v>-2041.2059049942629</v>
      </c>
      <c r="L222" s="9">
        <f t="shared" si="27"/>
        <v>543.62608142109002</v>
      </c>
      <c r="O222" s="8"/>
    </row>
    <row r="223" spans="2:15">
      <c r="B223">
        <f t="shared" si="28"/>
        <v>207</v>
      </c>
      <c r="C223" s="1">
        <f t="shared" si="29"/>
        <v>264611.98525542172</v>
      </c>
      <c r="D223" s="8">
        <f t="shared" si="24"/>
        <v>-2041.2059049942629</v>
      </c>
      <c r="E223" s="9">
        <f t="shared" si="25"/>
        <v>606.40246621034146</v>
      </c>
      <c r="I223">
        <f t="shared" si="30"/>
        <v>207</v>
      </c>
      <c r="J223" s="1">
        <f t="shared" si="31"/>
        <v>270315.46088697185</v>
      </c>
      <c r="K223" s="8">
        <f t="shared" si="26"/>
        <v>-2041.2059049942629</v>
      </c>
      <c r="L223" s="9">
        <f t="shared" si="27"/>
        <v>540.63092177394367</v>
      </c>
      <c r="O223" s="8"/>
    </row>
    <row r="224" spans="2:15">
      <c r="B224">
        <f t="shared" si="28"/>
        <v>208</v>
      </c>
      <c r="C224" s="1">
        <f t="shared" si="29"/>
        <v>263177.18181663781</v>
      </c>
      <c r="D224" s="8">
        <f t="shared" si="24"/>
        <v>-2041.2059049942629</v>
      </c>
      <c r="E224" s="9">
        <f t="shared" si="25"/>
        <v>603.11437499646161</v>
      </c>
      <c r="I224">
        <f t="shared" si="30"/>
        <v>208</v>
      </c>
      <c r="J224" s="1">
        <f t="shared" si="31"/>
        <v>268814.88590375154</v>
      </c>
      <c r="K224" s="8">
        <f t="shared" si="26"/>
        <v>-2041.2059049942629</v>
      </c>
      <c r="L224" s="9">
        <f t="shared" si="27"/>
        <v>537.62977180750306</v>
      </c>
      <c r="O224" s="8"/>
    </row>
    <row r="225" spans="2:15">
      <c r="B225">
        <f t="shared" si="28"/>
        <v>209</v>
      </c>
      <c r="C225" s="1">
        <f t="shared" si="29"/>
        <v>261739.09028663998</v>
      </c>
      <c r="D225" s="8">
        <f t="shared" si="24"/>
        <v>-2041.2059049942629</v>
      </c>
      <c r="E225" s="9">
        <f t="shared" si="25"/>
        <v>599.8187485735499</v>
      </c>
      <c r="I225">
        <f t="shared" si="30"/>
        <v>209</v>
      </c>
      <c r="J225" s="1">
        <f t="shared" si="31"/>
        <v>267311.30977056478</v>
      </c>
      <c r="K225" s="8">
        <f t="shared" si="26"/>
        <v>-2041.2059049942629</v>
      </c>
      <c r="L225" s="9">
        <f t="shared" si="27"/>
        <v>534.62261954112944</v>
      </c>
      <c r="O225" s="8"/>
    </row>
    <row r="226" spans="2:15">
      <c r="B226">
        <f t="shared" si="28"/>
        <v>210</v>
      </c>
      <c r="C226" s="1">
        <f t="shared" si="29"/>
        <v>260297.70313021925</v>
      </c>
      <c r="D226" s="8">
        <f t="shared" si="24"/>
        <v>-2041.2059049942629</v>
      </c>
      <c r="E226" s="9">
        <f t="shared" si="25"/>
        <v>596.51556967341912</v>
      </c>
      <c r="I226">
        <f t="shared" si="30"/>
        <v>210</v>
      </c>
      <c r="J226" s="1">
        <f t="shared" si="31"/>
        <v>265804.72648511163</v>
      </c>
      <c r="K226" s="8">
        <f t="shared" si="26"/>
        <v>-2041.2059049942629</v>
      </c>
      <c r="L226" s="9">
        <f t="shared" si="27"/>
        <v>531.60945297022317</v>
      </c>
      <c r="O226" s="8"/>
    </row>
    <row r="227" spans="2:15">
      <c r="B227">
        <f t="shared" si="28"/>
        <v>211</v>
      </c>
      <c r="C227" s="1">
        <f t="shared" si="29"/>
        <v>258853.01279489839</v>
      </c>
      <c r="D227" s="8">
        <f t="shared" si="24"/>
        <v>-2041.2059049942629</v>
      </c>
      <c r="E227" s="9">
        <f t="shared" si="25"/>
        <v>593.20482098830882</v>
      </c>
      <c r="I227">
        <f t="shared" si="30"/>
        <v>211</v>
      </c>
      <c r="J227" s="1">
        <f t="shared" si="31"/>
        <v>264295.13003308757</v>
      </c>
      <c r="K227" s="8">
        <f t="shared" si="26"/>
        <v>-2041.2059049942629</v>
      </c>
      <c r="L227" s="9">
        <f t="shared" si="27"/>
        <v>528.59026006617512</v>
      </c>
      <c r="O227" s="8"/>
    </row>
    <row r="228" spans="2:15">
      <c r="B228">
        <f t="shared" si="28"/>
        <v>212</v>
      </c>
      <c r="C228" s="1">
        <f t="shared" si="29"/>
        <v>257405.01171089243</v>
      </c>
      <c r="D228" s="8">
        <f t="shared" si="24"/>
        <v>-2041.2059049942629</v>
      </c>
      <c r="E228" s="9">
        <f t="shared" si="25"/>
        <v>589.88648517079514</v>
      </c>
      <c r="I228">
        <f t="shared" si="30"/>
        <v>212</v>
      </c>
      <c r="J228" s="1">
        <f t="shared" si="31"/>
        <v>262782.51438815944</v>
      </c>
      <c r="K228" s="8">
        <f t="shared" si="26"/>
        <v>-2041.2059049942629</v>
      </c>
      <c r="L228" s="9">
        <f t="shared" si="27"/>
        <v>525.56502877631885</v>
      </c>
      <c r="O228" s="8"/>
    </row>
    <row r="229" spans="2:15">
      <c r="B229">
        <f t="shared" si="28"/>
        <v>213</v>
      </c>
      <c r="C229" s="1">
        <f t="shared" si="29"/>
        <v>255953.69229106896</v>
      </c>
      <c r="D229" s="8">
        <f t="shared" si="24"/>
        <v>-2041.2059049942629</v>
      </c>
      <c r="E229" s="9">
        <f t="shared" si="25"/>
        <v>586.56054483369974</v>
      </c>
      <c r="I229">
        <f t="shared" si="30"/>
        <v>213</v>
      </c>
      <c r="J229" s="1">
        <f t="shared" si="31"/>
        <v>261266.87351194149</v>
      </c>
      <c r="K229" s="8">
        <f t="shared" si="26"/>
        <v>-2041.2059049942629</v>
      </c>
      <c r="L229" s="9">
        <f t="shared" si="27"/>
        <v>522.53374702388294</v>
      </c>
      <c r="O229" s="8"/>
    </row>
    <row r="230" spans="2:15">
      <c r="B230">
        <f t="shared" si="28"/>
        <v>214</v>
      </c>
      <c r="C230" s="1">
        <f t="shared" si="29"/>
        <v>254499.04693090837</v>
      </c>
      <c r="D230" s="8">
        <f t="shared" si="24"/>
        <v>-2041.2059049942629</v>
      </c>
      <c r="E230" s="9">
        <f t="shared" si="25"/>
        <v>583.2269825499983</v>
      </c>
      <c r="I230">
        <f t="shared" si="30"/>
        <v>214</v>
      </c>
      <c r="J230" s="1">
        <f t="shared" si="31"/>
        <v>259748.20135397109</v>
      </c>
      <c r="K230" s="8">
        <f t="shared" si="26"/>
        <v>-2041.2059049942629</v>
      </c>
      <c r="L230" s="9">
        <f t="shared" si="27"/>
        <v>519.49640270794214</v>
      </c>
      <c r="O230" s="8"/>
    </row>
    <row r="231" spans="2:15">
      <c r="B231">
        <f t="shared" si="28"/>
        <v>215</v>
      </c>
      <c r="C231" s="1">
        <f t="shared" si="29"/>
        <v>253041.06800846409</v>
      </c>
      <c r="D231" s="8">
        <f t="shared" si="24"/>
        <v>-2041.2059049942629</v>
      </c>
      <c r="E231" s="9">
        <f t="shared" si="25"/>
        <v>579.88578085273025</v>
      </c>
      <c r="I231">
        <f t="shared" si="30"/>
        <v>215</v>
      </c>
      <c r="J231" s="1">
        <f t="shared" si="31"/>
        <v>258226.49185168475</v>
      </c>
      <c r="K231" s="8">
        <f t="shared" si="26"/>
        <v>-2041.2059049942629</v>
      </c>
      <c r="L231" s="9">
        <f t="shared" si="27"/>
        <v>516.45298370336945</v>
      </c>
      <c r="O231" s="8"/>
    </row>
    <row r="232" spans="2:15">
      <c r="B232">
        <f t="shared" si="28"/>
        <v>216</v>
      </c>
      <c r="C232" s="1">
        <f t="shared" si="29"/>
        <v>251579.74788432254</v>
      </c>
      <c r="D232" s="8">
        <f t="shared" si="24"/>
        <v>-2041.2059049942629</v>
      </c>
      <c r="E232" s="9">
        <f t="shared" si="25"/>
        <v>576.53692223490577</v>
      </c>
      <c r="I232">
        <f t="shared" si="30"/>
        <v>216</v>
      </c>
      <c r="J232" s="1">
        <f t="shared" si="31"/>
        <v>256701.73893039385</v>
      </c>
      <c r="K232" s="8">
        <f t="shared" si="26"/>
        <v>-2041.2059049942629</v>
      </c>
      <c r="L232" s="9">
        <f t="shared" si="27"/>
        <v>513.40347786078758</v>
      </c>
      <c r="O232" s="8"/>
    </row>
    <row r="233" spans="2:15">
      <c r="B233">
        <f t="shared" si="28"/>
        <v>217</v>
      </c>
      <c r="C233" s="1">
        <f t="shared" si="29"/>
        <v>250115.07890156316</v>
      </c>
      <c r="D233" s="8">
        <f t="shared" si="24"/>
        <v>-2041.2059049942629</v>
      </c>
      <c r="E233" s="9">
        <f t="shared" si="25"/>
        <v>573.18038914941565</v>
      </c>
      <c r="I233">
        <f t="shared" si="30"/>
        <v>217</v>
      </c>
      <c r="J233" s="1">
        <f t="shared" si="31"/>
        <v>255173.93650326037</v>
      </c>
      <c r="K233" s="8">
        <f t="shared" si="26"/>
        <v>-2041.2059049942629</v>
      </c>
      <c r="L233" s="9">
        <f t="shared" si="27"/>
        <v>510.34787300652062</v>
      </c>
      <c r="O233" s="8"/>
    </row>
    <row r="234" spans="2:15">
      <c r="B234">
        <f t="shared" si="28"/>
        <v>218</v>
      </c>
      <c r="C234" s="1">
        <f t="shared" si="29"/>
        <v>248647.05338571829</v>
      </c>
      <c r="D234" s="8">
        <f t="shared" si="24"/>
        <v>-2041.2059049942629</v>
      </c>
      <c r="E234" s="9">
        <f t="shared" si="25"/>
        <v>569.81616400893779</v>
      </c>
      <c r="I234">
        <f t="shared" si="30"/>
        <v>218</v>
      </c>
      <c r="J234" s="1">
        <f t="shared" si="31"/>
        <v>253643.0784712726</v>
      </c>
      <c r="K234" s="8">
        <f t="shared" si="26"/>
        <v>-2041.2059049942629</v>
      </c>
      <c r="L234" s="9">
        <f t="shared" si="27"/>
        <v>507.28615694254518</v>
      </c>
      <c r="O234" s="8"/>
    </row>
    <row r="235" spans="2:15">
      <c r="B235">
        <f t="shared" si="28"/>
        <v>219</v>
      </c>
      <c r="C235" s="1">
        <f t="shared" si="29"/>
        <v>247175.66364473294</v>
      </c>
      <c r="D235" s="8">
        <f t="shared" si="24"/>
        <v>-2041.2059049942629</v>
      </c>
      <c r="E235" s="9">
        <f t="shared" si="25"/>
        <v>566.44422918584632</v>
      </c>
      <c r="I235">
        <f t="shared" si="30"/>
        <v>219</v>
      </c>
      <c r="J235" s="1">
        <f t="shared" si="31"/>
        <v>252109.15872322087</v>
      </c>
      <c r="K235" s="8">
        <f t="shared" si="26"/>
        <v>-2041.2059049942629</v>
      </c>
      <c r="L235" s="9">
        <f t="shared" si="27"/>
        <v>504.21831744644169</v>
      </c>
      <c r="O235" s="8"/>
    </row>
    <row r="236" spans="2:15">
      <c r="B236">
        <f t="shared" si="28"/>
        <v>220</v>
      </c>
      <c r="C236" s="1">
        <f t="shared" si="29"/>
        <v>245700.9019689245</v>
      </c>
      <c r="D236" s="8">
        <f t="shared" si="24"/>
        <v>-2041.2059049942629</v>
      </c>
      <c r="E236" s="9">
        <f t="shared" si="25"/>
        <v>563.06456701211869</v>
      </c>
      <c r="I236">
        <f t="shared" si="30"/>
        <v>220</v>
      </c>
      <c r="J236" s="1">
        <f t="shared" si="31"/>
        <v>250572.17113567304</v>
      </c>
      <c r="K236" s="8">
        <f t="shared" si="26"/>
        <v>-2041.2059049942629</v>
      </c>
      <c r="L236" s="9">
        <f t="shared" si="27"/>
        <v>501.14434227134598</v>
      </c>
      <c r="O236" s="8"/>
    </row>
    <row r="237" spans="2:15">
      <c r="B237">
        <f t="shared" si="28"/>
        <v>221</v>
      </c>
      <c r="C237" s="1">
        <f t="shared" si="29"/>
        <v>244222.76063094236</v>
      </c>
      <c r="D237" s="8">
        <f t="shared" si="24"/>
        <v>-2041.2059049942629</v>
      </c>
      <c r="E237" s="9">
        <f t="shared" si="25"/>
        <v>559.67715977924297</v>
      </c>
      <c r="I237">
        <f t="shared" si="30"/>
        <v>221</v>
      </c>
      <c r="J237" s="1">
        <f t="shared" si="31"/>
        <v>249032.10957295011</v>
      </c>
      <c r="K237" s="8">
        <f t="shared" si="26"/>
        <v>-2041.2059049942629</v>
      </c>
      <c r="L237" s="9">
        <f t="shared" si="27"/>
        <v>498.06421914590015</v>
      </c>
      <c r="O237" s="8"/>
    </row>
    <row r="238" spans="2:15">
      <c r="B238">
        <f t="shared" si="28"/>
        <v>222</v>
      </c>
      <c r="C238" s="1">
        <f t="shared" si="29"/>
        <v>242741.23188572732</v>
      </c>
      <c r="D238" s="8">
        <f t="shared" si="24"/>
        <v>-2041.2059049942629</v>
      </c>
      <c r="E238" s="9">
        <f t="shared" si="25"/>
        <v>556.28198973812516</v>
      </c>
      <c r="I238">
        <f t="shared" si="30"/>
        <v>222</v>
      </c>
      <c r="J238" s="1">
        <f t="shared" si="31"/>
        <v>247488.96788710172</v>
      </c>
      <c r="K238" s="8">
        <f t="shared" si="26"/>
        <v>-2041.2059049942629</v>
      </c>
      <c r="L238" s="9">
        <f t="shared" si="27"/>
        <v>494.97793577420339</v>
      </c>
      <c r="O238" s="8"/>
    </row>
    <row r="239" spans="2:15">
      <c r="B239">
        <f t="shared" si="28"/>
        <v>223</v>
      </c>
      <c r="C239" s="1">
        <f t="shared" si="29"/>
        <v>241256.30797047116</v>
      </c>
      <c r="D239" s="8">
        <f t="shared" si="24"/>
        <v>-2041.2059049942629</v>
      </c>
      <c r="E239" s="9">
        <f t="shared" si="25"/>
        <v>552.87903909899637</v>
      </c>
      <c r="I239">
        <f t="shared" si="30"/>
        <v>223</v>
      </c>
      <c r="J239" s="1">
        <f t="shared" si="31"/>
        <v>245942.73991788164</v>
      </c>
      <c r="K239" s="8">
        <f t="shared" si="26"/>
        <v>-2041.2059049942629</v>
      </c>
      <c r="L239" s="9">
        <f t="shared" si="27"/>
        <v>491.88547983576319</v>
      </c>
      <c r="O239" s="8"/>
    </row>
    <row r="240" spans="2:15">
      <c r="B240">
        <f t="shared" si="28"/>
        <v>224</v>
      </c>
      <c r="C240" s="1">
        <f t="shared" si="29"/>
        <v>239767.98110457588</v>
      </c>
      <c r="D240" s="8">
        <f t="shared" si="24"/>
        <v>-2041.2059049942629</v>
      </c>
      <c r="E240" s="9">
        <f t="shared" si="25"/>
        <v>549.46829003131973</v>
      </c>
      <c r="I240">
        <f t="shared" si="30"/>
        <v>224</v>
      </c>
      <c r="J240" s="1">
        <f t="shared" si="31"/>
        <v>244393.41949272313</v>
      </c>
      <c r="K240" s="8">
        <f t="shared" si="26"/>
        <v>-2041.2059049942629</v>
      </c>
      <c r="L240" s="9">
        <f t="shared" si="27"/>
        <v>488.7868389854462</v>
      </c>
      <c r="O240" s="8"/>
    </row>
    <row r="241" spans="2:15">
      <c r="B241">
        <f t="shared" si="28"/>
        <v>225</v>
      </c>
      <c r="C241" s="1">
        <f t="shared" si="29"/>
        <v>238276.24348961291</v>
      </c>
      <c r="D241" s="8">
        <f t="shared" si="24"/>
        <v>-2041.2059049942629</v>
      </c>
      <c r="E241" s="9">
        <f t="shared" si="25"/>
        <v>546.04972466369622</v>
      </c>
      <c r="I241">
        <f t="shared" si="30"/>
        <v>225</v>
      </c>
      <c r="J241" s="1">
        <f t="shared" si="31"/>
        <v>242841.00042671431</v>
      </c>
      <c r="K241" s="8">
        <f t="shared" si="26"/>
        <v>-2041.2059049942629</v>
      </c>
      <c r="L241" s="9">
        <f t="shared" si="27"/>
        <v>485.68200085342852</v>
      </c>
      <c r="O241" s="8"/>
    </row>
    <row r="242" spans="2:15">
      <c r="B242">
        <f t="shared" si="28"/>
        <v>226</v>
      </c>
      <c r="C242" s="1">
        <f t="shared" si="29"/>
        <v>236781.08730928233</v>
      </c>
      <c r="D242" s="8">
        <f t="shared" si="24"/>
        <v>-2041.2059049942629</v>
      </c>
      <c r="E242" s="9">
        <f t="shared" si="25"/>
        <v>542.62332508377199</v>
      </c>
      <c r="I242">
        <f t="shared" si="30"/>
        <v>226</v>
      </c>
      <c r="J242" s="1">
        <f t="shared" si="31"/>
        <v>241285.47652257347</v>
      </c>
      <c r="K242" s="8">
        <f t="shared" si="26"/>
        <v>-2041.2059049942629</v>
      </c>
      <c r="L242" s="9">
        <f t="shared" si="27"/>
        <v>482.57095304514684</v>
      </c>
      <c r="O242" s="8"/>
    </row>
    <row r="243" spans="2:15">
      <c r="B243">
        <f t="shared" si="28"/>
        <v>227</v>
      </c>
      <c r="C243" s="1">
        <f t="shared" si="29"/>
        <v>235282.50472937184</v>
      </c>
      <c r="D243" s="8">
        <f t="shared" si="24"/>
        <v>-2041.2059049942629</v>
      </c>
      <c r="E243" s="9">
        <f t="shared" si="25"/>
        <v>539.18907333814377</v>
      </c>
      <c r="I243">
        <f t="shared" si="30"/>
        <v>227</v>
      </c>
      <c r="J243" s="1">
        <f t="shared" si="31"/>
        <v>239726.84157062435</v>
      </c>
      <c r="K243" s="8">
        <f t="shared" si="26"/>
        <v>-2041.2059049942629</v>
      </c>
      <c r="L243" s="9">
        <f t="shared" si="27"/>
        <v>479.45368314124863</v>
      </c>
      <c r="O243" s="8"/>
    </row>
    <row r="244" spans="2:15">
      <c r="B244">
        <f t="shared" si="28"/>
        <v>228</v>
      </c>
      <c r="C244" s="1">
        <f t="shared" si="29"/>
        <v>233780.48789771571</v>
      </c>
      <c r="D244" s="8">
        <f t="shared" si="24"/>
        <v>-2041.2059049942629</v>
      </c>
      <c r="E244" s="9">
        <f t="shared" si="25"/>
        <v>535.74695143226518</v>
      </c>
      <c r="I244">
        <f t="shared" si="30"/>
        <v>228</v>
      </c>
      <c r="J244" s="1">
        <f t="shared" si="31"/>
        <v>238165.08934877132</v>
      </c>
      <c r="K244" s="8">
        <f t="shared" si="26"/>
        <v>-2041.2059049942629</v>
      </c>
      <c r="L244" s="9">
        <f t="shared" si="27"/>
        <v>476.33017869754258</v>
      </c>
      <c r="O244" s="8"/>
    </row>
    <row r="245" spans="2:15">
      <c r="B245">
        <f t="shared" si="28"/>
        <v>229</v>
      </c>
      <c r="C245" s="1">
        <f t="shared" si="29"/>
        <v>232275.02894415369</v>
      </c>
      <c r="D245" s="8">
        <f t="shared" si="24"/>
        <v>-2041.2059049942629</v>
      </c>
      <c r="E245" s="9">
        <f t="shared" si="25"/>
        <v>532.29694133035218</v>
      </c>
      <c r="I245">
        <f t="shared" si="30"/>
        <v>229</v>
      </c>
      <c r="J245" s="1">
        <f t="shared" si="31"/>
        <v>236600.21362247458</v>
      </c>
      <c r="K245" s="8">
        <f t="shared" si="26"/>
        <v>-2041.2059049942629</v>
      </c>
      <c r="L245" s="9">
        <f t="shared" si="27"/>
        <v>473.20042724494914</v>
      </c>
      <c r="O245" s="8"/>
    </row>
    <row r="246" spans="2:15">
      <c r="B246">
        <f t="shared" si="28"/>
        <v>230</v>
      </c>
      <c r="C246" s="1">
        <f t="shared" si="29"/>
        <v>230766.11998048978</v>
      </c>
      <c r="D246" s="8">
        <f t="shared" si="24"/>
        <v>-2041.2059049942629</v>
      </c>
      <c r="E246" s="9">
        <f t="shared" si="25"/>
        <v>528.83902495528912</v>
      </c>
      <c r="I246">
        <f t="shared" si="30"/>
        <v>230</v>
      </c>
      <c r="J246" s="1">
        <f t="shared" si="31"/>
        <v>235032.20814472524</v>
      </c>
      <c r="K246" s="8">
        <f t="shared" si="26"/>
        <v>-2041.2059049942629</v>
      </c>
      <c r="L246" s="9">
        <f t="shared" si="27"/>
        <v>470.06441628945043</v>
      </c>
      <c r="O246" s="8"/>
    </row>
    <row r="247" spans="2:15">
      <c r="B247">
        <f t="shared" si="28"/>
        <v>231</v>
      </c>
      <c r="C247" s="1">
        <f t="shared" si="29"/>
        <v>229253.75310045079</v>
      </c>
      <c r="D247" s="8">
        <f t="shared" si="24"/>
        <v>-2041.2059049942629</v>
      </c>
      <c r="E247" s="9">
        <f t="shared" si="25"/>
        <v>525.37318418853306</v>
      </c>
      <c r="I247">
        <f t="shared" si="30"/>
        <v>231</v>
      </c>
      <c r="J247" s="1">
        <f t="shared" si="31"/>
        <v>233461.06665602041</v>
      </c>
      <c r="K247" s="8">
        <f t="shared" si="26"/>
        <v>-2041.2059049942629</v>
      </c>
      <c r="L247" s="9">
        <f t="shared" si="27"/>
        <v>466.92213331204078</v>
      </c>
      <c r="O247" s="8"/>
    </row>
    <row r="248" spans="2:15">
      <c r="B248">
        <f t="shared" si="28"/>
        <v>232</v>
      </c>
      <c r="C248" s="1">
        <f t="shared" si="29"/>
        <v>227737.92037964505</v>
      </c>
      <c r="D248" s="8">
        <f t="shared" si="24"/>
        <v>-2041.2059049942629</v>
      </c>
      <c r="E248" s="9">
        <f t="shared" si="25"/>
        <v>521.89940087001992</v>
      </c>
      <c r="I248">
        <f t="shared" si="30"/>
        <v>232</v>
      </c>
      <c r="J248" s="1">
        <f t="shared" si="31"/>
        <v>231886.78288433817</v>
      </c>
      <c r="K248" s="8">
        <f t="shared" si="26"/>
        <v>-2041.2059049942629</v>
      </c>
      <c r="L248" s="9">
        <f t="shared" si="27"/>
        <v>463.77356576867629</v>
      </c>
      <c r="O248" s="8"/>
    </row>
    <row r="249" spans="2:15">
      <c r="B249">
        <f t="shared" si="28"/>
        <v>233</v>
      </c>
      <c r="C249" s="1">
        <f t="shared" si="29"/>
        <v>226218.61387552079</v>
      </c>
      <c r="D249" s="8">
        <f t="shared" si="24"/>
        <v>-2041.2059049942629</v>
      </c>
      <c r="E249" s="9">
        <f t="shared" si="25"/>
        <v>518.41765679806849</v>
      </c>
      <c r="I249">
        <f t="shared" si="30"/>
        <v>233</v>
      </c>
      <c r="J249" s="1">
        <f t="shared" si="31"/>
        <v>230309.35054511257</v>
      </c>
      <c r="K249" s="8">
        <f t="shared" si="26"/>
        <v>-2041.2059049942629</v>
      </c>
      <c r="L249" s="9">
        <f t="shared" si="27"/>
        <v>460.6187010902251</v>
      </c>
      <c r="O249" s="8"/>
    </row>
    <row r="250" spans="2:15">
      <c r="B250">
        <f t="shared" si="28"/>
        <v>234</v>
      </c>
      <c r="C250" s="1">
        <f t="shared" si="29"/>
        <v>224695.82562732458</v>
      </c>
      <c r="D250" s="8">
        <f t="shared" si="24"/>
        <v>-2041.2059049942629</v>
      </c>
      <c r="E250" s="9">
        <f t="shared" si="25"/>
        <v>514.92793372928543</v>
      </c>
      <c r="I250">
        <f t="shared" si="30"/>
        <v>234</v>
      </c>
      <c r="J250" s="1">
        <f t="shared" si="31"/>
        <v>228728.76334120851</v>
      </c>
      <c r="K250" s="8">
        <f t="shared" si="26"/>
        <v>-2041.2059049942629</v>
      </c>
      <c r="L250" s="9">
        <f t="shared" si="27"/>
        <v>457.45752668241698</v>
      </c>
      <c r="O250" s="8"/>
    </row>
    <row r="251" spans="2:15">
      <c r="B251">
        <f t="shared" si="28"/>
        <v>235</v>
      </c>
      <c r="C251" s="1">
        <f t="shared" si="29"/>
        <v>223169.54765605959</v>
      </c>
      <c r="D251" s="8">
        <f t="shared" si="24"/>
        <v>-2041.2059049942629</v>
      </c>
      <c r="E251" s="9">
        <f t="shared" si="25"/>
        <v>511.43021337846989</v>
      </c>
      <c r="I251">
        <f t="shared" si="30"/>
        <v>235</v>
      </c>
      <c r="J251" s="1">
        <f t="shared" si="31"/>
        <v>227145.01496289665</v>
      </c>
      <c r="K251" s="8">
        <f t="shared" si="26"/>
        <v>-2041.2059049942629</v>
      </c>
      <c r="L251" s="9">
        <f t="shared" si="27"/>
        <v>454.29002992579325</v>
      </c>
      <c r="O251" s="8"/>
    </row>
    <row r="252" spans="2:15">
      <c r="B252">
        <f t="shared" si="28"/>
        <v>236</v>
      </c>
      <c r="C252" s="1">
        <f t="shared" si="29"/>
        <v>221639.77196444379</v>
      </c>
      <c r="D252" s="8">
        <f t="shared" si="24"/>
        <v>-2041.2059049942629</v>
      </c>
      <c r="E252" s="9">
        <f t="shared" si="25"/>
        <v>507.92447741851703</v>
      </c>
      <c r="I252">
        <f t="shared" si="30"/>
        <v>236</v>
      </c>
      <c r="J252" s="1">
        <f t="shared" si="31"/>
        <v>225558.09908782816</v>
      </c>
      <c r="K252" s="8">
        <f t="shared" si="26"/>
        <v>-2041.2059049942629</v>
      </c>
      <c r="L252" s="9">
        <f t="shared" si="27"/>
        <v>451.11619817565628</v>
      </c>
      <c r="O252" s="8"/>
    </row>
    <row r="253" spans="2:15">
      <c r="B253">
        <f t="shared" si="28"/>
        <v>237</v>
      </c>
      <c r="C253" s="1">
        <f t="shared" si="29"/>
        <v>220106.49053686802</v>
      </c>
      <c r="D253" s="8">
        <f t="shared" si="24"/>
        <v>-2041.2059049942629</v>
      </c>
      <c r="E253" s="9">
        <f t="shared" si="25"/>
        <v>504.41070748032257</v>
      </c>
      <c r="I253">
        <f t="shared" si="30"/>
        <v>237</v>
      </c>
      <c r="J253" s="1">
        <f t="shared" si="31"/>
        <v>223968.00938100953</v>
      </c>
      <c r="K253" s="8">
        <f t="shared" si="26"/>
        <v>-2041.2059049942629</v>
      </c>
      <c r="L253" s="9">
        <f t="shared" si="27"/>
        <v>447.93601876201905</v>
      </c>
      <c r="O253" s="8"/>
    </row>
    <row r="254" spans="2:15">
      <c r="B254">
        <f t="shared" si="28"/>
        <v>238</v>
      </c>
      <c r="C254" s="1">
        <f t="shared" si="29"/>
        <v>218569.69533935408</v>
      </c>
      <c r="D254" s="8">
        <f t="shared" si="24"/>
        <v>-2041.2059049942629</v>
      </c>
      <c r="E254" s="9">
        <f t="shared" si="25"/>
        <v>500.88888515268644</v>
      </c>
      <c r="I254">
        <f t="shared" si="30"/>
        <v>238</v>
      </c>
      <c r="J254" s="1">
        <f t="shared" si="31"/>
        <v>222374.73949477728</v>
      </c>
      <c r="K254" s="8">
        <f t="shared" si="26"/>
        <v>-2041.2059049942629</v>
      </c>
      <c r="L254" s="9">
        <f t="shared" si="27"/>
        <v>444.74947898955452</v>
      </c>
      <c r="O254" s="8"/>
    </row>
    <row r="255" spans="2:15">
      <c r="B255">
        <f t="shared" si="28"/>
        <v>239</v>
      </c>
      <c r="C255" s="1">
        <f t="shared" si="29"/>
        <v>217029.3783195125</v>
      </c>
      <c r="D255" s="8">
        <f t="shared" si="24"/>
        <v>-2041.2059049942629</v>
      </c>
      <c r="E255" s="9">
        <f t="shared" si="25"/>
        <v>497.35899198221614</v>
      </c>
      <c r="I255">
        <f t="shared" si="30"/>
        <v>239</v>
      </c>
      <c r="J255" s="1">
        <f t="shared" si="31"/>
        <v>220778.28306877255</v>
      </c>
      <c r="K255" s="8">
        <f t="shared" si="26"/>
        <v>-2041.2059049942629</v>
      </c>
      <c r="L255" s="9">
        <f t="shared" si="27"/>
        <v>441.55656613754508</v>
      </c>
      <c r="O255" s="8"/>
    </row>
    <row r="256" spans="2:15">
      <c r="B256">
        <f t="shared" si="28"/>
        <v>240</v>
      </c>
      <c r="C256" s="1">
        <f t="shared" si="29"/>
        <v>215485.53140650043</v>
      </c>
      <c r="D256" s="8">
        <f t="shared" si="24"/>
        <v>-2041.2059049942629</v>
      </c>
      <c r="E256" s="9">
        <f t="shared" si="25"/>
        <v>493.82100947323016</v>
      </c>
      <c r="I256">
        <f t="shared" si="30"/>
        <v>240</v>
      </c>
      <c r="J256" s="1">
        <f t="shared" si="31"/>
        <v>219178.63372991583</v>
      </c>
      <c r="K256" s="8">
        <f t="shared" si="26"/>
        <v>-2041.2059049942629</v>
      </c>
      <c r="L256" s="9">
        <f t="shared" si="27"/>
        <v>438.35726745983158</v>
      </c>
      <c r="O256" s="8"/>
    </row>
    <row r="257" spans="2:15">
      <c r="B257">
        <f t="shared" si="28"/>
        <v>241</v>
      </c>
      <c r="C257" s="1">
        <f t="shared" si="29"/>
        <v>213938.14651097939</v>
      </c>
      <c r="D257" s="8">
        <f t="shared" si="24"/>
        <v>-2041.2059049942629</v>
      </c>
      <c r="E257" s="9">
        <f t="shared" si="25"/>
        <v>490.27491908766115</v>
      </c>
      <c r="I257">
        <f t="shared" si="30"/>
        <v>241</v>
      </c>
      <c r="J257" s="1">
        <f t="shared" si="31"/>
        <v>217575.78509238138</v>
      </c>
      <c r="K257" s="8">
        <f t="shared" si="26"/>
        <v>-2041.2059049942629</v>
      </c>
      <c r="L257" s="9">
        <f t="shared" si="27"/>
        <v>435.1515701847627</v>
      </c>
      <c r="O257" s="8"/>
    </row>
    <row r="258" spans="2:15">
      <c r="B258">
        <f t="shared" si="28"/>
        <v>242</v>
      </c>
      <c r="C258" s="1">
        <f t="shared" si="29"/>
        <v>212387.21552507277</v>
      </c>
      <c r="D258" s="8">
        <f t="shared" si="24"/>
        <v>-2041.2059049942629</v>
      </c>
      <c r="E258" s="9">
        <f t="shared" si="25"/>
        <v>486.72070224495843</v>
      </c>
      <c r="I258">
        <f t="shared" si="30"/>
        <v>242</v>
      </c>
      <c r="J258" s="1">
        <f t="shared" si="31"/>
        <v>215969.73075757187</v>
      </c>
      <c r="K258" s="8">
        <f t="shared" si="26"/>
        <v>-2041.2059049942629</v>
      </c>
      <c r="L258" s="9">
        <f t="shared" si="27"/>
        <v>431.93946151514371</v>
      </c>
      <c r="O258" s="8"/>
    </row>
    <row r="259" spans="2:15">
      <c r="B259">
        <f t="shared" si="28"/>
        <v>243</v>
      </c>
      <c r="C259" s="1">
        <f t="shared" si="29"/>
        <v>210832.73032232345</v>
      </c>
      <c r="D259" s="8">
        <f t="shared" si="24"/>
        <v>-2041.2059049942629</v>
      </c>
      <c r="E259" s="9">
        <f t="shared" si="25"/>
        <v>483.15834032199126</v>
      </c>
      <c r="I259">
        <f t="shared" si="30"/>
        <v>243</v>
      </c>
      <c r="J259" s="1">
        <f t="shared" si="31"/>
        <v>214360.46431409274</v>
      </c>
      <c r="K259" s="8">
        <f t="shared" si="26"/>
        <v>-2041.2059049942629</v>
      </c>
      <c r="L259" s="9">
        <f t="shared" si="27"/>
        <v>428.72092862818545</v>
      </c>
      <c r="O259" s="8"/>
    </row>
    <row r="260" spans="2:15">
      <c r="B260">
        <f t="shared" si="28"/>
        <v>244</v>
      </c>
      <c r="C260" s="1">
        <f t="shared" si="29"/>
        <v>209274.68275765117</v>
      </c>
      <c r="D260" s="8">
        <f t="shared" si="24"/>
        <v>-2041.2059049942629</v>
      </c>
      <c r="E260" s="9">
        <f t="shared" si="25"/>
        <v>479.58781465295061</v>
      </c>
      <c r="I260">
        <f t="shared" si="30"/>
        <v>244</v>
      </c>
      <c r="J260" s="1">
        <f t="shared" si="31"/>
        <v>212747.97933772663</v>
      </c>
      <c r="K260" s="8">
        <f t="shared" si="26"/>
        <v>-2041.2059049942629</v>
      </c>
      <c r="L260" s="9">
        <f t="shared" si="27"/>
        <v>425.49595867545321</v>
      </c>
      <c r="O260" s="8"/>
    </row>
    <row r="261" spans="2:15">
      <c r="B261">
        <f t="shared" si="28"/>
        <v>245</v>
      </c>
      <c r="C261" s="1">
        <f t="shared" si="29"/>
        <v>207713.06466730984</v>
      </c>
      <c r="D261" s="8">
        <f t="shared" si="24"/>
        <v>-2041.2059049942629</v>
      </c>
      <c r="E261" s="9">
        <f t="shared" si="25"/>
        <v>476.00910652925171</v>
      </c>
      <c r="I261">
        <f t="shared" si="30"/>
        <v>245</v>
      </c>
      <c r="J261" s="1">
        <f t="shared" si="31"/>
        <v>211132.26939140781</v>
      </c>
      <c r="K261" s="8">
        <f t="shared" si="26"/>
        <v>-2041.2059049942629</v>
      </c>
      <c r="L261" s="9">
        <f t="shared" si="27"/>
        <v>422.26453878281558</v>
      </c>
      <c r="O261" s="8"/>
    </row>
    <row r="262" spans="2:15">
      <c r="B262">
        <f t="shared" si="28"/>
        <v>246</v>
      </c>
      <c r="C262" s="1">
        <f t="shared" si="29"/>
        <v>206147.86786884483</v>
      </c>
      <c r="D262" s="8">
        <f t="shared" si="24"/>
        <v>-2041.2059049942629</v>
      </c>
      <c r="E262" s="9">
        <f t="shared" si="25"/>
        <v>472.42219719943608</v>
      </c>
      <c r="I262">
        <f t="shared" si="30"/>
        <v>246</v>
      </c>
      <c r="J262" s="1">
        <f t="shared" si="31"/>
        <v>209513.32802519636</v>
      </c>
      <c r="K262" s="8">
        <f t="shared" si="26"/>
        <v>-2041.2059049942629</v>
      </c>
      <c r="L262" s="9">
        <f t="shared" si="27"/>
        <v>419.02665605039266</v>
      </c>
      <c r="O262" s="8"/>
    </row>
    <row r="263" spans="2:15">
      <c r="B263">
        <f t="shared" si="28"/>
        <v>247</v>
      </c>
      <c r="C263" s="1">
        <f t="shared" si="29"/>
        <v>204579.08416104998</v>
      </c>
      <c r="D263" s="8">
        <f t="shared" si="24"/>
        <v>-2041.2059049942629</v>
      </c>
      <c r="E263" s="9">
        <f t="shared" si="25"/>
        <v>468.82706786907283</v>
      </c>
      <c r="I263">
        <f t="shared" si="30"/>
        <v>247</v>
      </c>
      <c r="J263" s="1">
        <f t="shared" si="31"/>
        <v>207891.14877625246</v>
      </c>
      <c r="K263" s="8">
        <f t="shared" si="26"/>
        <v>-2041.2059049942629</v>
      </c>
      <c r="L263" s="9">
        <f t="shared" si="27"/>
        <v>415.78229755250487</v>
      </c>
      <c r="O263" s="8"/>
    </row>
    <row r="264" spans="2:15">
      <c r="B264">
        <f t="shared" si="28"/>
        <v>248</v>
      </c>
      <c r="C264" s="1">
        <f t="shared" si="29"/>
        <v>203006.70532392478</v>
      </c>
      <c r="D264" s="8">
        <f t="shared" si="24"/>
        <v>-2041.2059049942629</v>
      </c>
      <c r="E264" s="9">
        <f t="shared" si="25"/>
        <v>465.22369970066097</v>
      </c>
      <c r="I264">
        <f t="shared" si="30"/>
        <v>248</v>
      </c>
      <c r="J264" s="1">
        <f t="shared" si="31"/>
        <v>206265.72516881069</v>
      </c>
      <c r="K264" s="8">
        <f t="shared" si="26"/>
        <v>-2041.2059049942629</v>
      </c>
      <c r="L264" s="9">
        <f t="shared" si="27"/>
        <v>412.53145033762138</v>
      </c>
      <c r="O264" s="8"/>
    </row>
    <row r="265" spans="2:15">
      <c r="B265">
        <f t="shared" si="28"/>
        <v>249</v>
      </c>
      <c r="C265" s="1">
        <f t="shared" si="29"/>
        <v>201430.72311863117</v>
      </c>
      <c r="D265" s="8">
        <f t="shared" si="24"/>
        <v>-2041.2059049942629</v>
      </c>
      <c r="E265" s="9">
        <f t="shared" si="25"/>
        <v>461.61207381352978</v>
      </c>
      <c r="I265">
        <f t="shared" si="30"/>
        <v>249</v>
      </c>
      <c r="J265" s="1">
        <f t="shared" si="31"/>
        <v>204637.05071415403</v>
      </c>
      <c r="K265" s="8">
        <f t="shared" si="26"/>
        <v>-2041.2059049942629</v>
      </c>
      <c r="L265" s="9">
        <f t="shared" si="27"/>
        <v>409.27410142830803</v>
      </c>
      <c r="O265" s="8"/>
    </row>
    <row r="266" spans="2:15">
      <c r="B266">
        <f t="shared" si="28"/>
        <v>250</v>
      </c>
      <c r="C266" s="1">
        <f t="shared" si="29"/>
        <v>199851.12928745043</v>
      </c>
      <c r="D266" s="8">
        <f t="shared" si="24"/>
        <v>-2041.2059049942629</v>
      </c>
      <c r="E266" s="9">
        <f t="shared" si="25"/>
        <v>457.99217128374056</v>
      </c>
      <c r="I266">
        <f t="shared" si="30"/>
        <v>250</v>
      </c>
      <c r="J266" s="1">
        <f t="shared" si="31"/>
        <v>203005.11891058806</v>
      </c>
      <c r="K266" s="8">
        <f t="shared" si="26"/>
        <v>-2041.2059049942629</v>
      </c>
      <c r="L266" s="9">
        <f t="shared" si="27"/>
        <v>406.01023782117608</v>
      </c>
      <c r="O266" s="8"/>
    </row>
    <row r="267" spans="2:15">
      <c r="B267">
        <f t="shared" si="28"/>
        <v>251</v>
      </c>
      <c r="C267" s="1">
        <f t="shared" si="29"/>
        <v>198267.91555373991</v>
      </c>
      <c r="D267" s="8">
        <f t="shared" si="24"/>
        <v>-2041.2059049942629</v>
      </c>
      <c r="E267" s="9">
        <f t="shared" si="25"/>
        <v>454.36397314398732</v>
      </c>
      <c r="I267">
        <f t="shared" si="30"/>
        <v>251</v>
      </c>
      <c r="J267" s="1">
        <f t="shared" si="31"/>
        <v>201369.92324341496</v>
      </c>
      <c r="K267" s="8">
        <f t="shared" si="26"/>
        <v>-2041.2059049942629</v>
      </c>
      <c r="L267" s="9">
        <f t="shared" si="27"/>
        <v>402.73984648682989</v>
      </c>
      <c r="O267" s="8"/>
    </row>
    <row r="268" spans="2:15">
      <c r="B268">
        <f t="shared" si="28"/>
        <v>252</v>
      </c>
      <c r="C268" s="1">
        <f t="shared" si="29"/>
        <v>196681.07362188961</v>
      </c>
      <c r="D268" s="8">
        <f t="shared" si="24"/>
        <v>-2041.2059049942629</v>
      </c>
      <c r="E268" s="9">
        <f t="shared" si="25"/>
        <v>450.72746038349698</v>
      </c>
      <c r="I268">
        <f t="shared" si="30"/>
        <v>252</v>
      </c>
      <c r="J268" s="1">
        <f t="shared" si="31"/>
        <v>199731.45718490751</v>
      </c>
      <c r="K268" s="8">
        <f t="shared" si="26"/>
        <v>-2041.2059049942629</v>
      </c>
      <c r="L268" s="9">
        <f t="shared" si="27"/>
        <v>399.462914369815</v>
      </c>
      <c r="O268" s="8"/>
    </row>
    <row r="269" spans="2:15">
      <c r="B269">
        <f t="shared" si="28"/>
        <v>253</v>
      </c>
      <c r="C269" s="1">
        <f t="shared" si="29"/>
        <v>195090.59517727882</v>
      </c>
      <c r="D269" s="8">
        <f t="shared" si="24"/>
        <v>-2041.2059049942629</v>
      </c>
      <c r="E269" s="9">
        <f t="shared" si="25"/>
        <v>447.08261394793067</v>
      </c>
      <c r="I269">
        <f t="shared" si="30"/>
        <v>253</v>
      </c>
      <c r="J269" s="1">
        <f t="shared" si="31"/>
        <v>198089.71419428306</v>
      </c>
      <c r="K269" s="8">
        <f t="shared" si="26"/>
        <v>-2041.2059049942629</v>
      </c>
      <c r="L269" s="9">
        <f t="shared" si="27"/>
        <v>396.17942838856607</v>
      </c>
      <c r="O269" s="8"/>
    </row>
    <row r="270" spans="2:15">
      <c r="B270">
        <f t="shared" si="28"/>
        <v>254</v>
      </c>
      <c r="C270" s="1">
        <f t="shared" si="29"/>
        <v>193496.47188623247</v>
      </c>
      <c r="D270" s="8">
        <f t="shared" si="24"/>
        <v>-2041.2059049942629</v>
      </c>
      <c r="E270" s="9">
        <f t="shared" si="25"/>
        <v>443.42941473928272</v>
      </c>
      <c r="I270">
        <f t="shared" si="30"/>
        <v>254</v>
      </c>
      <c r="J270" s="1">
        <f t="shared" si="31"/>
        <v>196444.68771767736</v>
      </c>
      <c r="K270" s="8">
        <f t="shared" si="26"/>
        <v>-2041.2059049942629</v>
      </c>
      <c r="L270" s="9">
        <f t="shared" si="27"/>
        <v>392.88937543535468</v>
      </c>
      <c r="O270" s="8"/>
    </row>
    <row r="271" spans="2:15">
      <c r="B271">
        <f t="shared" si="28"/>
        <v>255</v>
      </c>
      <c r="C271" s="1">
        <f t="shared" si="29"/>
        <v>191898.69539597747</v>
      </c>
      <c r="D271" s="8">
        <f t="shared" si="24"/>
        <v>-2041.2059049942629</v>
      </c>
      <c r="E271" s="9">
        <f t="shared" si="25"/>
        <v>439.76784361578171</v>
      </c>
      <c r="I271">
        <f t="shared" si="30"/>
        <v>255</v>
      </c>
      <c r="J271" s="1">
        <f t="shared" si="31"/>
        <v>194796.37118811844</v>
      </c>
      <c r="K271" s="8">
        <f t="shared" si="26"/>
        <v>-2041.2059049942629</v>
      </c>
      <c r="L271" s="9">
        <f t="shared" si="27"/>
        <v>389.59274237623686</v>
      </c>
      <c r="O271" s="8"/>
    </row>
    <row r="272" spans="2:15">
      <c r="B272">
        <f t="shared" si="28"/>
        <v>256</v>
      </c>
      <c r="C272" s="1">
        <f t="shared" si="29"/>
        <v>190297.25733459898</v>
      </c>
      <c r="D272" s="8">
        <f t="shared" si="24"/>
        <v>-2041.2059049942629</v>
      </c>
      <c r="E272" s="9">
        <f t="shared" si="25"/>
        <v>436.09788139178931</v>
      </c>
      <c r="I272">
        <f t="shared" si="30"/>
        <v>256</v>
      </c>
      <c r="J272" s="1">
        <f t="shared" si="31"/>
        <v>193144.7580255004</v>
      </c>
      <c r="K272" s="8">
        <f t="shared" si="26"/>
        <v>-2041.2059049942629</v>
      </c>
      <c r="L272" s="9">
        <f t="shared" si="27"/>
        <v>386.2895160510007</v>
      </c>
      <c r="O272" s="8"/>
    </row>
    <row r="273" spans="2:15">
      <c r="B273">
        <f t="shared" si="28"/>
        <v>257</v>
      </c>
      <c r="C273" s="1">
        <f t="shared" si="29"/>
        <v>188692.14931099649</v>
      </c>
      <c r="D273" s="8">
        <f t="shared" si="24"/>
        <v>-2041.2059049942629</v>
      </c>
      <c r="E273" s="9">
        <f t="shared" si="25"/>
        <v>432.41950883770028</v>
      </c>
      <c r="I273">
        <f t="shared" si="30"/>
        <v>257</v>
      </c>
      <c r="J273" s="1">
        <f t="shared" si="31"/>
        <v>191489.84163655713</v>
      </c>
      <c r="K273" s="8">
        <f t="shared" si="26"/>
        <v>-2041.2059049942629</v>
      </c>
      <c r="L273" s="9">
        <f t="shared" si="27"/>
        <v>382.97968327311423</v>
      </c>
      <c r="O273" s="8"/>
    </row>
    <row r="274" spans="2:15">
      <c r="B274">
        <f t="shared" si="28"/>
        <v>258</v>
      </c>
      <c r="C274" s="1">
        <f t="shared" si="29"/>
        <v>187083.3629148399</v>
      </c>
      <c r="D274" s="8">
        <f t="shared" ref="D274:D337" si="32">$F$8</f>
        <v>-2041.2059049942629</v>
      </c>
      <c r="E274" s="9">
        <f t="shared" ref="E274:E337" si="33">C274*$F$4/12</f>
        <v>428.73270667984144</v>
      </c>
      <c r="I274">
        <f t="shared" si="30"/>
        <v>258</v>
      </c>
      <c r="J274" s="1">
        <f t="shared" si="31"/>
        <v>189831.61541483598</v>
      </c>
      <c r="K274" s="8">
        <f t="shared" ref="K274:K337" si="34">$F$8</f>
        <v>-2041.2059049942629</v>
      </c>
      <c r="L274" s="9">
        <f t="shared" ref="L274:L337" si="35">J274*$K$6/12</f>
        <v>379.66323082967187</v>
      </c>
      <c r="O274" s="8"/>
    </row>
    <row r="275" spans="2:15">
      <c r="B275">
        <f t="shared" ref="B275:B338" si="36">B274+1</f>
        <v>259</v>
      </c>
      <c r="C275" s="1">
        <f t="shared" ref="C275:C338" si="37">SUM(C274:E274)</f>
        <v>185470.88971652547</v>
      </c>
      <c r="D275" s="8">
        <f t="shared" si="32"/>
        <v>-2041.2059049942629</v>
      </c>
      <c r="E275" s="9">
        <f t="shared" si="33"/>
        <v>425.03745560037083</v>
      </c>
      <c r="I275">
        <f t="shared" ref="I275:I338" si="38">I274+1</f>
        <v>259</v>
      </c>
      <c r="J275" s="1">
        <f t="shared" ref="J275:J338" si="39">SUM(J274:L274)</f>
        <v>188170.07274067137</v>
      </c>
      <c r="K275" s="8">
        <f t="shared" si="34"/>
        <v>-2041.2059049942629</v>
      </c>
      <c r="L275" s="9">
        <f t="shared" si="35"/>
        <v>376.34014548134269</v>
      </c>
      <c r="O275" s="8"/>
    </row>
    <row r="276" spans="2:15">
      <c r="B276">
        <f t="shared" si="36"/>
        <v>260</v>
      </c>
      <c r="C276" s="1">
        <f t="shared" si="37"/>
        <v>183854.72126713156</v>
      </c>
      <c r="D276" s="8">
        <f t="shared" si="32"/>
        <v>-2041.2059049942629</v>
      </c>
      <c r="E276" s="9">
        <f t="shared" si="33"/>
        <v>421.33373623717648</v>
      </c>
      <c r="I276">
        <f t="shared" si="38"/>
        <v>260</v>
      </c>
      <c r="J276" s="1">
        <f t="shared" si="39"/>
        <v>186505.20698115844</v>
      </c>
      <c r="K276" s="8">
        <f t="shared" si="34"/>
        <v>-2041.2059049942629</v>
      </c>
      <c r="L276" s="9">
        <f t="shared" si="35"/>
        <v>373.01041396231682</v>
      </c>
      <c r="O276" s="8"/>
    </row>
    <row r="277" spans="2:15">
      <c r="B277">
        <f t="shared" si="36"/>
        <v>261</v>
      </c>
      <c r="C277" s="1">
        <f t="shared" si="37"/>
        <v>182234.84909837446</v>
      </c>
      <c r="D277" s="8">
        <f t="shared" si="32"/>
        <v>-2041.2059049942629</v>
      </c>
      <c r="E277" s="9">
        <f t="shared" si="33"/>
        <v>417.62152918377478</v>
      </c>
      <c r="I277">
        <f t="shared" si="38"/>
        <v>261</v>
      </c>
      <c r="J277" s="1">
        <f t="shared" si="39"/>
        <v>184837.01149012649</v>
      </c>
      <c r="K277" s="8">
        <f t="shared" si="34"/>
        <v>-2041.2059049942629</v>
      </c>
      <c r="L277" s="9">
        <f t="shared" si="35"/>
        <v>369.67402298025291</v>
      </c>
      <c r="O277" s="8"/>
    </row>
    <row r="278" spans="2:15">
      <c r="B278">
        <f t="shared" si="36"/>
        <v>262</v>
      </c>
      <c r="C278" s="1">
        <f t="shared" si="37"/>
        <v>180611.26472256397</v>
      </c>
      <c r="D278" s="8">
        <f t="shared" si="32"/>
        <v>-2041.2059049942629</v>
      </c>
      <c r="E278" s="9">
        <f t="shared" si="33"/>
        <v>413.9008149892091</v>
      </c>
      <c r="I278">
        <f t="shared" si="38"/>
        <v>262</v>
      </c>
      <c r="J278" s="1">
        <f t="shared" si="39"/>
        <v>183165.47960811248</v>
      </c>
      <c r="K278" s="8">
        <f t="shared" si="34"/>
        <v>-2041.2059049942629</v>
      </c>
      <c r="L278" s="9">
        <f t="shared" si="35"/>
        <v>366.33095921622493</v>
      </c>
      <c r="O278" s="8"/>
    </row>
    <row r="279" spans="2:15">
      <c r="B279">
        <f t="shared" si="36"/>
        <v>263</v>
      </c>
      <c r="C279" s="1">
        <f t="shared" si="37"/>
        <v>178983.95963255889</v>
      </c>
      <c r="D279" s="8">
        <f t="shared" si="32"/>
        <v>-2041.2059049942629</v>
      </c>
      <c r="E279" s="9">
        <f t="shared" si="33"/>
        <v>410.17157415794742</v>
      </c>
      <c r="I279">
        <f t="shared" si="38"/>
        <v>263</v>
      </c>
      <c r="J279" s="1">
        <f t="shared" si="39"/>
        <v>181490.60466233443</v>
      </c>
      <c r="K279" s="8">
        <f t="shared" si="34"/>
        <v>-2041.2059049942629</v>
      </c>
      <c r="L279" s="9">
        <f t="shared" si="35"/>
        <v>362.98120932466878</v>
      </c>
      <c r="O279" s="8"/>
    </row>
    <row r="280" spans="2:15">
      <c r="B280">
        <f t="shared" si="36"/>
        <v>264</v>
      </c>
      <c r="C280" s="1">
        <f t="shared" si="37"/>
        <v>177352.92530172257</v>
      </c>
      <c r="D280" s="8">
        <f t="shared" si="32"/>
        <v>-2041.2059049942629</v>
      </c>
      <c r="E280" s="9">
        <f t="shared" si="33"/>
        <v>406.43378714978093</v>
      </c>
      <c r="I280">
        <f t="shared" si="38"/>
        <v>264</v>
      </c>
      <c r="J280" s="1">
        <f t="shared" si="39"/>
        <v>179812.37996666483</v>
      </c>
      <c r="K280" s="8">
        <f t="shared" si="34"/>
        <v>-2041.2059049942629</v>
      </c>
      <c r="L280" s="9">
        <f t="shared" si="35"/>
        <v>359.62475993332964</v>
      </c>
      <c r="O280" s="8"/>
    </row>
    <row r="281" spans="2:15">
      <c r="B281">
        <f t="shared" si="36"/>
        <v>265</v>
      </c>
      <c r="C281" s="1">
        <f t="shared" si="37"/>
        <v>175718.15318387808</v>
      </c>
      <c r="D281" s="8">
        <f t="shared" si="32"/>
        <v>-2041.2059049942629</v>
      </c>
      <c r="E281" s="9">
        <f t="shared" si="33"/>
        <v>402.68743437972057</v>
      </c>
      <c r="I281">
        <f t="shared" si="38"/>
        <v>265</v>
      </c>
      <c r="J281" s="1">
        <f t="shared" si="39"/>
        <v>178130.79882160388</v>
      </c>
      <c r="K281" s="8">
        <f t="shared" si="34"/>
        <v>-2041.2059049942629</v>
      </c>
      <c r="L281" s="9">
        <f t="shared" si="35"/>
        <v>356.26159764320772</v>
      </c>
      <c r="O281" s="8"/>
    </row>
    <row r="282" spans="2:15">
      <c r="B282">
        <f t="shared" si="36"/>
        <v>266</v>
      </c>
      <c r="C282" s="1">
        <f t="shared" si="37"/>
        <v>174079.63471326351</v>
      </c>
      <c r="D282" s="8">
        <f t="shared" si="32"/>
        <v>-2041.2059049942629</v>
      </c>
      <c r="E282" s="9">
        <f t="shared" si="33"/>
        <v>398.93249621789556</v>
      </c>
      <c r="I282">
        <f t="shared" si="38"/>
        <v>266</v>
      </c>
      <c r="J282" s="1">
        <f t="shared" si="39"/>
        <v>176445.8545142528</v>
      </c>
      <c r="K282" s="8">
        <f t="shared" si="34"/>
        <v>-2041.2059049942629</v>
      </c>
      <c r="L282" s="9">
        <f t="shared" si="35"/>
        <v>352.89170902850555</v>
      </c>
      <c r="O282" s="8"/>
    </row>
    <row r="283" spans="2:15">
      <c r="B283">
        <f t="shared" si="36"/>
        <v>267</v>
      </c>
      <c r="C283" s="1">
        <f t="shared" si="37"/>
        <v>172437.36130448713</v>
      </c>
      <c r="D283" s="8">
        <f t="shared" si="32"/>
        <v>-2041.2059049942629</v>
      </c>
      <c r="E283" s="9">
        <f t="shared" si="33"/>
        <v>395.16895298944968</v>
      </c>
      <c r="I283">
        <f t="shared" si="38"/>
        <v>267</v>
      </c>
      <c r="J283" s="1">
        <f t="shared" si="39"/>
        <v>174757.54031828704</v>
      </c>
      <c r="K283" s="8">
        <f t="shared" si="34"/>
        <v>-2041.2059049942629</v>
      </c>
      <c r="L283" s="9">
        <f t="shared" si="35"/>
        <v>349.51508063657406</v>
      </c>
      <c r="O283" s="8"/>
    </row>
    <row r="284" spans="2:15">
      <c r="B284">
        <f t="shared" si="36"/>
        <v>268</v>
      </c>
      <c r="C284" s="1">
        <f t="shared" si="37"/>
        <v>170791.3243524823</v>
      </c>
      <c r="D284" s="8">
        <f t="shared" si="32"/>
        <v>-2041.2059049942629</v>
      </c>
      <c r="E284" s="9">
        <f t="shared" si="33"/>
        <v>391.39678497443862</v>
      </c>
      <c r="I284">
        <f t="shared" si="38"/>
        <v>268</v>
      </c>
      <c r="J284" s="1">
        <f t="shared" si="39"/>
        <v>173065.84949392933</v>
      </c>
      <c r="K284" s="8">
        <f t="shared" si="34"/>
        <v>-2041.2059049942629</v>
      </c>
      <c r="L284" s="9">
        <f t="shared" si="35"/>
        <v>346.13169898785867</v>
      </c>
      <c r="O284" s="8"/>
    </row>
    <row r="285" spans="2:15">
      <c r="B285">
        <f t="shared" si="36"/>
        <v>269</v>
      </c>
      <c r="C285" s="1">
        <f t="shared" si="37"/>
        <v>169141.51523246247</v>
      </c>
      <c r="D285" s="8">
        <f t="shared" si="32"/>
        <v>-2041.2059049942629</v>
      </c>
      <c r="E285" s="9">
        <f t="shared" si="33"/>
        <v>387.61597240772647</v>
      </c>
      <c r="I285">
        <f t="shared" si="38"/>
        <v>269</v>
      </c>
      <c r="J285" s="1">
        <f t="shared" si="39"/>
        <v>171370.77528792291</v>
      </c>
      <c r="K285" s="8">
        <f t="shared" si="34"/>
        <v>-2041.2059049942629</v>
      </c>
      <c r="L285" s="9">
        <f t="shared" si="35"/>
        <v>342.74155057584579</v>
      </c>
      <c r="O285" s="8"/>
    </row>
    <row r="286" spans="2:15">
      <c r="B286">
        <f t="shared" si="36"/>
        <v>270</v>
      </c>
      <c r="C286" s="1">
        <f t="shared" si="37"/>
        <v>167487.9252998759</v>
      </c>
      <c r="D286" s="8">
        <f t="shared" si="32"/>
        <v>-2041.2059049942629</v>
      </c>
      <c r="E286" s="9">
        <f t="shared" si="33"/>
        <v>383.82649547888224</v>
      </c>
      <c r="I286">
        <f t="shared" si="38"/>
        <v>270</v>
      </c>
      <c r="J286" s="1">
        <f t="shared" si="39"/>
        <v>169672.31093350449</v>
      </c>
      <c r="K286" s="8">
        <f t="shared" si="34"/>
        <v>-2041.2059049942629</v>
      </c>
      <c r="L286" s="9">
        <f t="shared" si="35"/>
        <v>339.34462186700893</v>
      </c>
      <c r="O286" s="8"/>
    </row>
    <row r="287" spans="2:15">
      <c r="B287">
        <f t="shared" si="36"/>
        <v>271</v>
      </c>
      <c r="C287" s="1">
        <f t="shared" si="37"/>
        <v>165830.54589036052</v>
      </c>
      <c r="D287" s="8">
        <f t="shared" si="32"/>
        <v>-2041.2059049942629</v>
      </c>
      <c r="E287" s="9">
        <f t="shared" si="33"/>
        <v>380.02833433207616</v>
      </c>
      <c r="I287">
        <f t="shared" si="38"/>
        <v>271</v>
      </c>
      <c r="J287" s="1">
        <f t="shared" si="39"/>
        <v>167970.44965037721</v>
      </c>
      <c r="K287" s="8">
        <f t="shared" si="34"/>
        <v>-2041.2059049942629</v>
      </c>
      <c r="L287" s="9">
        <f t="shared" si="35"/>
        <v>335.94089930075438</v>
      </c>
      <c r="O287" s="8"/>
    </row>
    <row r="288" spans="2:15">
      <c r="B288">
        <f t="shared" si="36"/>
        <v>272</v>
      </c>
      <c r="C288" s="1">
        <f t="shared" si="37"/>
        <v>164169.36831969832</v>
      </c>
      <c r="D288" s="8">
        <f t="shared" si="32"/>
        <v>-2041.2059049942629</v>
      </c>
      <c r="E288" s="9">
        <f t="shared" si="33"/>
        <v>376.22146906597533</v>
      </c>
      <c r="I288">
        <f t="shared" si="38"/>
        <v>272</v>
      </c>
      <c r="J288" s="1">
        <f t="shared" si="39"/>
        <v>166265.1846446837</v>
      </c>
      <c r="K288" s="8">
        <f t="shared" si="34"/>
        <v>-2041.2059049942629</v>
      </c>
      <c r="L288" s="9">
        <f t="shared" si="35"/>
        <v>332.53036928936734</v>
      </c>
      <c r="O288" s="8"/>
    </row>
    <row r="289" spans="2:15">
      <c r="B289">
        <f t="shared" si="36"/>
        <v>273</v>
      </c>
      <c r="C289" s="1">
        <f t="shared" si="37"/>
        <v>162504.38388377003</v>
      </c>
      <c r="D289" s="8">
        <f t="shared" si="32"/>
        <v>-2041.2059049942629</v>
      </c>
      <c r="E289" s="9">
        <f t="shared" si="33"/>
        <v>372.40587973363967</v>
      </c>
      <c r="I289">
        <f t="shared" si="38"/>
        <v>273</v>
      </c>
      <c r="J289" s="1">
        <f t="shared" si="39"/>
        <v>164556.50910897879</v>
      </c>
      <c r="K289" s="8">
        <f t="shared" si="34"/>
        <v>-2041.2059049942629</v>
      </c>
      <c r="L289" s="9">
        <f t="shared" si="35"/>
        <v>329.11301821795752</v>
      </c>
      <c r="O289" s="8"/>
    </row>
    <row r="290" spans="2:15">
      <c r="B290">
        <f t="shared" si="36"/>
        <v>274</v>
      </c>
      <c r="C290" s="1">
        <f t="shared" si="37"/>
        <v>160835.5838585094</v>
      </c>
      <c r="D290" s="8">
        <f t="shared" si="32"/>
        <v>-2041.2059049942629</v>
      </c>
      <c r="E290" s="9">
        <f t="shared" si="33"/>
        <v>368.58154634241737</v>
      </c>
      <c r="I290">
        <f t="shared" si="38"/>
        <v>274</v>
      </c>
      <c r="J290" s="1">
        <f t="shared" si="39"/>
        <v>162844.41622220248</v>
      </c>
      <c r="K290" s="8">
        <f t="shared" si="34"/>
        <v>-2041.2059049942629</v>
      </c>
      <c r="L290" s="9">
        <f t="shared" si="35"/>
        <v>325.68883244440491</v>
      </c>
      <c r="O290" s="8"/>
    </row>
    <row r="291" spans="2:15">
      <c r="B291">
        <f t="shared" si="36"/>
        <v>275</v>
      </c>
      <c r="C291" s="1">
        <f t="shared" si="37"/>
        <v>159162.95949985753</v>
      </c>
      <c r="D291" s="8">
        <f t="shared" si="32"/>
        <v>-2041.2059049942629</v>
      </c>
      <c r="E291" s="9">
        <f t="shared" si="33"/>
        <v>364.74844885384022</v>
      </c>
      <c r="I291">
        <f t="shared" si="38"/>
        <v>275</v>
      </c>
      <c r="J291" s="1">
        <f t="shared" si="39"/>
        <v>161128.8991496526</v>
      </c>
      <c r="K291" s="8">
        <f t="shared" si="34"/>
        <v>-2041.2059049942629</v>
      </c>
      <c r="L291" s="9">
        <f t="shared" si="35"/>
        <v>322.25779829930519</v>
      </c>
      <c r="O291" s="8"/>
    </row>
    <row r="292" spans="2:15">
      <c r="B292">
        <f t="shared" si="36"/>
        <v>276</v>
      </c>
      <c r="C292" s="1">
        <f t="shared" si="37"/>
        <v>157486.5020437171</v>
      </c>
      <c r="D292" s="8">
        <f t="shared" si="32"/>
        <v>-2041.2059049942629</v>
      </c>
      <c r="E292" s="9">
        <f t="shared" si="33"/>
        <v>360.90656718351835</v>
      </c>
      <c r="I292">
        <f t="shared" si="38"/>
        <v>276</v>
      </c>
      <c r="J292" s="1">
        <f t="shared" si="39"/>
        <v>159409.95104295763</v>
      </c>
      <c r="K292" s="8">
        <f t="shared" si="34"/>
        <v>-2041.2059049942629</v>
      </c>
      <c r="L292" s="9">
        <f t="shared" si="35"/>
        <v>318.8199020859152</v>
      </c>
      <c r="O292" s="8"/>
    </row>
    <row r="293" spans="2:15">
      <c r="B293">
        <f t="shared" si="36"/>
        <v>277</v>
      </c>
      <c r="C293" s="1">
        <f t="shared" si="37"/>
        <v>155806.20270590635</v>
      </c>
      <c r="D293" s="8">
        <f t="shared" si="32"/>
        <v>-2041.2059049942629</v>
      </c>
      <c r="E293" s="9">
        <f t="shared" si="33"/>
        <v>357.05588120103539</v>
      </c>
      <c r="I293">
        <f t="shared" si="38"/>
        <v>277</v>
      </c>
      <c r="J293" s="1">
        <f t="shared" si="39"/>
        <v>157687.56504004926</v>
      </c>
      <c r="K293" s="8">
        <f t="shared" si="34"/>
        <v>-2041.2059049942629</v>
      </c>
      <c r="L293" s="9">
        <f t="shared" si="35"/>
        <v>315.37513008009847</v>
      </c>
      <c r="O293" s="8"/>
    </row>
    <row r="294" spans="2:15">
      <c r="B294">
        <f t="shared" si="36"/>
        <v>278</v>
      </c>
      <c r="C294" s="1">
        <f t="shared" si="37"/>
        <v>154122.05268211311</v>
      </c>
      <c r="D294" s="8">
        <f t="shared" si="32"/>
        <v>-2041.2059049942629</v>
      </c>
      <c r="E294" s="9">
        <f t="shared" si="33"/>
        <v>353.19637072984256</v>
      </c>
      <c r="I294">
        <f t="shared" si="38"/>
        <v>278</v>
      </c>
      <c r="J294" s="1">
        <f t="shared" si="39"/>
        <v>155961.73426513508</v>
      </c>
      <c r="K294" s="8">
        <f t="shared" si="34"/>
        <v>-2041.2059049942629</v>
      </c>
      <c r="L294" s="9">
        <f t="shared" si="35"/>
        <v>311.9234685302701</v>
      </c>
      <c r="O294" s="8"/>
    </row>
    <row r="295" spans="2:15">
      <c r="B295">
        <f t="shared" si="36"/>
        <v>279</v>
      </c>
      <c r="C295" s="1">
        <f t="shared" si="37"/>
        <v>152434.04314784869</v>
      </c>
      <c r="D295" s="8">
        <f t="shared" si="32"/>
        <v>-2041.2059049942629</v>
      </c>
      <c r="E295" s="9">
        <f t="shared" si="33"/>
        <v>349.32801554715326</v>
      </c>
      <c r="I295">
        <f t="shared" si="38"/>
        <v>279</v>
      </c>
      <c r="J295" s="1">
        <f t="shared" si="39"/>
        <v>154232.45182867107</v>
      </c>
      <c r="K295" s="8">
        <f t="shared" si="34"/>
        <v>-2041.2059049942629</v>
      </c>
      <c r="L295" s="9">
        <f t="shared" si="35"/>
        <v>308.46490365734206</v>
      </c>
      <c r="O295" s="8"/>
    </row>
    <row r="296" spans="2:15">
      <c r="B296">
        <f t="shared" si="36"/>
        <v>280</v>
      </c>
      <c r="C296" s="1">
        <f t="shared" si="37"/>
        <v>150742.16525840157</v>
      </c>
      <c r="D296" s="8">
        <f t="shared" si="32"/>
        <v>-2041.2059049942629</v>
      </c>
      <c r="E296" s="9">
        <f t="shared" si="33"/>
        <v>345.45079538383692</v>
      </c>
      <c r="I296">
        <f t="shared" si="38"/>
        <v>280</v>
      </c>
      <c r="J296" s="1">
        <f t="shared" si="39"/>
        <v>152499.71082733414</v>
      </c>
      <c r="K296" s="8">
        <f t="shared" si="34"/>
        <v>-2041.2059049942629</v>
      </c>
      <c r="L296" s="9">
        <f t="shared" si="35"/>
        <v>304.99942165466825</v>
      </c>
      <c r="O296" s="8"/>
    </row>
    <row r="297" spans="2:15">
      <c r="B297">
        <f t="shared" si="36"/>
        <v>281</v>
      </c>
      <c r="C297" s="1">
        <f t="shared" si="37"/>
        <v>149046.41014879112</v>
      </c>
      <c r="D297" s="8">
        <f t="shared" si="32"/>
        <v>-2041.2059049942629</v>
      </c>
      <c r="E297" s="9">
        <f t="shared" si="33"/>
        <v>341.56468992431297</v>
      </c>
      <c r="I297">
        <f t="shared" si="38"/>
        <v>281</v>
      </c>
      <c r="J297" s="1">
        <f t="shared" si="39"/>
        <v>150763.50434399454</v>
      </c>
      <c r="K297" s="8">
        <f t="shared" si="34"/>
        <v>-2041.2059049942629</v>
      </c>
      <c r="L297" s="9">
        <f t="shared" si="35"/>
        <v>301.52700868798905</v>
      </c>
      <c r="O297" s="8"/>
    </row>
    <row r="298" spans="2:15">
      <c r="B298">
        <f t="shared" si="36"/>
        <v>282</v>
      </c>
      <c r="C298" s="1">
        <f t="shared" si="37"/>
        <v>147346.76893372115</v>
      </c>
      <c r="D298" s="8">
        <f t="shared" si="32"/>
        <v>-2041.2059049942629</v>
      </c>
      <c r="E298" s="9">
        <f t="shared" si="33"/>
        <v>337.66967880644432</v>
      </c>
      <c r="I298">
        <f t="shared" si="38"/>
        <v>282</v>
      </c>
      <c r="J298" s="1">
        <f t="shared" si="39"/>
        <v>149023.82544768826</v>
      </c>
      <c r="K298" s="8">
        <f t="shared" si="34"/>
        <v>-2041.2059049942629</v>
      </c>
      <c r="L298" s="9">
        <f t="shared" si="35"/>
        <v>298.04765089537648</v>
      </c>
      <c r="O298" s="8"/>
    </row>
    <row r="299" spans="2:15">
      <c r="B299">
        <f t="shared" si="36"/>
        <v>283</v>
      </c>
      <c r="C299" s="1">
        <f t="shared" si="37"/>
        <v>145643.23270753332</v>
      </c>
      <c r="D299" s="8">
        <f t="shared" si="32"/>
        <v>-2041.2059049942629</v>
      </c>
      <c r="E299" s="9">
        <f t="shared" si="33"/>
        <v>333.76574162143055</v>
      </c>
      <c r="I299">
        <f t="shared" si="38"/>
        <v>283</v>
      </c>
      <c r="J299" s="1">
        <f t="shared" si="39"/>
        <v>147280.66719358935</v>
      </c>
      <c r="K299" s="8">
        <f t="shared" si="34"/>
        <v>-2041.2059049942629</v>
      </c>
      <c r="L299" s="9">
        <f t="shared" si="35"/>
        <v>294.56133438717865</v>
      </c>
      <c r="O299" s="8"/>
    </row>
    <row r="300" spans="2:15">
      <c r="B300">
        <f t="shared" si="36"/>
        <v>284</v>
      </c>
      <c r="C300" s="1">
        <f t="shared" si="37"/>
        <v>143935.79254416047</v>
      </c>
      <c r="D300" s="8">
        <f t="shared" si="32"/>
        <v>-2041.2059049942629</v>
      </c>
      <c r="E300" s="9">
        <f t="shared" si="33"/>
        <v>329.85285791370109</v>
      </c>
      <c r="I300">
        <f t="shared" si="38"/>
        <v>284</v>
      </c>
      <c r="J300" s="1">
        <f t="shared" si="39"/>
        <v>145534.02262298224</v>
      </c>
      <c r="K300" s="8">
        <f t="shared" si="34"/>
        <v>-2041.2059049942629</v>
      </c>
      <c r="L300" s="9">
        <f t="shared" si="35"/>
        <v>291.06804524596447</v>
      </c>
      <c r="O300" s="8"/>
    </row>
    <row r="301" spans="2:15">
      <c r="B301">
        <f t="shared" si="36"/>
        <v>285</v>
      </c>
      <c r="C301" s="1">
        <f t="shared" si="37"/>
        <v>142224.4394970799</v>
      </c>
      <c r="D301" s="8">
        <f t="shared" si="32"/>
        <v>-2041.2059049942629</v>
      </c>
      <c r="E301" s="9">
        <f t="shared" si="33"/>
        <v>325.93100718080808</v>
      </c>
      <c r="I301">
        <f t="shared" si="38"/>
        <v>285</v>
      </c>
      <c r="J301" s="1">
        <f t="shared" si="39"/>
        <v>143783.88476323395</v>
      </c>
      <c r="K301" s="8">
        <f t="shared" si="34"/>
        <v>-2041.2059049942629</v>
      </c>
      <c r="L301" s="9">
        <f t="shared" si="35"/>
        <v>287.56776952646788</v>
      </c>
      <c r="O301" s="8"/>
    </row>
    <row r="302" spans="2:15">
      <c r="B302">
        <f t="shared" si="36"/>
        <v>286</v>
      </c>
      <c r="C302" s="1">
        <f t="shared" si="37"/>
        <v>140509.16459926643</v>
      </c>
      <c r="D302" s="8">
        <f t="shared" si="32"/>
        <v>-2041.2059049942629</v>
      </c>
      <c r="E302" s="9">
        <f t="shared" si="33"/>
        <v>322.0001688733189</v>
      </c>
      <c r="I302">
        <f t="shared" si="38"/>
        <v>286</v>
      </c>
      <c r="J302" s="1">
        <f t="shared" si="39"/>
        <v>142030.24662776614</v>
      </c>
      <c r="K302" s="8">
        <f t="shared" si="34"/>
        <v>-2041.2059049942629</v>
      </c>
      <c r="L302" s="9">
        <f t="shared" si="35"/>
        <v>284.06049325553226</v>
      </c>
      <c r="O302" s="8"/>
    </row>
    <row r="303" spans="2:15">
      <c r="B303">
        <f t="shared" si="36"/>
        <v>287</v>
      </c>
      <c r="C303" s="1">
        <f t="shared" si="37"/>
        <v>138789.95886314547</v>
      </c>
      <c r="D303" s="8">
        <f t="shared" si="32"/>
        <v>-2041.2059049942629</v>
      </c>
      <c r="E303" s="9">
        <f t="shared" si="33"/>
        <v>318.06032239470835</v>
      </c>
      <c r="I303">
        <f t="shared" si="38"/>
        <v>287</v>
      </c>
      <c r="J303" s="1">
        <f t="shared" si="39"/>
        <v>140273.1012160274</v>
      </c>
      <c r="K303" s="8">
        <f t="shared" si="34"/>
        <v>-2041.2059049942629</v>
      </c>
      <c r="L303" s="9">
        <f t="shared" si="35"/>
        <v>280.54620243205477</v>
      </c>
      <c r="O303" s="8"/>
    </row>
    <row r="304" spans="2:15">
      <c r="B304">
        <f t="shared" si="36"/>
        <v>288</v>
      </c>
      <c r="C304" s="1">
        <f t="shared" si="37"/>
        <v>137066.8132805459</v>
      </c>
      <c r="D304" s="8">
        <f t="shared" si="32"/>
        <v>-2041.2059049942629</v>
      </c>
      <c r="E304" s="9">
        <f t="shared" si="33"/>
        <v>314.11144710125103</v>
      </c>
      <c r="I304">
        <f t="shared" si="38"/>
        <v>288</v>
      </c>
      <c r="J304" s="1">
        <f t="shared" si="39"/>
        <v>138512.44151346516</v>
      </c>
      <c r="K304" s="8">
        <f t="shared" si="34"/>
        <v>-2041.2059049942629</v>
      </c>
      <c r="L304" s="9">
        <f t="shared" si="35"/>
        <v>277.0248830269303</v>
      </c>
      <c r="O304" s="8"/>
    </row>
    <row r="305" spans="2:15">
      <c r="B305">
        <f t="shared" si="36"/>
        <v>289</v>
      </c>
      <c r="C305" s="1">
        <f t="shared" si="37"/>
        <v>135339.71882265288</v>
      </c>
      <c r="D305" s="8">
        <f t="shared" si="32"/>
        <v>-2041.2059049942629</v>
      </c>
      <c r="E305" s="9">
        <f t="shared" si="33"/>
        <v>310.15352230191286</v>
      </c>
      <c r="I305">
        <f t="shared" si="38"/>
        <v>289</v>
      </c>
      <c r="J305" s="1">
        <f t="shared" si="39"/>
        <v>136748.26049149781</v>
      </c>
      <c r="K305" s="8">
        <f t="shared" si="34"/>
        <v>-2041.2059049942629</v>
      </c>
      <c r="L305" s="9">
        <f t="shared" si="35"/>
        <v>273.49652098299561</v>
      </c>
      <c r="O305" s="8"/>
    </row>
    <row r="306" spans="2:15">
      <c r="B306">
        <f t="shared" si="36"/>
        <v>290</v>
      </c>
      <c r="C306" s="1">
        <f t="shared" si="37"/>
        <v>133608.66643996051</v>
      </c>
      <c r="D306" s="8">
        <f t="shared" si="32"/>
        <v>-2041.2059049942629</v>
      </c>
      <c r="E306" s="9">
        <f t="shared" si="33"/>
        <v>306.18652725824285</v>
      </c>
      <c r="I306">
        <f t="shared" si="38"/>
        <v>290</v>
      </c>
      <c r="J306" s="1">
        <f t="shared" si="39"/>
        <v>134980.55110748654</v>
      </c>
      <c r="K306" s="8">
        <f t="shared" si="34"/>
        <v>-2041.2059049942629</v>
      </c>
      <c r="L306" s="9">
        <f t="shared" si="35"/>
        <v>269.96110221497304</v>
      </c>
      <c r="O306" s="8"/>
    </row>
    <row r="307" spans="2:15">
      <c r="B307">
        <f t="shared" si="36"/>
        <v>291</v>
      </c>
      <c r="C307" s="1">
        <f t="shared" si="37"/>
        <v>131873.64706222448</v>
      </c>
      <c r="D307" s="8">
        <f t="shared" si="32"/>
        <v>-2041.2059049942629</v>
      </c>
      <c r="E307" s="9">
        <f t="shared" si="33"/>
        <v>302.21044118426443</v>
      </c>
      <c r="I307">
        <f t="shared" si="38"/>
        <v>291</v>
      </c>
      <c r="J307" s="1">
        <f t="shared" si="39"/>
        <v>133209.30630470722</v>
      </c>
      <c r="K307" s="8">
        <f t="shared" si="34"/>
        <v>-2041.2059049942629</v>
      </c>
      <c r="L307" s="9">
        <f t="shared" si="35"/>
        <v>266.41861260941442</v>
      </c>
      <c r="O307" s="8"/>
    </row>
    <row r="308" spans="2:15">
      <c r="B308">
        <f t="shared" si="36"/>
        <v>292</v>
      </c>
      <c r="C308" s="1">
        <f t="shared" si="37"/>
        <v>130134.65159841448</v>
      </c>
      <c r="D308" s="8">
        <f t="shared" si="32"/>
        <v>-2041.2059049942629</v>
      </c>
      <c r="E308" s="9">
        <f t="shared" si="33"/>
        <v>298.22524324636652</v>
      </c>
      <c r="I308">
        <f t="shared" si="38"/>
        <v>292</v>
      </c>
      <c r="J308" s="1">
        <f t="shared" si="39"/>
        <v>131434.51901232236</v>
      </c>
      <c r="K308" s="8">
        <f t="shared" si="34"/>
        <v>-2041.2059049942629</v>
      </c>
      <c r="L308" s="9">
        <f t="shared" si="35"/>
        <v>262.86903802464468</v>
      </c>
      <c r="O308" s="8"/>
    </row>
    <row r="309" spans="2:15">
      <c r="B309">
        <f t="shared" si="36"/>
        <v>293</v>
      </c>
      <c r="C309" s="1">
        <f t="shared" si="37"/>
        <v>128391.67093666659</v>
      </c>
      <c r="D309" s="8">
        <f t="shared" si="32"/>
        <v>-2041.2059049942629</v>
      </c>
      <c r="E309" s="9">
        <f t="shared" si="33"/>
        <v>294.23091256319429</v>
      </c>
      <c r="I309">
        <f t="shared" si="38"/>
        <v>293</v>
      </c>
      <c r="J309" s="1">
        <f t="shared" si="39"/>
        <v>129656.18214535274</v>
      </c>
      <c r="K309" s="8">
        <f t="shared" si="34"/>
        <v>-2041.2059049942629</v>
      </c>
      <c r="L309" s="9">
        <f t="shared" si="35"/>
        <v>259.31236429070543</v>
      </c>
      <c r="O309" s="8"/>
    </row>
    <row r="310" spans="2:15">
      <c r="B310">
        <f t="shared" si="36"/>
        <v>294</v>
      </c>
      <c r="C310" s="1">
        <f t="shared" si="37"/>
        <v>126644.69594423551</v>
      </c>
      <c r="D310" s="8">
        <f t="shared" si="32"/>
        <v>-2041.2059049942629</v>
      </c>
      <c r="E310" s="9">
        <f t="shared" si="33"/>
        <v>290.22742820553975</v>
      </c>
      <c r="I310">
        <f t="shared" si="38"/>
        <v>294</v>
      </c>
      <c r="J310" s="1">
        <f t="shared" si="39"/>
        <v>127874.28860464918</v>
      </c>
      <c r="K310" s="8">
        <f t="shared" si="34"/>
        <v>-2041.2059049942629</v>
      </c>
      <c r="L310" s="9">
        <f t="shared" si="35"/>
        <v>255.74857720929833</v>
      </c>
      <c r="O310" s="8"/>
    </row>
    <row r="311" spans="2:15">
      <c r="B311">
        <f t="shared" si="36"/>
        <v>295</v>
      </c>
      <c r="C311" s="1">
        <f t="shared" si="37"/>
        <v>124893.7174674468</v>
      </c>
      <c r="D311" s="8">
        <f t="shared" si="32"/>
        <v>-2041.2059049942629</v>
      </c>
      <c r="E311" s="9">
        <f t="shared" si="33"/>
        <v>286.21476919623223</v>
      </c>
      <c r="I311">
        <f t="shared" si="38"/>
        <v>295</v>
      </c>
      <c r="J311" s="1">
        <f t="shared" si="39"/>
        <v>126088.83127686421</v>
      </c>
      <c r="K311" s="8">
        <f t="shared" si="34"/>
        <v>-2041.2059049942629</v>
      </c>
      <c r="L311" s="9">
        <f t="shared" si="35"/>
        <v>252.1776625537284</v>
      </c>
      <c r="O311" s="8"/>
    </row>
    <row r="312" spans="2:15">
      <c r="B312">
        <f t="shared" si="36"/>
        <v>296</v>
      </c>
      <c r="C312" s="1">
        <f t="shared" si="37"/>
        <v>123138.72633164877</v>
      </c>
      <c r="D312" s="8">
        <f t="shared" si="32"/>
        <v>-2041.2059049942629</v>
      </c>
      <c r="E312" s="9">
        <f t="shared" si="33"/>
        <v>282.1929145100284</v>
      </c>
      <c r="I312">
        <f t="shared" si="38"/>
        <v>296</v>
      </c>
      <c r="J312" s="1">
        <f t="shared" si="39"/>
        <v>124299.80303442368</v>
      </c>
      <c r="K312" s="8">
        <f t="shared" si="34"/>
        <v>-2041.2059049942629</v>
      </c>
      <c r="L312" s="9">
        <f t="shared" si="35"/>
        <v>248.59960606884729</v>
      </c>
      <c r="O312" s="8"/>
    </row>
    <row r="313" spans="2:15">
      <c r="B313">
        <f t="shared" si="36"/>
        <v>297</v>
      </c>
      <c r="C313" s="1">
        <f t="shared" si="37"/>
        <v>121379.71334116453</v>
      </c>
      <c r="D313" s="8">
        <f t="shared" si="32"/>
        <v>-2041.2059049942629</v>
      </c>
      <c r="E313" s="9">
        <f t="shared" si="33"/>
        <v>278.16184307350204</v>
      </c>
      <c r="I313">
        <f t="shared" si="38"/>
        <v>297</v>
      </c>
      <c r="J313" s="1">
        <f t="shared" si="39"/>
        <v>122507.19673549826</v>
      </c>
      <c r="K313" s="8">
        <f t="shared" si="34"/>
        <v>-2041.2059049942629</v>
      </c>
      <c r="L313" s="9">
        <f t="shared" si="35"/>
        <v>245.01439347099651</v>
      </c>
      <c r="O313" s="8"/>
    </row>
    <row r="314" spans="2:15">
      <c r="B314">
        <f t="shared" si="36"/>
        <v>298</v>
      </c>
      <c r="C314" s="1">
        <f t="shared" si="37"/>
        <v>119616.66927924377</v>
      </c>
      <c r="D314" s="8">
        <f t="shared" si="32"/>
        <v>-2041.2059049942629</v>
      </c>
      <c r="E314" s="9">
        <f t="shared" si="33"/>
        <v>274.12153376493364</v>
      </c>
      <c r="I314">
        <f t="shared" si="38"/>
        <v>298</v>
      </c>
      <c r="J314" s="1">
        <f t="shared" si="39"/>
        <v>120711.00522397499</v>
      </c>
      <c r="K314" s="8">
        <f t="shared" si="34"/>
        <v>-2041.2059049942629</v>
      </c>
      <c r="L314" s="9">
        <f t="shared" si="35"/>
        <v>241.42201044794993</v>
      </c>
      <c r="O314" s="8"/>
    </row>
    <row r="315" spans="2:15">
      <c r="B315">
        <f t="shared" si="36"/>
        <v>299</v>
      </c>
      <c r="C315" s="1">
        <f t="shared" si="37"/>
        <v>117849.58490801444</v>
      </c>
      <c r="D315" s="8">
        <f t="shared" si="32"/>
        <v>-2041.2059049942629</v>
      </c>
      <c r="E315" s="9">
        <f t="shared" si="33"/>
        <v>270.07196541419972</v>
      </c>
      <c r="I315">
        <f t="shared" si="38"/>
        <v>299</v>
      </c>
      <c r="J315" s="1">
        <f t="shared" si="39"/>
        <v>118911.22132942868</v>
      </c>
      <c r="K315" s="8">
        <f t="shared" si="34"/>
        <v>-2041.2059049942629</v>
      </c>
      <c r="L315" s="9">
        <f t="shared" si="35"/>
        <v>237.82244265885731</v>
      </c>
      <c r="O315" s="8"/>
    </row>
    <row r="316" spans="2:15">
      <c r="B316">
        <f t="shared" si="36"/>
        <v>300</v>
      </c>
      <c r="C316" s="1">
        <f t="shared" si="37"/>
        <v>116078.45096843438</v>
      </c>
      <c r="D316" s="8">
        <f t="shared" si="32"/>
        <v>-2041.2059049942629</v>
      </c>
      <c r="E316" s="9">
        <f t="shared" si="33"/>
        <v>266.01311680266213</v>
      </c>
      <c r="I316">
        <f t="shared" si="38"/>
        <v>300</v>
      </c>
      <c r="J316" s="1">
        <f t="shared" si="39"/>
        <v>117107.83786709327</v>
      </c>
      <c r="K316" s="8">
        <f t="shared" si="34"/>
        <v>-2041.2059049942629</v>
      </c>
      <c r="L316" s="9">
        <f t="shared" si="35"/>
        <v>234.21567573418653</v>
      </c>
      <c r="O316" s="8"/>
    </row>
    <row r="317" spans="2:15">
      <c r="B317">
        <f t="shared" si="36"/>
        <v>301</v>
      </c>
      <c r="C317" s="1">
        <f t="shared" si="37"/>
        <v>114303.25818024277</v>
      </c>
      <c r="D317" s="8">
        <f t="shared" si="32"/>
        <v>-2041.2059049942629</v>
      </c>
      <c r="E317" s="9">
        <f t="shared" si="33"/>
        <v>261.94496666305639</v>
      </c>
      <c r="I317">
        <f t="shared" si="38"/>
        <v>301</v>
      </c>
      <c r="J317" s="1">
        <f t="shared" si="39"/>
        <v>115300.8476378332</v>
      </c>
      <c r="K317" s="8">
        <f t="shared" si="34"/>
        <v>-2041.2059049942629</v>
      </c>
      <c r="L317" s="9">
        <f t="shared" si="35"/>
        <v>230.60169527566634</v>
      </c>
      <c r="O317" s="8"/>
    </row>
    <row r="318" spans="2:15">
      <c r="B318">
        <f t="shared" si="36"/>
        <v>302</v>
      </c>
      <c r="C318" s="1">
        <f t="shared" si="37"/>
        <v>112523.99724191157</v>
      </c>
      <c r="D318" s="8">
        <f t="shared" si="32"/>
        <v>-2041.2059049942629</v>
      </c>
      <c r="E318" s="9">
        <f t="shared" si="33"/>
        <v>257.86749367938069</v>
      </c>
      <c r="I318">
        <f t="shared" si="38"/>
        <v>302</v>
      </c>
      <c r="J318" s="1">
        <f t="shared" si="39"/>
        <v>113490.2434281146</v>
      </c>
      <c r="K318" s="8">
        <f t="shared" si="34"/>
        <v>-2041.2059049942629</v>
      </c>
      <c r="L318" s="9">
        <f t="shared" si="35"/>
        <v>226.98048685622916</v>
      </c>
      <c r="O318" s="8"/>
    </row>
    <row r="319" spans="2:15">
      <c r="B319">
        <f t="shared" si="36"/>
        <v>303</v>
      </c>
      <c r="C319" s="1">
        <f t="shared" si="37"/>
        <v>110740.65883059669</v>
      </c>
      <c r="D319" s="8">
        <f t="shared" si="32"/>
        <v>-2041.2059049942629</v>
      </c>
      <c r="E319" s="9">
        <f t="shared" si="33"/>
        <v>253.78067648678407</v>
      </c>
      <c r="I319">
        <f t="shared" si="38"/>
        <v>303</v>
      </c>
      <c r="J319" s="1">
        <f t="shared" si="39"/>
        <v>111676.01800997657</v>
      </c>
      <c r="K319" s="8">
        <f t="shared" si="34"/>
        <v>-2041.2059049942629</v>
      </c>
      <c r="L319" s="9">
        <f t="shared" si="35"/>
        <v>223.35203601995309</v>
      </c>
      <c r="O319" s="8"/>
    </row>
    <row r="320" spans="2:15">
      <c r="B320">
        <f t="shared" si="36"/>
        <v>304</v>
      </c>
      <c r="C320" s="1">
        <f t="shared" si="37"/>
        <v>108953.23360208921</v>
      </c>
      <c r="D320" s="8">
        <f t="shared" si="32"/>
        <v>-2041.2059049942629</v>
      </c>
      <c r="E320" s="9">
        <f t="shared" si="33"/>
        <v>249.68449367145445</v>
      </c>
      <c r="I320">
        <f t="shared" si="38"/>
        <v>304</v>
      </c>
      <c r="J320" s="1">
        <f t="shared" si="39"/>
        <v>109858.16414100226</v>
      </c>
      <c r="K320" s="8">
        <f t="shared" si="34"/>
        <v>-2041.2059049942629</v>
      </c>
      <c r="L320" s="9">
        <f t="shared" si="35"/>
        <v>219.7163282820045</v>
      </c>
      <c r="O320" s="8"/>
    </row>
    <row r="321" spans="2:15">
      <c r="B321">
        <f t="shared" si="36"/>
        <v>305</v>
      </c>
      <c r="C321" s="1">
        <f t="shared" si="37"/>
        <v>107161.7121907664</v>
      </c>
      <c r="D321" s="8">
        <f t="shared" si="32"/>
        <v>-2041.2059049942629</v>
      </c>
      <c r="E321" s="9">
        <f t="shared" si="33"/>
        <v>245.57892377050632</v>
      </c>
      <c r="I321">
        <f t="shared" si="38"/>
        <v>305</v>
      </c>
      <c r="J321" s="1">
        <f t="shared" si="39"/>
        <v>108036.67456429001</v>
      </c>
      <c r="K321" s="8">
        <f t="shared" si="34"/>
        <v>-2041.2059049942629</v>
      </c>
      <c r="L321" s="9">
        <f t="shared" si="35"/>
        <v>216.07334912857996</v>
      </c>
      <c r="O321" s="8"/>
    </row>
    <row r="322" spans="2:15">
      <c r="B322">
        <f t="shared" si="36"/>
        <v>306</v>
      </c>
      <c r="C322" s="1">
        <f t="shared" si="37"/>
        <v>105366.08520954264</v>
      </c>
      <c r="D322" s="8">
        <f t="shared" si="32"/>
        <v>-2041.2059049942629</v>
      </c>
      <c r="E322" s="9">
        <f t="shared" si="33"/>
        <v>241.46394527186854</v>
      </c>
      <c r="I322">
        <f t="shared" si="38"/>
        <v>306</v>
      </c>
      <c r="J322" s="1">
        <f t="shared" si="39"/>
        <v>106211.54200842432</v>
      </c>
      <c r="K322" s="8">
        <f t="shared" si="34"/>
        <v>-2041.2059049942629</v>
      </c>
      <c r="L322" s="9">
        <f t="shared" si="35"/>
        <v>212.42308401684863</v>
      </c>
      <c r="O322" s="8"/>
    </row>
    <row r="323" spans="2:15">
      <c r="B323">
        <f t="shared" si="36"/>
        <v>307</v>
      </c>
      <c r="C323" s="1">
        <f t="shared" si="37"/>
        <v>103566.34324982025</v>
      </c>
      <c r="D323" s="8">
        <f t="shared" si="32"/>
        <v>-2041.2059049942629</v>
      </c>
      <c r="E323" s="9">
        <f t="shared" si="33"/>
        <v>237.33953661417138</v>
      </c>
      <c r="I323">
        <f t="shared" si="38"/>
        <v>307</v>
      </c>
      <c r="J323" s="1">
        <f t="shared" si="39"/>
        <v>104382.75918744691</v>
      </c>
      <c r="K323" s="8">
        <f t="shared" si="34"/>
        <v>-2041.2059049942629</v>
      </c>
      <c r="L323" s="9">
        <f t="shared" si="35"/>
        <v>208.76551837489379</v>
      </c>
      <c r="O323" s="8"/>
    </row>
    <row r="324" spans="2:15">
      <c r="B324">
        <f t="shared" si="36"/>
        <v>308</v>
      </c>
      <c r="C324" s="1">
        <f t="shared" si="37"/>
        <v>101762.47688144016</v>
      </c>
      <c r="D324" s="8">
        <f t="shared" si="32"/>
        <v>-2041.2059049942629</v>
      </c>
      <c r="E324" s="9">
        <f t="shared" si="33"/>
        <v>233.2056761866337</v>
      </c>
      <c r="I324">
        <f t="shared" si="38"/>
        <v>308</v>
      </c>
      <c r="J324" s="1">
        <f t="shared" si="39"/>
        <v>102550.31880082753</v>
      </c>
      <c r="K324" s="8">
        <f t="shared" si="34"/>
        <v>-2041.2059049942629</v>
      </c>
      <c r="L324" s="9">
        <f t="shared" si="35"/>
        <v>205.10063760165505</v>
      </c>
      <c r="O324" s="8"/>
    </row>
    <row r="325" spans="2:15">
      <c r="B325">
        <f t="shared" si="36"/>
        <v>309</v>
      </c>
      <c r="C325" s="1">
        <f t="shared" si="37"/>
        <v>99954.47665263254</v>
      </c>
      <c r="D325" s="8">
        <f t="shared" si="32"/>
        <v>-2041.2059049942629</v>
      </c>
      <c r="E325" s="9">
        <f t="shared" si="33"/>
        <v>229.0623423289496</v>
      </c>
      <c r="I325">
        <f t="shared" si="38"/>
        <v>309</v>
      </c>
      <c r="J325" s="1">
        <f t="shared" si="39"/>
        <v>100714.21353343493</v>
      </c>
      <c r="K325" s="8">
        <f t="shared" si="34"/>
        <v>-2041.2059049942629</v>
      </c>
      <c r="L325" s="9">
        <f t="shared" si="35"/>
        <v>201.42842706686983</v>
      </c>
      <c r="O325" s="8"/>
    </row>
    <row r="326" spans="2:15">
      <c r="B326">
        <f t="shared" si="36"/>
        <v>310</v>
      </c>
      <c r="C326" s="1">
        <f t="shared" si="37"/>
        <v>98142.333089967229</v>
      </c>
      <c r="D326" s="8">
        <f t="shared" si="32"/>
        <v>-2041.2059049942629</v>
      </c>
      <c r="E326" s="9">
        <f t="shared" si="33"/>
        <v>224.90951333117491</v>
      </c>
      <c r="I326">
        <f t="shared" si="38"/>
        <v>310</v>
      </c>
      <c r="J326" s="1">
        <f t="shared" si="39"/>
        <v>98874.43605550754</v>
      </c>
      <c r="K326" s="8">
        <f t="shared" si="34"/>
        <v>-2041.2059049942629</v>
      </c>
      <c r="L326" s="9">
        <f t="shared" si="35"/>
        <v>197.74887211101506</v>
      </c>
      <c r="O326" s="8"/>
    </row>
    <row r="327" spans="2:15">
      <c r="B327">
        <f t="shared" si="36"/>
        <v>311</v>
      </c>
      <c r="C327" s="1">
        <f t="shared" si="37"/>
        <v>96326.036698304146</v>
      </c>
      <c r="D327" s="8">
        <f t="shared" si="32"/>
        <v>-2041.2059049942629</v>
      </c>
      <c r="E327" s="9">
        <f t="shared" si="33"/>
        <v>220.74716743361367</v>
      </c>
      <c r="I327">
        <f t="shared" si="38"/>
        <v>311</v>
      </c>
      <c r="J327" s="1">
        <f t="shared" si="39"/>
        <v>97030.979022624291</v>
      </c>
      <c r="K327" s="8">
        <f t="shared" si="34"/>
        <v>-2041.2059049942629</v>
      </c>
      <c r="L327" s="9">
        <f t="shared" si="35"/>
        <v>194.06195804524853</v>
      </c>
      <c r="O327" s="8"/>
    </row>
    <row r="328" spans="2:15">
      <c r="B328">
        <f t="shared" si="36"/>
        <v>312</v>
      </c>
      <c r="C328" s="1">
        <f t="shared" si="37"/>
        <v>94505.577960743496</v>
      </c>
      <c r="D328" s="8">
        <f t="shared" si="32"/>
        <v>-2041.2059049942629</v>
      </c>
      <c r="E328" s="9">
        <f t="shared" si="33"/>
        <v>216.57528282670384</v>
      </c>
      <c r="I328">
        <f t="shared" si="38"/>
        <v>312</v>
      </c>
      <c r="J328" s="1">
        <f t="shared" si="39"/>
        <v>95183.835075675277</v>
      </c>
      <c r="K328" s="8">
        <f t="shared" si="34"/>
        <v>-2041.2059049942629</v>
      </c>
      <c r="L328" s="9">
        <f t="shared" si="35"/>
        <v>190.36767015135055</v>
      </c>
      <c r="O328" s="8"/>
    </row>
    <row r="329" spans="2:15">
      <c r="B329">
        <f t="shared" si="36"/>
        <v>313</v>
      </c>
      <c r="C329" s="1">
        <f t="shared" si="37"/>
        <v>92680.947338575934</v>
      </c>
      <c r="D329" s="8">
        <f t="shared" si="32"/>
        <v>-2041.2059049942629</v>
      </c>
      <c r="E329" s="9">
        <f t="shared" si="33"/>
        <v>212.39383765090318</v>
      </c>
      <c r="I329">
        <f t="shared" si="38"/>
        <v>313</v>
      </c>
      <c r="J329" s="1">
        <f t="shared" si="39"/>
        <v>93332.996840832362</v>
      </c>
      <c r="K329" s="8">
        <f t="shared" si="34"/>
        <v>-2041.2059049942629</v>
      </c>
      <c r="L329" s="9">
        <f t="shared" si="35"/>
        <v>186.66599368166467</v>
      </c>
      <c r="O329" s="8"/>
    </row>
    <row r="330" spans="2:15">
      <c r="B330">
        <f t="shared" si="36"/>
        <v>314</v>
      </c>
      <c r="C330" s="1">
        <f t="shared" si="37"/>
        <v>90852.135271232575</v>
      </c>
      <c r="D330" s="8">
        <f t="shared" si="32"/>
        <v>-2041.2059049942629</v>
      </c>
      <c r="E330" s="9">
        <f t="shared" si="33"/>
        <v>208.20280999657464</v>
      </c>
      <c r="I330">
        <f t="shared" si="38"/>
        <v>314</v>
      </c>
      <c r="J330" s="1">
        <f t="shared" si="39"/>
        <v>91478.456929519758</v>
      </c>
      <c r="K330" s="8">
        <f t="shared" si="34"/>
        <v>-2041.2059049942629</v>
      </c>
      <c r="L330" s="9">
        <f t="shared" si="35"/>
        <v>182.95691385903947</v>
      </c>
      <c r="O330" s="8"/>
    </row>
    <row r="331" spans="2:15">
      <c r="B331">
        <f t="shared" si="36"/>
        <v>315</v>
      </c>
      <c r="C331" s="1">
        <f t="shared" si="37"/>
        <v>89019.132176234882</v>
      </c>
      <c r="D331" s="8">
        <f t="shared" si="32"/>
        <v>-2041.2059049942629</v>
      </c>
      <c r="E331" s="9">
        <f t="shared" si="33"/>
        <v>204.0021779038716</v>
      </c>
      <c r="I331">
        <f t="shared" si="38"/>
        <v>315</v>
      </c>
      <c r="J331" s="1">
        <f t="shared" si="39"/>
        <v>89620.207938384541</v>
      </c>
      <c r="K331" s="8">
        <f t="shared" si="34"/>
        <v>-2041.2059049942629</v>
      </c>
      <c r="L331" s="9">
        <f t="shared" si="35"/>
        <v>179.24041587676905</v>
      </c>
      <c r="O331" s="8"/>
    </row>
    <row r="332" spans="2:15">
      <c r="B332">
        <f t="shared" si="36"/>
        <v>316</v>
      </c>
      <c r="C332" s="1">
        <f t="shared" si="37"/>
        <v>87181.928449144485</v>
      </c>
      <c r="D332" s="8">
        <f t="shared" si="32"/>
        <v>-2041.2059049942629</v>
      </c>
      <c r="E332" s="9">
        <f t="shared" si="33"/>
        <v>199.79191936262279</v>
      </c>
      <c r="I332">
        <f t="shared" si="38"/>
        <v>316</v>
      </c>
      <c r="J332" s="1">
        <f t="shared" si="39"/>
        <v>87758.242449267054</v>
      </c>
      <c r="K332" s="8">
        <f t="shared" si="34"/>
        <v>-2041.2059049942629</v>
      </c>
      <c r="L332" s="9">
        <f t="shared" si="35"/>
        <v>175.51648489853406</v>
      </c>
      <c r="O332" s="8"/>
    </row>
    <row r="333" spans="2:15">
      <c r="B333">
        <f t="shared" si="36"/>
        <v>317</v>
      </c>
      <c r="C333" s="1">
        <f t="shared" si="37"/>
        <v>85340.514463512853</v>
      </c>
      <c r="D333" s="8">
        <f t="shared" si="32"/>
        <v>-2041.2059049942629</v>
      </c>
      <c r="E333" s="9">
        <f t="shared" si="33"/>
        <v>195.57201231221697</v>
      </c>
      <c r="I333">
        <f t="shared" si="38"/>
        <v>317</v>
      </c>
      <c r="J333" s="1">
        <f t="shared" si="39"/>
        <v>85892.553029171322</v>
      </c>
      <c r="K333" s="8">
        <f t="shared" si="34"/>
        <v>-2041.2059049942629</v>
      </c>
      <c r="L333" s="9">
        <f t="shared" si="35"/>
        <v>171.78510605834262</v>
      </c>
      <c r="O333" s="8"/>
    </row>
    <row r="334" spans="2:15">
      <c r="B334">
        <f t="shared" si="36"/>
        <v>318</v>
      </c>
      <c r="C334" s="1">
        <f t="shared" si="37"/>
        <v>83494.880570830806</v>
      </c>
      <c r="D334" s="8">
        <f t="shared" si="32"/>
        <v>-2041.2059049942629</v>
      </c>
      <c r="E334" s="9">
        <f t="shared" si="33"/>
        <v>191.34243464148724</v>
      </c>
      <c r="I334">
        <f t="shared" si="38"/>
        <v>318</v>
      </c>
      <c r="J334" s="1">
        <f t="shared" si="39"/>
        <v>84023.132230235409</v>
      </c>
      <c r="K334" s="8">
        <f t="shared" si="34"/>
        <v>-2041.2059049942629</v>
      </c>
      <c r="L334" s="9">
        <f t="shared" si="35"/>
        <v>168.04626446047078</v>
      </c>
      <c r="O334" s="8"/>
    </row>
    <row r="335" spans="2:15">
      <c r="B335">
        <f t="shared" si="36"/>
        <v>319</v>
      </c>
      <c r="C335" s="1">
        <f t="shared" si="37"/>
        <v>81645.017100478028</v>
      </c>
      <c r="D335" s="8">
        <f t="shared" si="32"/>
        <v>-2041.2059049942629</v>
      </c>
      <c r="E335" s="9">
        <f t="shared" si="33"/>
        <v>187.10316418859546</v>
      </c>
      <c r="I335">
        <f t="shared" si="38"/>
        <v>319</v>
      </c>
      <c r="J335" s="1">
        <f t="shared" si="39"/>
        <v>82149.972589701618</v>
      </c>
      <c r="K335" s="8">
        <f t="shared" si="34"/>
        <v>-2041.2059049942629</v>
      </c>
      <c r="L335" s="9">
        <f t="shared" si="35"/>
        <v>164.29994517940321</v>
      </c>
      <c r="O335" s="8"/>
    </row>
    <row r="336" spans="2:15">
      <c r="B336">
        <f t="shared" si="36"/>
        <v>320</v>
      </c>
      <c r="C336" s="1">
        <f t="shared" si="37"/>
        <v>79790.914359672359</v>
      </c>
      <c r="D336" s="8">
        <f t="shared" si="32"/>
        <v>-2041.2059049942629</v>
      </c>
      <c r="E336" s="9">
        <f t="shared" si="33"/>
        <v>182.85417874091581</v>
      </c>
      <c r="I336">
        <f t="shared" si="38"/>
        <v>320</v>
      </c>
      <c r="J336" s="1">
        <f t="shared" si="39"/>
        <v>80273.066629886758</v>
      </c>
      <c r="K336" s="8">
        <f t="shared" si="34"/>
        <v>-2041.2059049942629</v>
      </c>
      <c r="L336" s="9">
        <f t="shared" si="35"/>
        <v>160.54613325977348</v>
      </c>
      <c r="O336" s="8"/>
    </row>
    <row r="337" spans="2:15">
      <c r="B337">
        <f t="shared" si="36"/>
        <v>321</v>
      </c>
      <c r="C337" s="1">
        <f t="shared" si="37"/>
        <v>77932.562633419016</v>
      </c>
      <c r="D337" s="8">
        <f t="shared" si="32"/>
        <v>-2041.2059049942629</v>
      </c>
      <c r="E337" s="9">
        <f t="shared" si="33"/>
        <v>178.59545603491858</v>
      </c>
      <c r="I337">
        <f t="shared" si="38"/>
        <v>321</v>
      </c>
      <c r="J337" s="1">
        <f t="shared" si="39"/>
        <v>78392.406858152273</v>
      </c>
      <c r="K337" s="8">
        <f t="shared" si="34"/>
        <v>-2041.2059049942629</v>
      </c>
      <c r="L337" s="9">
        <f t="shared" si="35"/>
        <v>156.78481371630451</v>
      </c>
      <c r="O337" s="8"/>
    </row>
    <row r="338" spans="2:15">
      <c r="B338">
        <f t="shared" si="36"/>
        <v>322</v>
      </c>
      <c r="C338" s="1">
        <f t="shared" si="37"/>
        <v>76069.952184459675</v>
      </c>
      <c r="D338" s="8">
        <f t="shared" ref="D338:D376" si="40">$F$8</f>
        <v>-2041.2059049942629</v>
      </c>
      <c r="E338" s="9">
        <f t="shared" ref="E338:E376" si="41">C338*$F$4/12</f>
        <v>174.32697375605343</v>
      </c>
      <c r="I338">
        <f t="shared" si="38"/>
        <v>322</v>
      </c>
      <c r="J338" s="1">
        <f t="shared" si="39"/>
        <v>76507.985766874321</v>
      </c>
      <c r="K338" s="8">
        <f t="shared" ref="K338:K376" si="42">$F$8</f>
        <v>-2041.2059049942629</v>
      </c>
      <c r="L338" s="9">
        <f t="shared" ref="L338:L377" si="43">J338*$K$6/12</f>
        <v>153.01597153374863</v>
      </c>
      <c r="O338" s="8"/>
    </row>
    <row r="339" spans="2:15">
      <c r="B339">
        <f>B338+1</f>
        <v>323</v>
      </c>
      <c r="C339" s="1">
        <f t="shared" ref="C339:C377" si="44">SUM(C338:E338)</f>
        <v>74203.073253221461</v>
      </c>
      <c r="D339" s="8">
        <f t="shared" si="40"/>
        <v>-2041.2059049942629</v>
      </c>
      <c r="E339" s="9">
        <f t="shared" si="41"/>
        <v>170.04870953863252</v>
      </c>
      <c r="I339">
        <f>I338+1</f>
        <v>323</v>
      </c>
      <c r="J339" s="1">
        <f t="shared" ref="J339:J376" si="45">SUM(J338:L338)</f>
        <v>74619.795833413809</v>
      </c>
      <c r="K339" s="8">
        <f t="shared" si="42"/>
        <v>-2041.2059049942629</v>
      </c>
      <c r="L339" s="9">
        <f t="shared" si="43"/>
        <v>149.23959166682761</v>
      </c>
      <c r="O339" s="8"/>
    </row>
    <row r="340" spans="2:15">
      <c r="B340">
        <f>B339+1</f>
        <v>324</v>
      </c>
      <c r="C340" s="1">
        <f t="shared" si="44"/>
        <v>72331.916057765833</v>
      </c>
      <c r="D340" s="8">
        <f t="shared" si="40"/>
        <v>-2041.2059049942629</v>
      </c>
      <c r="E340" s="9">
        <f t="shared" si="41"/>
        <v>165.76064096571335</v>
      </c>
      <c r="I340">
        <f>I339+1</f>
        <v>324</v>
      </c>
      <c r="J340" s="1">
        <f t="shared" si="45"/>
        <v>72727.829520086379</v>
      </c>
      <c r="K340" s="8">
        <f t="shared" si="42"/>
        <v>-2041.2059049942629</v>
      </c>
      <c r="L340" s="9">
        <f t="shared" si="43"/>
        <v>145.45565904017275</v>
      </c>
      <c r="O340" s="8"/>
    </row>
    <row r="341" spans="2:15">
      <c r="B341">
        <f>B340+1</f>
        <v>325</v>
      </c>
      <c r="C341" s="1">
        <f t="shared" si="44"/>
        <v>70456.470793737288</v>
      </c>
      <c r="D341" s="8">
        <f t="shared" si="40"/>
        <v>-2041.2059049942629</v>
      </c>
      <c r="E341" s="9">
        <f t="shared" si="41"/>
        <v>161.46274556898129</v>
      </c>
      <c r="I341">
        <f>I340+1</f>
        <v>325</v>
      </c>
      <c r="J341" s="1">
        <f t="shared" si="45"/>
        <v>70832.079274132295</v>
      </c>
      <c r="K341" s="8">
        <f t="shared" si="42"/>
        <v>-2041.2059049942629</v>
      </c>
      <c r="L341" s="9">
        <f t="shared" si="43"/>
        <v>141.66415854826457</v>
      </c>
      <c r="O341" s="8"/>
    </row>
    <row r="342" spans="2:15">
      <c r="B342">
        <f>B341+1</f>
        <v>326</v>
      </c>
      <c r="C342" s="1">
        <f t="shared" si="44"/>
        <v>68576.727634312003</v>
      </c>
      <c r="D342" s="8">
        <f t="shared" si="40"/>
        <v>-2041.2059049942629</v>
      </c>
      <c r="E342" s="9">
        <f t="shared" si="41"/>
        <v>157.15500082863167</v>
      </c>
      <c r="I342">
        <f>I341+1</f>
        <v>326</v>
      </c>
      <c r="J342" s="1">
        <f t="shared" si="45"/>
        <v>68932.537527686291</v>
      </c>
      <c r="K342" s="8">
        <f t="shared" si="42"/>
        <v>-2041.2059049942629</v>
      </c>
      <c r="L342" s="9">
        <f t="shared" si="43"/>
        <v>137.86507505537256</v>
      </c>
      <c r="O342" s="8"/>
    </row>
    <row r="343" spans="2:15">
      <c r="B343">
        <f>B342+1</f>
        <v>327</v>
      </c>
      <c r="C343" s="1">
        <f t="shared" si="44"/>
        <v>66692.67673014637</v>
      </c>
      <c r="D343" s="8">
        <f t="shared" si="40"/>
        <v>-2041.2059049942629</v>
      </c>
      <c r="E343" s="9">
        <f t="shared" si="41"/>
        <v>152.8373841732521</v>
      </c>
      <c r="I343">
        <f>I342+1</f>
        <v>327</v>
      </c>
      <c r="J343" s="1">
        <f t="shared" si="45"/>
        <v>67029.196697747408</v>
      </c>
      <c r="K343" s="8">
        <f t="shared" si="42"/>
        <v>-2041.2059049942629</v>
      </c>
      <c r="L343" s="9">
        <f t="shared" si="43"/>
        <v>134.05839339549479</v>
      </c>
      <c r="O343" s="8"/>
    </row>
    <row r="344" spans="2:15">
      <c r="B344">
        <f>B343+1</f>
        <v>328</v>
      </c>
      <c r="C344" s="1">
        <f t="shared" si="44"/>
        <v>64804.308209325362</v>
      </c>
      <c r="D344" s="8">
        <f t="shared" si="40"/>
        <v>-2041.2059049942629</v>
      </c>
      <c r="E344" s="9">
        <f t="shared" si="41"/>
        <v>148.50987297970394</v>
      </c>
      <c r="I344">
        <f>I343+1</f>
        <v>328</v>
      </c>
      <c r="J344" s="1">
        <f t="shared" si="45"/>
        <v>65122.049186148637</v>
      </c>
      <c r="K344" s="8">
        <f t="shared" si="42"/>
        <v>-2041.2059049942629</v>
      </c>
      <c r="L344" s="9">
        <f t="shared" si="43"/>
        <v>130.24409837229726</v>
      </c>
      <c r="O344" s="8"/>
    </row>
    <row r="345" spans="2:15">
      <c r="B345">
        <f>B344+1</f>
        <v>329</v>
      </c>
      <c r="C345" s="1">
        <f t="shared" si="44"/>
        <v>62911.612177310803</v>
      </c>
      <c r="D345" s="8">
        <f t="shared" si="40"/>
        <v>-2041.2059049942629</v>
      </c>
      <c r="E345" s="9">
        <f t="shared" si="41"/>
        <v>144.17244457300393</v>
      </c>
      <c r="I345">
        <f>I344+1</f>
        <v>329</v>
      </c>
      <c r="J345" s="1">
        <f t="shared" si="45"/>
        <v>63211.087379526674</v>
      </c>
      <c r="K345" s="8">
        <f t="shared" si="42"/>
        <v>-2041.2059049942629</v>
      </c>
      <c r="L345" s="9">
        <f t="shared" si="43"/>
        <v>126.42217475905333</v>
      </c>
      <c r="O345" s="8"/>
    </row>
    <row r="346" spans="2:15">
      <c r="B346">
        <f>B345+1</f>
        <v>330</v>
      </c>
      <c r="C346" s="1">
        <f t="shared" si="44"/>
        <v>61014.578716889548</v>
      </c>
      <c r="D346" s="8">
        <f t="shared" si="40"/>
        <v>-2041.2059049942629</v>
      </c>
      <c r="E346" s="9">
        <f t="shared" si="41"/>
        <v>139.8250762262052</v>
      </c>
      <c r="I346">
        <f>I345+1</f>
        <v>330</v>
      </c>
      <c r="J346" s="1">
        <f t="shared" si="45"/>
        <v>61296.303649291469</v>
      </c>
      <c r="K346" s="8">
        <f t="shared" si="42"/>
        <v>-2041.2059049942629</v>
      </c>
      <c r="L346" s="9">
        <f t="shared" si="43"/>
        <v>122.59260729858293</v>
      </c>
      <c r="O346" s="8"/>
    </row>
    <row r="347" spans="2:15">
      <c r="B347">
        <f>B346+1</f>
        <v>331</v>
      </c>
      <c r="C347" s="1">
        <f t="shared" si="44"/>
        <v>59113.197888121489</v>
      </c>
      <c r="D347" s="8">
        <f t="shared" si="40"/>
        <v>-2041.2059049942629</v>
      </c>
      <c r="E347" s="9">
        <f t="shared" si="41"/>
        <v>135.46774516027841</v>
      </c>
      <c r="I347">
        <f>I346+1</f>
        <v>331</v>
      </c>
      <c r="J347" s="1">
        <f t="shared" si="45"/>
        <v>59377.690351595789</v>
      </c>
      <c r="K347" s="8">
        <f t="shared" si="42"/>
        <v>-2041.2059049942629</v>
      </c>
      <c r="L347" s="9">
        <f t="shared" si="43"/>
        <v>118.75538070319156</v>
      </c>
      <c r="O347" s="8"/>
    </row>
    <row r="348" spans="2:15">
      <c r="B348">
        <f>B347+1</f>
        <v>332</v>
      </c>
      <c r="C348" s="1">
        <f t="shared" si="44"/>
        <v>57207.459728287504</v>
      </c>
      <c r="D348" s="8">
        <f t="shared" si="40"/>
        <v>-2041.2059049942629</v>
      </c>
      <c r="E348" s="9">
        <f t="shared" si="41"/>
        <v>131.10042854399219</v>
      </c>
      <c r="I348">
        <f>I347+1</f>
        <v>332</v>
      </c>
      <c r="J348" s="1">
        <f t="shared" si="45"/>
        <v>57455.239827304722</v>
      </c>
      <c r="K348" s="8">
        <f t="shared" si="42"/>
        <v>-2041.2059049942629</v>
      </c>
      <c r="L348" s="9">
        <f t="shared" si="43"/>
        <v>114.91047965460943</v>
      </c>
      <c r="O348" s="8"/>
    </row>
    <row r="349" spans="2:15">
      <c r="B349">
        <f>B348+1</f>
        <v>333</v>
      </c>
      <c r="C349" s="1">
        <f t="shared" si="44"/>
        <v>55297.354251837234</v>
      </c>
      <c r="D349" s="8">
        <f t="shared" si="40"/>
        <v>-2041.2059049942629</v>
      </c>
      <c r="E349" s="9">
        <f t="shared" si="41"/>
        <v>126.72310349379366</v>
      </c>
      <c r="I349">
        <f>I348+1</f>
        <v>333</v>
      </c>
      <c r="J349" s="1">
        <f t="shared" si="45"/>
        <v>55528.944401965069</v>
      </c>
      <c r="K349" s="8">
        <f t="shared" si="42"/>
        <v>-2041.2059049942629</v>
      </c>
      <c r="L349" s="9">
        <f t="shared" si="43"/>
        <v>111.05788880393011</v>
      </c>
      <c r="O349" s="8"/>
    </row>
    <row r="350" spans="2:15">
      <c r="B350">
        <f>B349+1</f>
        <v>334</v>
      </c>
      <c r="C350" s="1">
        <f t="shared" si="44"/>
        <v>53382.871450336766</v>
      </c>
      <c r="D350" s="8">
        <f t="shared" si="40"/>
        <v>-2041.2059049942629</v>
      </c>
      <c r="E350" s="9">
        <f t="shared" si="41"/>
        <v>122.33574707368842</v>
      </c>
      <c r="I350">
        <f>I349+1</f>
        <v>334</v>
      </c>
      <c r="J350" s="1">
        <f t="shared" si="45"/>
        <v>53598.796385774738</v>
      </c>
      <c r="K350" s="8">
        <f t="shared" si="42"/>
        <v>-2041.2059049942629</v>
      </c>
      <c r="L350" s="9">
        <f t="shared" si="43"/>
        <v>107.19759277154947</v>
      </c>
      <c r="O350" s="8"/>
    </row>
    <row r="351" spans="2:15">
      <c r="B351">
        <f>B350+1</f>
        <v>335</v>
      </c>
      <c r="C351" s="1">
        <f t="shared" si="44"/>
        <v>51464.001292416193</v>
      </c>
      <c r="D351" s="8">
        <f t="shared" si="40"/>
        <v>-2041.2059049942629</v>
      </c>
      <c r="E351" s="9">
        <f t="shared" si="41"/>
        <v>117.93833629512045</v>
      </c>
      <c r="I351">
        <f>I350+1</f>
        <v>335</v>
      </c>
      <c r="J351" s="1">
        <f t="shared" si="45"/>
        <v>51664.788073552023</v>
      </c>
      <c r="K351" s="8">
        <f t="shared" si="42"/>
        <v>-2041.2059049942629</v>
      </c>
      <c r="L351" s="9">
        <f t="shared" si="43"/>
        <v>103.32957614710404</v>
      </c>
      <c r="O351" s="8"/>
    </row>
    <row r="352" spans="2:15">
      <c r="B352">
        <f>B351+1</f>
        <v>336</v>
      </c>
      <c r="C352" s="1">
        <f t="shared" si="44"/>
        <v>49540.73372371705</v>
      </c>
      <c r="D352" s="8">
        <f t="shared" si="40"/>
        <v>-2041.2059049942629</v>
      </c>
      <c r="E352" s="9">
        <f t="shared" si="41"/>
        <v>113.53084811685157</v>
      </c>
      <c r="I352">
        <f>I351+1</f>
        <v>336</v>
      </c>
      <c r="J352" s="1">
        <f t="shared" si="45"/>
        <v>49726.911744704863</v>
      </c>
      <c r="K352" s="8">
        <f t="shared" si="42"/>
        <v>-2041.2059049942629</v>
      </c>
      <c r="L352" s="9">
        <f t="shared" si="43"/>
        <v>99.453823489409714</v>
      </c>
      <c r="O352" s="8"/>
    </row>
    <row r="353" spans="2:15">
      <c r="B353">
        <f>B352+1</f>
        <v>337</v>
      </c>
      <c r="C353" s="1">
        <f t="shared" si="44"/>
        <v>47613.058666839643</v>
      </c>
      <c r="D353" s="8">
        <f t="shared" si="40"/>
        <v>-2041.2059049942629</v>
      </c>
      <c r="E353" s="9">
        <f t="shared" si="41"/>
        <v>109.11325944484084</v>
      </c>
      <c r="I353">
        <f>I352+1</f>
        <v>337</v>
      </c>
      <c r="J353" s="1">
        <f t="shared" si="45"/>
        <v>47785.159663200007</v>
      </c>
      <c r="K353" s="8">
        <f t="shared" si="42"/>
        <v>-2041.2059049942629</v>
      </c>
      <c r="L353" s="9">
        <f t="shared" si="43"/>
        <v>95.570319326400011</v>
      </c>
      <c r="O353" s="8"/>
    </row>
    <row r="354" spans="2:15">
      <c r="B354">
        <f>B353+1</f>
        <v>338</v>
      </c>
      <c r="C354" s="1">
        <f t="shared" si="44"/>
        <v>45680.966021290224</v>
      </c>
      <c r="D354" s="8">
        <f t="shared" si="40"/>
        <v>-2041.2059049942629</v>
      </c>
      <c r="E354" s="9">
        <f t="shared" si="41"/>
        <v>104.68554713212343</v>
      </c>
      <c r="I354">
        <f>I353+1</f>
        <v>338</v>
      </c>
      <c r="J354" s="1">
        <f t="shared" si="45"/>
        <v>45839.524077532144</v>
      </c>
      <c r="K354" s="8">
        <f t="shared" si="42"/>
        <v>-2041.2059049942629</v>
      </c>
      <c r="L354" s="9">
        <f t="shared" si="43"/>
        <v>91.67904815506428</v>
      </c>
      <c r="O354" s="8"/>
    </row>
    <row r="355" spans="2:15">
      <c r="B355">
        <f>B354+1</f>
        <v>339</v>
      </c>
      <c r="C355" s="1">
        <f t="shared" si="44"/>
        <v>43744.445663428087</v>
      </c>
      <c r="D355" s="8">
        <f t="shared" si="40"/>
        <v>-2041.2059049942629</v>
      </c>
      <c r="E355" s="9">
        <f t="shared" si="41"/>
        <v>100.24768797868937</v>
      </c>
      <c r="I355">
        <f>I354+1</f>
        <v>339</v>
      </c>
      <c r="J355" s="1">
        <f t="shared" si="45"/>
        <v>43889.997220692945</v>
      </c>
      <c r="K355" s="8">
        <f t="shared" si="42"/>
        <v>-2041.2059049942629</v>
      </c>
      <c r="L355" s="9">
        <f t="shared" si="43"/>
        <v>87.779994441385881</v>
      </c>
      <c r="O355" s="8"/>
    </row>
    <row r="356" spans="2:15">
      <c r="B356">
        <f>B355+1</f>
        <v>340</v>
      </c>
      <c r="C356" s="1">
        <f t="shared" si="44"/>
        <v>41803.487446412517</v>
      </c>
      <c r="D356" s="8">
        <f t="shared" si="40"/>
        <v>-2041.2059049942629</v>
      </c>
      <c r="E356" s="9">
        <f t="shared" si="41"/>
        <v>95.799658731362015</v>
      </c>
      <c r="I356">
        <f>I355+1</f>
        <v>340</v>
      </c>
      <c r="J356" s="1">
        <f t="shared" si="45"/>
        <v>41936.571310140069</v>
      </c>
      <c r="K356" s="8">
        <f t="shared" si="42"/>
        <v>-2041.2059049942629</v>
      </c>
      <c r="L356" s="9">
        <f t="shared" si="43"/>
        <v>83.87314262028012</v>
      </c>
      <c r="O356" s="8"/>
    </row>
    <row r="357" spans="2:15">
      <c r="B357">
        <f>B356+1</f>
        <v>341</v>
      </c>
      <c r="C357" s="1">
        <f t="shared" si="44"/>
        <v>39858.081200149616</v>
      </c>
      <c r="D357" s="8">
        <f t="shared" si="40"/>
        <v>-2041.2059049942629</v>
      </c>
      <c r="E357" s="9">
        <f t="shared" si="41"/>
        <v>91.341436083676214</v>
      </c>
      <c r="I357">
        <f>I356+1</f>
        <v>341</v>
      </c>
      <c r="J357" s="1">
        <f t="shared" si="45"/>
        <v>39979.238547766086</v>
      </c>
      <c r="K357" s="8">
        <f t="shared" si="42"/>
        <v>-2041.2059049942629</v>
      </c>
      <c r="L357" s="9">
        <f t="shared" si="43"/>
        <v>79.95847709553216</v>
      </c>
      <c r="O357" s="8"/>
    </row>
    <row r="358" spans="2:15">
      <c r="B358">
        <f>B357+1</f>
        <v>342</v>
      </c>
      <c r="C358" s="1">
        <f t="shared" si="44"/>
        <v>37908.21673123903</v>
      </c>
      <c r="D358" s="8">
        <f t="shared" si="40"/>
        <v>-2041.2059049942629</v>
      </c>
      <c r="E358" s="9">
        <f t="shared" si="41"/>
        <v>86.872996675756113</v>
      </c>
      <c r="I358">
        <f>I357+1</f>
        <v>342</v>
      </c>
      <c r="J358" s="1">
        <f t="shared" si="45"/>
        <v>38017.991119867358</v>
      </c>
      <c r="K358" s="8">
        <f t="shared" si="42"/>
        <v>-2041.2059049942629</v>
      </c>
      <c r="L358" s="9">
        <f t="shared" si="43"/>
        <v>76.035982239734707</v>
      </c>
      <c r="O358" s="8"/>
    </row>
    <row r="359" spans="2:15">
      <c r="B359">
        <f>B358+1</f>
        <v>343</v>
      </c>
      <c r="C359" s="1">
        <f t="shared" si="44"/>
        <v>35953.883822920521</v>
      </c>
      <c r="D359" s="8">
        <f t="shared" si="40"/>
        <v>-2041.2059049942629</v>
      </c>
      <c r="E359" s="9">
        <f t="shared" si="41"/>
        <v>82.394317094192857</v>
      </c>
      <c r="I359">
        <f>I358+1</f>
        <v>343</v>
      </c>
      <c r="J359" s="1">
        <f t="shared" si="45"/>
        <v>36052.821197112833</v>
      </c>
      <c r="K359" s="8">
        <f t="shared" si="42"/>
        <v>-2041.2059049942629</v>
      </c>
      <c r="L359" s="9">
        <f t="shared" si="43"/>
        <v>72.105642394225654</v>
      </c>
      <c r="O359" s="8"/>
    </row>
    <row r="360" spans="2:15">
      <c r="B360">
        <f>B359+1</f>
        <v>344</v>
      </c>
      <c r="C360" s="1">
        <f t="shared" si="44"/>
        <v>33995.072235020452</v>
      </c>
      <c r="D360" s="8">
        <f t="shared" si="40"/>
        <v>-2041.2059049942629</v>
      </c>
      <c r="E360" s="9">
        <f t="shared" si="41"/>
        <v>77.905373871921867</v>
      </c>
      <c r="I360">
        <f>I359+1</f>
        <v>344</v>
      </c>
      <c r="J360" s="1">
        <f t="shared" si="45"/>
        <v>34083.720934512799</v>
      </c>
      <c r="K360" s="8">
        <f t="shared" si="42"/>
        <v>-2041.2059049942629</v>
      </c>
      <c r="L360" s="9">
        <f t="shared" si="43"/>
        <v>68.167441869025595</v>
      </c>
      <c r="O360" s="8"/>
    </row>
    <row r="361" spans="2:15">
      <c r="B361">
        <f>B360+1</f>
        <v>345</v>
      </c>
      <c r="C361" s="1">
        <f t="shared" si="44"/>
        <v>32031.771703898114</v>
      </c>
      <c r="D361" s="8">
        <f t="shared" si="40"/>
        <v>-2041.2059049942629</v>
      </c>
      <c r="E361" s="9">
        <f t="shared" si="41"/>
        <v>73.406143488099843</v>
      </c>
      <c r="I361">
        <f>I360+1</f>
        <v>345</v>
      </c>
      <c r="J361" s="1">
        <f t="shared" si="45"/>
        <v>32110.682471387565</v>
      </c>
      <c r="K361" s="8">
        <f t="shared" si="42"/>
        <v>-2041.2059049942629</v>
      </c>
      <c r="L361" s="9">
        <f t="shared" si="43"/>
        <v>64.221364942775125</v>
      </c>
      <c r="O361" s="8"/>
    </row>
    <row r="362" spans="2:15">
      <c r="B362">
        <f>B361+1</f>
        <v>346</v>
      </c>
      <c r="C362" s="1">
        <f t="shared" si="44"/>
        <v>30063.971942391952</v>
      </c>
      <c r="D362" s="8">
        <f t="shared" si="40"/>
        <v>-2041.2059049942629</v>
      </c>
      <c r="E362" s="9">
        <f t="shared" si="41"/>
        <v>68.896602367981558</v>
      </c>
      <c r="I362">
        <f>I361+1</f>
        <v>346</v>
      </c>
      <c r="J362" s="1">
        <f t="shared" si="45"/>
        <v>30133.697931336079</v>
      </c>
      <c r="K362" s="8">
        <f t="shared" si="42"/>
        <v>-2041.2059049942629</v>
      </c>
      <c r="L362" s="9">
        <f t="shared" si="43"/>
        <v>60.267395862672146</v>
      </c>
      <c r="O362" s="8"/>
    </row>
    <row r="363" spans="2:15">
      <c r="B363">
        <f>B362+1</f>
        <v>347</v>
      </c>
      <c r="C363" s="1">
        <f t="shared" si="44"/>
        <v>28091.662639765673</v>
      </c>
      <c r="D363" s="8">
        <f t="shared" si="40"/>
        <v>-2041.2059049942629</v>
      </c>
      <c r="E363" s="9">
        <f t="shared" si="41"/>
        <v>64.376726882796333</v>
      </c>
      <c r="I363">
        <f>I362+1</f>
        <v>347</v>
      </c>
      <c r="J363" s="1">
        <f t="shared" si="45"/>
        <v>28152.75942220449</v>
      </c>
      <c r="K363" s="8">
        <f t="shared" si="42"/>
        <v>-2041.2059049942629</v>
      </c>
      <c r="L363" s="9">
        <f t="shared" si="43"/>
        <v>56.305518844408972</v>
      </c>
      <c r="O363" s="8"/>
    </row>
    <row r="364" spans="2:15">
      <c r="B364">
        <f>B363+1</f>
        <v>348</v>
      </c>
      <c r="C364" s="1">
        <f t="shared" si="44"/>
        <v>26114.833461654209</v>
      </c>
      <c r="D364" s="8">
        <f t="shared" si="40"/>
        <v>-2041.2059049942629</v>
      </c>
      <c r="E364" s="9">
        <f t="shared" si="41"/>
        <v>59.846493349624232</v>
      </c>
      <c r="I364">
        <f>I363+1</f>
        <v>348</v>
      </c>
      <c r="J364" s="1">
        <f t="shared" si="45"/>
        <v>26167.859036054637</v>
      </c>
      <c r="K364" s="8">
        <f t="shared" si="42"/>
        <v>-2041.2059049942629</v>
      </c>
      <c r="L364" s="9">
        <f t="shared" si="43"/>
        <v>52.335718072109266</v>
      </c>
      <c r="O364" s="8"/>
    </row>
    <row r="365" spans="2:15">
      <c r="B365">
        <f>B364+1</f>
        <v>349</v>
      </c>
      <c r="C365" s="1">
        <f t="shared" si="44"/>
        <v>24133.474050009572</v>
      </c>
      <c r="D365" s="8">
        <f t="shared" si="40"/>
        <v>-2041.2059049942629</v>
      </c>
      <c r="E365" s="9">
        <f t="shared" si="41"/>
        <v>55.305878031271938</v>
      </c>
      <c r="I365">
        <f>I364+1</f>
        <v>349</v>
      </c>
      <c r="J365" s="1">
        <f t="shared" si="45"/>
        <v>24178.988849132485</v>
      </c>
      <c r="K365" s="8">
        <f t="shared" si="42"/>
        <v>-2041.2059049942629</v>
      </c>
      <c r="L365" s="9">
        <f t="shared" si="43"/>
        <v>48.357977698264961</v>
      </c>
      <c r="O365" s="8"/>
    </row>
    <row r="366" spans="2:15">
      <c r="B366">
        <f>B365+1</f>
        <v>350</v>
      </c>
      <c r="C366" s="1">
        <f t="shared" si="44"/>
        <v>22147.574023046582</v>
      </c>
      <c r="D366" s="8">
        <f t="shared" si="40"/>
        <v>-2041.2059049942629</v>
      </c>
      <c r="E366" s="9">
        <f t="shared" si="41"/>
        <v>50.754857136148416</v>
      </c>
      <c r="I366">
        <f>I365+1</f>
        <v>350</v>
      </c>
      <c r="J366" s="1">
        <f t="shared" si="45"/>
        <v>22186.14092183649</v>
      </c>
      <c r="K366" s="8">
        <f t="shared" si="42"/>
        <v>-2041.2059049942629</v>
      </c>
      <c r="L366" s="9">
        <f t="shared" si="43"/>
        <v>44.372281843672972</v>
      </c>
      <c r="O366" s="8"/>
    </row>
    <row r="367" spans="2:15">
      <c r="B367">
        <f>B366+1</f>
        <v>351</v>
      </c>
      <c r="C367" s="1">
        <f t="shared" si="44"/>
        <v>20157.122975188468</v>
      </c>
      <c r="D367" s="8">
        <f t="shared" si="40"/>
        <v>-2041.2059049942629</v>
      </c>
      <c r="E367" s="9">
        <f t="shared" si="41"/>
        <v>46.19340681814024</v>
      </c>
      <c r="I367">
        <f>I366+1</f>
        <v>351</v>
      </c>
      <c r="J367" s="1">
        <f t="shared" si="45"/>
        <v>20189.307298685901</v>
      </c>
      <c r="K367" s="8">
        <f t="shared" si="42"/>
        <v>-2041.2059049942629</v>
      </c>
      <c r="L367" s="9">
        <f t="shared" si="43"/>
        <v>40.378614597371801</v>
      </c>
      <c r="O367" s="8"/>
    </row>
    <row r="368" spans="2:15">
      <c r="B368">
        <f>B367+1</f>
        <v>352</v>
      </c>
      <c r="C368" s="1">
        <f t="shared" si="44"/>
        <v>18162.110477012346</v>
      </c>
      <c r="D368" s="8">
        <f t="shared" si="40"/>
        <v>-2041.2059049942629</v>
      </c>
      <c r="E368" s="9">
        <f t="shared" si="41"/>
        <v>41.621503176486627</v>
      </c>
      <c r="I368">
        <f>I367+1</f>
        <v>352</v>
      </c>
      <c r="J368" s="1">
        <f t="shared" si="45"/>
        <v>18188.480008289011</v>
      </c>
      <c r="K368" s="8">
        <f t="shared" si="42"/>
        <v>-2041.2059049942629</v>
      </c>
      <c r="L368" s="9">
        <f t="shared" si="43"/>
        <v>36.376960016578018</v>
      </c>
      <c r="O368" s="8"/>
    </row>
    <row r="369" spans="2:15">
      <c r="B369">
        <f>B368+1</f>
        <v>353</v>
      </c>
      <c r="C369" s="1">
        <f t="shared" si="44"/>
        <v>16162.526075194568</v>
      </c>
      <c r="D369" s="8">
        <f t="shared" si="40"/>
        <v>-2041.2059049942629</v>
      </c>
      <c r="E369" s="9">
        <f t="shared" si="41"/>
        <v>37.03912225565422</v>
      </c>
      <c r="I369">
        <f>I368+1</f>
        <v>353</v>
      </c>
      <c r="J369" s="1">
        <f t="shared" si="45"/>
        <v>16183.651063311325</v>
      </c>
      <c r="K369" s="8">
        <f t="shared" si="42"/>
        <v>-2041.2059049942629</v>
      </c>
      <c r="L369" s="9">
        <f t="shared" si="43"/>
        <v>32.367302126622647</v>
      </c>
      <c r="O369" s="8"/>
    </row>
    <row r="370" spans="2:15">
      <c r="B370">
        <f>B369+1</f>
        <v>354</v>
      </c>
      <c r="C370" s="1">
        <f t="shared" si="44"/>
        <v>14158.359292455958</v>
      </c>
      <c r="D370" s="8">
        <f t="shared" si="40"/>
        <v>-2041.2059049942629</v>
      </c>
      <c r="E370" s="9">
        <f t="shared" si="41"/>
        <v>32.446240045211574</v>
      </c>
      <c r="I370">
        <f>I369+1</f>
        <v>354</v>
      </c>
      <c r="J370" s="1">
        <f t="shared" si="45"/>
        <v>14174.812460443683</v>
      </c>
      <c r="K370" s="8">
        <f t="shared" si="42"/>
        <v>-2041.2059049942629</v>
      </c>
      <c r="L370" s="9">
        <f t="shared" si="43"/>
        <v>28.349624920887365</v>
      </c>
      <c r="O370" s="8"/>
    </row>
    <row r="371" spans="2:15">
      <c r="B371">
        <f>B370+1</f>
        <v>355</v>
      </c>
      <c r="C371" s="1">
        <f t="shared" si="44"/>
        <v>12149.599627506906</v>
      </c>
      <c r="D371" s="8">
        <f t="shared" si="40"/>
        <v>-2041.2059049942629</v>
      </c>
      <c r="E371" s="9">
        <f t="shared" si="41"/>
        <v>27.842832479703329</v>
      </c>
      <c r="I371">
        <f>I370+1</f>
        <v>355</v>
      </c>
      <c r="J371" s="1">
        <f t="shared" si="45"/>
        <v>12161.956180370307</v>
      </c>
      <c r="K371" s="8">
        <f t="shared" si="42"/>
        <v>-2041.2059049942629</v>
      </c>
      <c r="L371" s="9">
        <f t="shared" si="43"/>
        <v>24.323912360740611</v>
      </c>
      <c r="O371" s="8"/>
    </row>
    <row r="372" spans="2:15">
      <c r="B372">
        <f>B371+1</f>
        <v>356</v>
      </c>
      <c r="C372" s="1">
        <f t="shared" si="44"/>
        <v>10136.236554992347</v>
      </c>
      <c r="D372" s="8">
        <f t="shared" si="40"/>
        <v>-2041.2059049942629</v>
      </c>
      <c r="E372" s="9">
        <f t="shared" si="41"/>
        <v>23.228875438524128</v>
      </c>
      <c r="I372">
        <f>I371+1</f>
        <v>356</v>
      </c>
      <c r="J372" s="1">
        <f t="shared" si="45"/>
        <v>10145.074187736784</v>
      </c>
      <c r="K372" s="8">
        <f t="shared" si="42"/>
        <v>-2041.2059049942629</v>
      </c>
      <c r="L372" s="9">
        <f t="shared" si="43"/>
        <v>20.290148375473564</v>
      </c>
      <c r="O372" s="8"/>
    </row>
    <row r="373" spans="2:15">
      <c r="B373">
        <f>B372+1</f>
        <v>357</v>
      </c>
      <c r="C373" s="1">
        <f t="shared" si="44"/>
        <v>8118.2595254366088</v>
      </c>
      <c r="D373" s="8">
        <f t="shared" si="40"/>
        <v>-2041.2059049942629</v>
      </c>
      <c r="E373" s="9">
        <f t="shared" si="41"/>
        <v>18.604344745792229</v>
      </c>
      <c r="I373">
        <f>I372+1</f>
        <v>357</v>
      </c>
      <c r="J373" s="1">
        <f t="shared" si="45"/>
        <v>8124.158431117994</v>
      </c>
      <c r="K373" s="8">
        <f t="shared" si="42"/>
        <v>-2041.2059049942629</v>
      </c>
      <c r="L373" s="9">
        <f t="shared" si="43"/>
        <v>16.248316862235985</v>
      </c>
      <c r="O373" s="8"/>
    </row>
    <row r="374" spans="2:15">
      <c r="B374">
        <f>B373+1</f>
        <v>358</v>
      </c>
      <c r="C374" s="1">
        <f t="shared" si="44"/>
        <v>6095.6579651881384</v>
      </c>
      <c r="D374" s="8">
        <f t="shared" si="40"/>
        <v>-2041.2059049942629</v>
      </c>
      <c r="E374" s="9">
        <f t="shared" si="41"/>
        <v>13.969216170222817</v>
      </c>
      <c r="I374">
        <f>I373+1</f>
        <v>358</v>
      </c>
      <c r="J374" s="1">
        <f t="shared" si="45"/>
        <v>6099.200842985967</v>
      </c>
      <c r="K374" s="8">
        <f t="shared" si="42"/>
        <v>-2041.2059049942629</v>
      </c>
      <c r="L374" s="9">
        <f t="shared" si="43"/>
        <v>12.198401685971932</v>
      </c>
      <c r="O374" s="8"/>
    </row>
    <row r="375" spans="2:15">
      <c r="B375">
        <f>B374+1</f>
        <v>359</v>
      </c>
      <c r="C375" s="1">
        <f t="shared" si="44"/>
        <v>4068.4212763640985</v>
      </c>
      <c r="D375" s="8">
        <f t="shared" si="40"/>
        <v>-2041.2059049942629</v>
      </c>
      <c r="E375" s="9">
        <f t="shared" si="41"/>
        <v>9.3234654250010589</v>
      </c>
      <c r="I375">
        <f>I374+1</f>
        <v>359</v>
      </c>
      <c r="J375" s="1">
        <f t="shared" si="45"/>
        <v>4070.1933396776762</v>
      </c>
      <c r="K375" s="8">
        <f t="shared" si="42"/>
        <v>-2041.2059049942629</v>
      </c>
      <c r="L375" s="9">
        <f t="shared" si="43"/>
        <v>8.1403866793553519</v>
      </c>
      <c r="O375" s="8"/>
    </row>
    <row r="376" spans="2:15">
      <c r="B376">
        <f>B375+1</f>
        <v>360</v>
      </c>
      <c r="C376" s="1">
        <f t="shared" si="44"/>
        <v>2036.5388367948367</v>
      </c>
      <c r="D376" s="8">
        <f t="shared" si="40"/>
        <v>-2041.2059049942629</v>
      </c>
      <c r="E376" s="9">
        <f t="shared" si="41"/>
        <v>4.6670681676548336</v>
      </c>
      <c r="I376">
        <f>I375+1</f>
        <v>360</v>
      </c>
      <c r="J376" s="1">
        <f t="shared" si="45"/>
        <v>2037.1278213627686</v>
      </c>
      <c r="K376" s="8">
        <f t="shared" si="42"/>
        <v>-2041.2059049942629</v>
      </c>
      <c r="L376" s="9">
        <f t="shared" si="43"/>
        <v>4.0742556427255368</v>
      </c>
      <c r="O376" s="8"/>
    </row>
    <row r="377" spans="2:15">
      <c r="C377" s="16">
        <f t="shared" si="44"/>
        <v>-3.1771405950564713E-8</v>
      </c>
      <c r="E377" s="9"/>
      <c r="J377" s="1">
        <f>ROUND(SUM(J376:L376),2)</f>
        <v>0</v>
      </c>
      <c r="L377" s="9">
        <f t="shared" si="43"/>
        <v>0</v>
      </c>
      <c r="O377" s="8"/>
    </row>
  </sheetData>
  <mergeCells count="2">
    <mergeCell ref="B15:E15"/>
    <mergeCell ref="I15:L15"/>
  </mergeCells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2020-07-02T01:42:06Z</dcterms:created>
  <dcterms:modified xsi:type="dcterms:W3CDTF">2020-07-02T02:29:04Z</dcterms:modified>
</cp:coreProperties>
</file>