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heste/workspace/soccernet/sn-script/annotation_tool/"/>
    </mc:Choice>
  </mc:AlternateContent>
  <xr:revisionPtr revIDLastSave="0" documentId="13_ncr:1_{8EA58CF5-A135-2D46-8289-01A48E6C6EDB}" xr6:coauthVersionLast="47" xr6:coauthVersionMax="47" xr10:uidLastSave="{00000000-0000-0000-0000-000000000000}"/>
  <bookViews>
    <workbookView xWindow="-10720" yWindow="-28300" windowWidth="51200" windowHeight="14160" activeTab="1" xr2:uid="{00000000-000D-0000-FFFF-FFFF00000000}"/>
  </bookViews>
  <sheets>
    <sheet name="93_1_moriy" sheetId="12" r:id="rId1"/>
    <sheet name="10_1_moriy" sheetId="3" r:id="rId2"/>
    <sheet name="10_1_template" sheetId="1" r:id="rId3"/>
    <sheet name="93_1_template" sheetId="10" r:id="rId4"/>
    <sheet name="__subcategory" sheetId="2" r:id="rId5"/>
    <sheet name="subcategory" sheetId="11" r:id="rId6"/>
  </sheets>
  <definedNames>
    <definedName name="_93_1_target_prompt_True_3" localSheetId="0">'93_1_moriy'!$A$1:$H$100</definedName>
    <definedName name="_93_1_target_prompt_True_3" localSheetId="3">'93_1_template'!$A$1:$H$100</definedName>
    <definedName name="_xlnm._FilterDatabase" localSheetId="1" hidden="1">'10_1_moriy'!$A$1:$L$73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1" l="1"/>
  <c r="D4" i="11"/>
  <c r="D3" i="11"/>
  <c r="B5" i="11"/>
  <c r="B4" i="11"/>
  <c r="B3" i="11"/>
  <c r="B2" i="2"/>
  <c r="B1" i="2"/>
  <c r="C5" i="11" l="1"/>
  <c r="E5" i="11"/>
  <c r="E3" i="11"/>
  <c r="E4" i="11"/>
  <c r="C4" i="11"/>
  <c r="C3" i="11"/>
  <c r="C2" i="2"/>
  <c r="C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03B971-8544-524A-BF30-ABF7893FD193}" name="93_1_target_prompt_True" type="6" refreshedVersion="8" background="1" saveData="1">
    <textPr codePage="65001" sourceFile="/Users/heste/workspace/soccernet/sn-script/resources/93_1_target_prompt_True.csv" tab="0" comma="1">
      <textFields count="8">
        <textField type="text"/>
        <textField/>
        <textField type="text"/>
        <textField type="text"/>
        <textField/>
        <textField/>
        <textField/>
        <textField/>
      </textFields>
    </textPr>
  </connection>
  <connection id="2" xr16:uid="{75836B1C-E68D-B743-8CC1-5A9A71F0DCB6}" name="93_1_target_prompt_True1" type="6" refreshedVersion="8" background="1" saveData="1">
    <textPr codePage="65001" sourceFile="/Users/heste/workspace/soccernet/sn-script/resources/93_1_target_prompt_True.csv" tab="0" comma="1">
      <textFields count="8">
        <textField type="text"/>
        <textField/>
        <textField type="text"/>
        <textField type="text"/>
        <textField/>
        <textField/>
        <textField/>
        <textField/>
      </textFields>
    </textPr>
  </connection>
</connections>
</file>

<file path=xl/sharedStrings.xml><?xml version="1.0" encoding="utf-8"?>
<sst xmlns="http://schemas.openxmlformats.org/spreadsheetml/2006/main" count="1888" uniqueCount="850">
  <si>
    <t>Quiero parar un poco en él y subrayarlo porque me encantaría que nos lo repitieran además. Porque ante una buena presión, que es la que está haciendo el Burnley, no es perfecta, pero yo creo que tiene bastante nivel.</t>
  </si>
  <si>
    <t>england_epl/2014-2015/2015-05-17 - 18-00 Manchester United 1 - 1 Arsenal</t>
  </si>
  <si>
    <t>Lo que en Inglaterra sería también como, si no hecho así bastante probable, la llegada aparte de Memphis Depay que ya ha fichado, de Madhumels. Hablando un poco de los centrales Madhumels.</t>
  </si>
  <si>
    <t>Se está especulando con la posibilidad de que al final Pogba vuelva.</t>
  </si>
  <si>
    <t>england_epl/2015-2016/2015-08-29 - 17-00 Manchester City 2 - 0 Watford</t>
  </si>
  <si>
    <t>Foul by Barame Onigwara. Will he consider this first half a success?</t>
  </si>
  <si>
    <t>Well he will, because his team haven't conceded yet.</t>
  </si>
  <si>
    <t>england_epl/2015-2016/2015-09-26 - 17-00 Leicester 2 - 5 Arsenal</t>
  </si>
  <si>
    <t>Qui trouve des brèches aussi pour Vardy. Paul Brighton qu'on n'a pas encore vu mais qui a une vraie belle qualité de passe.</t>
  </si>
  <si>
    <t>D'ailleurs il est passeur 3 fois depuis le début de saison.</t>
  </si>
  <si>
    <t>england_epl/2015-2016/2015-09-26 - 17-00 Liverpool 3 - 2 Aston Villa</t>
  </si>
  <si>
    <t>Лукас. Каутиньо.</t>
  </si>
  <si>
    <t>Сколько мяч уже держится у футболистов Ливерпуля.</t>
  </si>
  <si>
    <t>england_epl/2015-2016/2015-10-17 - 17-00 Chelsea 2 - 0 Aston Villa</t>
  </si>
  <si>
    <t>Nothing much in that one for me. Westwood.</t>
  </si>
  <si>
    <t>£50,000 fine being appealed by Jose Mourinho.</t>
  </si>
  <si>
    <t>england_epl/2015-2016/2015-10-31 - 15-45 Chelsea 1 - 3 Liverpool</t>
  </si>
  <si>
    <t>Long trip to Russia for Jurgen Klopp and his team. We'll have the tournament Celtic games on Thursday night as well for you.</t>
  </si>
  <si>
    <t>DT Sport, that's the place to catch up with all the European action this week, Tuesday, Wednesday and Thursday.</t>
  </si>
  <si>
    <t>They've already been beaten five times. Last year it was December before they lost a game.</t>
  </si>
  <si>
    <t>He is in the tightest spot of his distinguished managerial career, Jose Mourinho.</t>
  </si>
  <si>
    <t>england_epl/2015-2016/2015-11-08 - 19-00 Arsenal 1 - 1 Tottenham</t>
  </si>
  <si>
    <t>Es el verdadero drama de este equipo. Ahí había fuera de juego.</t>
  </si>
  <si>
    <t>Habría sido anulado eso.</t>
  </si>
  <si>
    <t>He needs to settle himself down. He started the first six Premier League games of the season for City, but only two of the six since then.</t>
  </si>
  <si>
    <t>It's three out of seven now.</t>
  </si>
  <si>
    <t>england_epl/2015-2016/2016-03-19 - 18-00 Chelsea 2 - 2 West Ham</t>
  </si>
  <si>
    <t>Well, that was sharp play, Kennedy's gone a fraction too early, because look at this real rat-a-tat playing there, he's gone early, he's only got to look along the line and he's in, and then he's setting Remy up. Kennedy going a fraction early there, but great one-touch play from Chelsea early on.</t>
  </si>
  <si>
    <t>Kennedy, the 20-year-old Brazilian who scored the fastest goal in the Premier League this season after just 39 seconds, when Chelsea won at Norwich at the start of this month.</t>
  </si>
  <si>
    <t>england_epl/2015-2016/2016-04-09 - 17-00 Swansea 1 - 0 Chelsea</t>
  </si>
  <si>
    <t>Francesco Guidolin's contract runs to June, he says as soon as they are mathematically safe, he will go and knock on Hugh Jenkins' door and ask what is going on with his future and Swansea's future. Brendan Rodgers still a firm favourite to take over here, Chris Coleman's name mentioned as well.</t>
  </si>
  <si>
    <t>Francesco Guidolin has almost done what he was asked to do, and that is to keep Swansea City in the Premier League.</t>
  </si>
  <si>
    <t>england_epl/2016-2017/2016-10-22 - 17-00 Arsenal 0 - 0 Middlesbrough</t>
  </si>
  <si>
    <t>Соответственно, ошибаться, упуская какие-то зоны. Нет, все очень четко, все очень выстроено.</t>
  </si>
  <si>
    <t>Если футболист Арсеналу приходит с мячом в какую-либо зону в атаке, там его обязательно ждет один или два футболиста соперника.</t>
  </si>
  <si>
    <t>england_epl/2016-2017/2016-10-29 - 17-00 Tottenham 1 - 1 Leicester</t>
  </si>
  <si>
    <t>Wanyama. It's a penalty.</t>
  </si>
  <si>
    <t>england_epl/2016-2017/2016-12-27 - 20-15 Liverpool 4 - 1 Stoke City</t>
  </si>
  <si>
    <t>And Kruise yelling for the free kick, and the referee was going to give it anyway. He does really well here, Walters, makes a new some serve.</t>
  </si>
  <si>
    <t>It's not the greatest ball through, and it should be dealt with by the Liverpool defenders, but they miss it out, and he gets on to it really well.</t>
  </si>
  <si>
    <t>england_epl/2016-2017/2017-01-14 - 20-30 Leicester 0 - 3 Chelsea</t>
  </si>
  <si>
    <t>And have conceded a couple in both of their last two games in the Premier League.</t>
  </si>
  <si>
    <t>europe_uefa-champions-league/2014-2015/2014-11-04 - 22-45 Dortmund 4 - 1 Galatasaray</t>
  </si>
  <si>
    <t>Kehl in seiner letzten Saison. Er trifft den Inneren am Knöchel, ohne den Ball spielen zu können.</t>
  </si>
  <si>
    <t>34 ist er, im Februar wird er 35, Sebastian Kehl, aber so richtig führt an ihm kein Weg vorbei.</t>
  </si>
  <si>
    <t>Dann ist es Handspiel. In der Kapitän.</t>
  </si>
  <si>
    <t>Saisonübergreifend.</t>
  </si>
  <si>
    <t>europe_uefa-champions-league/2014-2015/2014-11-05 - 22-45 Ajax 0 - 2 Barcelona</t>
  </si>
  <si>
    <t>Lionel Messi's 70th goal. In Champions League football in 90 matches.</t>
  </si>
  <si>
    <t>Just for the record, his last hat-trick in the Champions League was September last season against Ajax.</t>
  </si>
  <si>
    <t>europe_uefa-champions-league/2014-2015/2015-04-15 - 21-45 FC Porto 3 - 1 Bayern Munich</t>
  </si>
  <si>
    <t>Two things, he's not favourite to win the ball, and goes in with the studs up, but if he doesn't win it, then he's almost just making the referee's job that little bit easier for him not to be available next week. That's more problems for Patek in defence.</t>
  </si>
  <si>
    <t>He's one of the few who's played every minute in the Champions League for Porto so far this season, that will come to an end.</t>
  </si>
  <si>
    <t>europe_uefa-champions-league/2014-2015/2015-04-21 - 21-45 Barcelona 2 - 0 Paris SG</t>
  </si>
  <si>
    <t>Showboating here with Dani Alves and Lionel Messi.</t>
  </si>
  <si>
    <t>europe_uefa-champions-league/2015-2016/2015-09-16 - 21-45 AS Roma 1 - 1 Barcelona</t>
  </si>
  <si>
    <t>Dinamo Kiev and Porto won a piece, that in Group G. In Group H, Hulk scoring for Zenit away at Valencia. They lead by a goal to nil and it's Gent 0, Lyon 0.</t>
  </si>
  <si>
    <t>Gent's first ever game in either the European Cup or Champions League.</t>
  </si>
  <si>
    <t>europe_uefa-champions-league/2015-2016/2015-09-16 - 21-45 Olympiakos Piraeus 0 - 3 Bayern Munich</t>
  </si>
  <si>
    <t>Lewandowski. Hat ja hier sein allererstes Champions-League-Tor geschossen.</t>
  </si>
  <si>
    <t>Das erste von 23.</t>
  </si>
  <si>
    <t>europe_uefa-champions-league/2015-2016/2015-09-29 - 21-45 FC Porto 2 - 1 Chelsea</t>
  </si>
  <si>
    <t>Now Marcano, across to the skipper. Maicon, not to be confused by the rather more famous Brazilian of that name.</t>
  </si>
  <si>
    <t>Gareth Bale gave a bit of a going-over in those Spurs intermatches a few seasons ago.</t>
  </si>
  <si>
    <t>europe_uefa-champions-league/2015-2016/2015-11-03 - 18-00 FC Astana 0 - 0 Atl. Madrid</t>
  </si>
  <si>
    <t>In his second season, having arrived from Benfica. Eventually filling the void left of course by Thibaut Courtois' return to Chelsea.</t>
  </si>
  <si>
    <t>And they have only conceded eight goals in 13 games in all competitions this season.</t>
  </si>
  <si>
    <t>europe_uefa-champions-league/2015-2016/2015-11-03 - 22-45 Manchester United 1 - 0 CSKA Moscow</t>
  </si>
  <si>
    <t>europe_uefa-champions-league/2015-2016/2015-11-03 - 22-45 Sevilla 1 - 3 Manchester City</t>
  </si>
  <si>
    <t>Konoplyanka. Sanea stayed with him.</t>
  </si>
  <si>
    <t>And it is another corner.</t>
  </si>
  <si>
    <t>europe_uefa-champions-league/2015-2016/2015-11-25 - 22-45 Juventus 1 - 0 Manchester City</t>
  </si>
  <si>
    <t>Yeah, nice link-up play between Sanya and Navas. Good splant, young, to fob off Paul Pogba.</t>
  </si>
  <si>
    <t>Short option, Navas working this with De Bruyne, who slides a very good ball in, Aguero attacking that area, to Amande, and then Fernandinho, not that far away.</t>
  </si>
  <si>
    <t>europe_uefa-champions-league/2015-2016/2015-11-25 - 22-45 Malmo FF 0 - 5 Paris SG</t>
  </si>
  <si>
    <t>Il y a des appels très tranchants.</t>
  </si>
  <si>
    <t>europe_uefa-champions-league/2016-2017/2016-11-23 - 22-45 Arsenal 2 - 2 Paris SG</t>
  </si>
  <si>
    <t>Pas encore. Cavani, Cavani.</t>
  </si>
  <si>
    <t>Cavani premier poteau c'est sauvé sur sa ligne par Aaron Ramsey.</t>
  </si>
  <si>
    <t>france_ligue-1/2016-2017/2017-02-10 - 22-45 Bordeaux 0 - 3 Paris SG</t>
  </si>
  <si>
    <t>On sait qu'il souffrait du mollet.</t>
  </si>
  <si>
    <t>germany_bundesliga/2014-2015/2015-04-25 - 16-30 Dortmund 2 - 0 Eintracht Frankfurt</t>
  </si>
  <si>
    <t>Es ist sein 14.</t>
  </si>
  <si>
    <t>germany_bundesliga/2014-2015/2015-04-25 - 19-30 Bayern Munich 1 - 0 Hertha Berlin</t>
  </si>
  <si>
    <t>Bayern kicking from right to left. No Alaba, no Bad Stuber, no Benatia although he should be back for the cup game against Dortmund in the middle of the week.</t>
  </si>
  <si>
    <t>Martinez is on the bench, Rafinha has got a groin injury, Ribéry still has that ankle problem and Robben a little bit too early for him to come back as well.</t>
  </si>
  <si>
    <t>germany_bundesliga/2015-2016/2015-08-29 - 19-30 Bayern Munich 3 - 0 Bayer Leverkusen</t>
  </si>
  <si>
    <t>Four years since he swapped Leverkusen for Juventus. Four memorable years from in terms of silverware earned in Turin.</t>
  </si>
  <si>
    <t>germany_bundesliga/2015-2016/2015-09-22 - 21-00 Bayern Munich 5 - 1 Wolfsburg</t>
  </si>
  <si>
    <t>Es fehlen auch bei Bayern die zündenden Dehnen im Mittelfeld. Alonso lässt sich sehr weit zurückfahren, dass er das Spiel von hinten aufbauen kann.</t>
  </si>
  <si>
    <t>Bei Bayern fehlt die Unterstützung aus dem Mittelfeld heraus.</t>
  </si>
  <si>
    <t>germany_bundesliga/2015-2016/2015-09-26 - 16-30 1. FSV Mainz 05 0 - 3 Bayern Munich</t>
  </si>
  <si>
    <t>Minute nach schöner Vorarbeit von de Blasis, als er frei steht knapp neben das Tor von Manuel Neuer zielte.</t>
  </si>
  <si>
    <t>germany_bundesliga/2015-2016/2016-04-02 - 16-30 Bayern Munich 1 - 0 Eintracht Frankfurt</t>
  </si>
  <si>
    <t>Aber sie versuchen anzulaufen. Sie trainiert jetzt in der Länderspielpause.</t>
  </si>
  <si>
    <t>Immer wieder sauberes Verschieben im Mittelfeld.</t>
  </si>
  <si>
    <t>germany_bundesliga/2015-2016/2016-04-23 - 16-30 Hertha Berlin 0 - 2 Bayern Munich</t>
  </si>
  <si>
    <t>Lewandowski. Neuer gegen Neuer.</t>
  </si>
  <si>
    <t>Sie kriegen wieder eine Ballbesitzstatistik.</t>
  </si>
  <si>
    <t>germany_bundesliga/2016-2017/2016-09-23 - 21-30 Dortmund 3 - 1 SC Freiburg</t>
  </si>
  <si>
    <t>Und diese ersten Augenblicke sehen genauso aus. Das lief wirklich überragend für Thomas Doppel und seine Mannschaft.</t>
  </si>
  <si>
    <t>germany_bundesliga/2016-2017/2016-12-10 - 17-30 FC Koln 1 - 1 Dortmund</t>
  </si>
  <si>
    <t>Dem Wille. Übrigens der Spieler mit den meisten Ballaktionen in dieser Anfangsviertelstunde.</t>
  </si>
  <si>
    <t>In der Offensive wird er gesucht und sie finden ihn dann auch häufig, weil er sich gut bewegt.</t>
  </si>
  <si>
    <t>Zwei hat alles im Griff. Hannover Meyang wird jetzt auch gleich wieder stehen.</t>
  </si>
  <si>
    <t>Sieht so aus, als wenn sich Reus der Angelegenheit ganz gerne annehmen würde, der ja in dieser Saison was Wunder, wo er heute erst zum dritten Mal in der Bundesliga spielt, noch auf sein Tor wartet.</t>
  </si>
  <si>
    <t>germany_bundesliga/2016-2017/2016-12-20 - 22-00 Dortmund 1 - 1 FC Augsburg</t>
  </si>
  <si>
    <t>Es gibt viele Unterbrechungen und das liegt daran, dass viele Kombinationen und auch viele Spieler von BVB oftmals in 1-gegen-1-Situationen zu schnell sind für den FC Augsburg. Und wie hier gegen Dembélé dann halt auch einen Tick zu spät kommen.</t>
  </si>
  <si>
    <t>Mit 1-0 durch den Ex-Dortmunder Guy und dessen drittes Saisontor.</t>
  </si>
  <si>
    <t>germany_bundesliga/2016-2017/2017-04-01 - 16-30 Schalke 1 - 1 Dortmund</t>
  </si>
  <si>
    <t>Die Verzeihung nach 26 Minuten ist auch eindeutig. Torschussverhältnis 3 zu 0 für Schalke.</t>
  </si>
  <si>
    <t>Die Verzeihung nach 26 Minuten ist auch eindeutig.</t>
  </si>
  <si>
    <t>germany_bundesliga/2016-2017/2017-04-29 - 16-30 Dortmund 0 - 0 FC Koln</t>
  </si>
  <si>
    <t>Und dann hat sich das Trainerteam und Peter Stöger gedacht, oh, dann probieren wir den jungen Klünter mal aus. Und der hat es gut gemacht und sich so in die Mannschaft gespielt.</t>
  </si>
  <si>
    <t>Fünftes Spiel in Folge für ihn von Beginn an.</t>
  </si>
  <si>
    <t>italy_serie-a/2014-2015/2015-04-11 - 21-45 Verona 0 - 3 Inter</t>
  </si>
  <si>
    <t>Salah. Tidy on the ball as well.</t>
  </si>
  <si>
    <t>Well schooled at Chelsea.</t>
  </si>
  <si>
    <t>italy_serie-a/2014-2015/2015-04-29 - 21-45 Juventus 3 - 2 Fiorentina</t>
  </si>
  <si>
    <t>Free kick just outside the deep. Fiorentina currently holding that sixth place in the table.</t>
  </si>
  <si>
    <t>Which is the last European slot.</t>
  </si>
  <si>
    <t>His first season last year under Conte went well. Now Pereira.</t>
  </si>
  <si>
    <t>Talks about him being sold on in fact.</t>
  </si>
  <si>
    <t>italy_serie-a/2014-2015/2015-05-10 - 21-45 Lazio 1 - 2 Inter</t>
  </si>
  <si>
    <t>It is indeed a clear shot on goal. And an opportunity to score.</t>
  </si>
  <si>
    <t>And Mauricio has been given a red card on 24 minutes.</t>
  </si>
  <si>
    <t>But certainly I had a feeling the referee was going to pull out the red card on this occasion. It seemed as if Palacio definitely was beyond this man.</t>
  </si>
  <si>
    <t>Let's see it again.</t>
  </si>
  <si>
    <t>It seemed as if Palacio definitely was beyond this man. Let's see it again.</t>
  </si>
  <si>
    <t>He was definitely beyond this man.</t>
  </si>
  <si>
    <t>Massa spotting the foul by Guarin. Inter of course host Juventus next Saturday night at the San Siro.</t>
  </si>
  <si>
    <t>Juventus already been crowned champions and they play Real Madrid midweek.</t>
  </si>
  <si>
    <t>italy_serie-a/2015-2016/2015-09-22 - 21-45 Udinese 2 - 3 AC Milan</t>
  </si>
  <si>
    <t>Немножко такая неожиданная и, наверное, даже сенсационная победа. И даже где-то победа несправедливая, потому что обыграли на выезде они Ювентус, футболисты Удины.</t>
  </si>
  <si>
    <t>Но нанесли за весь матч лишь один удар поворотом, который стал в итоге голевым.</t>
  </si>
  <si>
    <t>italy_serie-a/2015-2016/2015-09-26 - 21-45 Napoli 2 - 1 Juventus</t>
  </si>
  <si>
    <t>Эрнанес и нарушает правила. Эрнанес даже не он, а до этого фолил Покба на Калихоне.</t>
  </si>
  <si>
    <t>Арбитр показывает, где был первый фо.</t>
  </si>
  <si>
    <t>italy_serie-a/2016-2017/2016-08-20 - 19-00 AS Roma 4 - 0 Udinese</t>
  </si>
  <si>
    <t>И слишком ругать арбитров не будем. Сегодня помогают Дебело, Марзолоне, Карбона и Фиорито.</t>
  </si>
  <si>
    <t>Прорыв Эдмера и вопросы по поводу нарушения правил.</t>
  </si>
  <si>
    <t>italy_serie-a/2016-2017/2016-09-21 - 21-45 AS Roma 4 - 0 Crotone</t>
  </si>
  <si>
    <t>Тут если еще и рассматривать результаты Еврокубка, так вообще картина такая, ни два, ни полтора. Вроде бы и победы есть довольно яркие.</t>
  </si>
  <si>
    <t>Как в первом туре над Удинезой 4-0.</t>
  </si>
  <si>
    <t>italy_serie-a/2016-2017/2016-10-02 - 19-00 AC Milan 4 - 3 Sassuolo</t>
  </si>
  <si>
    <t>Как не получается у Милана Бескарлоса Бакки. А мы такие матчи уже видели.</t>
  </si>
  <si>
    <t>Как раз, по-моему, сам Дорио, когда Бакка остался на лавке, и в итоге вышел на замену и забил победный мяч.</t>
  </si>
  <si>
    <t>italy_serie-a/2016-2017/2016-10-29 - 21-45 Juventus 2 - 1 Napoli</t>
  </si>
  <si>
    <t>Очень стабильный состав. Но есть выбор в полузащите.</t>
  </si>
  <si>
    <t>В частности, сегодня 42-й номером Амаду Дьявара.</t>
  </si>
  <si>
    <t>italy_serie-a/2016-2017/2017-01-29 - 17-00 Sampdoria 3 - 2 AS Roma</t>
  </si>
  <si>
    <t>На 21 минуте он забивает.</t>
  </si>
  <si>
    <t>italy_serie-a/2016-2017/2017-02-19 - 17-00 Chievo 1 - 3 Napoli</t>
  </si>
  <si>
    <t>Правда у него повреждения было в какой-то момент. Но 9 матчей за Дженну провел.</t>
  </si>
  <si>
    <t>3 гола забил.</t>
  </si>
  <si>
    <t>spain_laliga/2015-2016/2015-09-26 - 19-15 Real Madrid 0 - 0 Malaga</t>
  </si>
  <si>
    <t>Hablaba de los errores en el pase del Real Madrid, de esas pérdidas de balón. Pero muchas de esas pérdidas cada vez más están propiciadas por el acierto del Málaga y su buena situación en el terreno de juego.</t>
  </si>
  <si>
    <t>Sí, el Málaga está apretando bien sobre todo en el centro del campo y el Real Madrid, bueno, yo creo que tiene que tener un poquito más de paciencia y elaborar como los cinco primeros minutos que ha hecho llevar el balón de Marcelo a Carvajal sin tener ningún tipo de prisa.</t>
  </si>
  <si>
    <t>spain_laliga/2016-2017/2016-08-21 - 21-15 Real Sociedad 0 - 3 Real Madrid</t>
  </si>
  <si>
    <t>Pero llega al despeje y Gareth Bale coloca el frentazo para colocarla lejos del alcance de Rulli. Siempre hay alguien que mete la pata cuando alguien marca un gol, pero no lo veo muy parente aquí.</t>
  </si>
  <si>
    <t>Ramos pega un gol muy bueno, Carvajal, el centro es buenísimo.</t>
  </si>
  <si>
    <t>Saque para el Real Madrid. Además está teniendo imprecisiones permanentes la Real con la pelota.</t>
  </si>
  <si>
    <t>Está regalando mucho balón también.</t>
  </si>
  <si>
    <t>spain_laliga/2016-2017/2016-09-21 - 23-00 Barcelona 1 - 1 Atl. Madrid</t>
  </si>
  <si>
    <t>Jugado sobre Griezmann. Griezmann, Felipe Luis.</t>
  </si>
  <si>
    <t>Calva la primera entrada de Sergio Busquets.</t>
  </si>
  <si>
    <t>spain_laliga/2016-2017/2016-10-29 - 21-45 Barcelona 1 - 0 Granada CF</t>
  </si>
  <si>
    <t>Sí que debió tocar ahí. Vamos a ver.</t>
  </si>
  <si>
    <t>Efectivamente roza la pelota en Lombán.</t>
  </si>
  <si>
    <t>spain_laliga/2016-2017/2017-01-21 - 18-15 Real Madrid 2 - 1 Malaga</t>
  </si>
  <si>
    <t>Veíamos la imagen de Marcelo, ahora más detenido en la repetición. Ya mira para el banquillo, y en el momento que se sienta, se pone la camiseta encima de la cabeza.</t>
  </si>
  <si>
    <t>Así que vamos a estar muy pendientes de lo que pueda suceder con el brasileño, que no es la primera vez en esta temporada que ya sufre una lesión muscular.</t>
  </si>
  <si>
    <t>spain_laliga/2016-2017/2017-03-12 - 18-15 Dep. La Coruna 2 - 1 Barcelona</t>
  </si>
  <si>
    <t>Pero Luis Enrique siempre que ha modificado el sistema, a menos en cuanto a la manera como ocupa las posiciones en campo contrario, lo que no modifica es el retorno, cómo repliega el equipo cuando tiene que formar un bloque compacto cerca de su portero, cómo lo hace. Lo hace con un dibujo de, viene a ser más un 4-4-2 en este caso.</t>
  </si>
  <si>
    <t>El que irá de dentro hacia afuera será Sergi Roberto, que seguramente formará la línea de 4.</t>
  </si>
  <si>
    <t>spain_laliga/2016-2017/2017-03-18 - 18-15 Ath Bilbao 1 - 2 Real Madrid</t>
  </si>
  <si>
    <t>En ningún caso andábamos equivocados cuando apuntábamos en la previa Santi la importancia de lo que pudiera pasar en la zona que ocupan los laterales del Real Madrid tanto en ataque como en defensa.</t>
  </si>
  <si>
    <t>Ronaldo sobre Iturraspe en ese lanzamiento largo, intenta avanzar por la izquierda del Atletic pero no la baja Íñigo Lecue. Así que saque de banda para Carvajal en el tramo final ya de este primer acto.</t>
  </si>
  <si>
    <t>Lecue que ha jugado ya 90 minutos, ¿no?</t>
  </si>
  <si>
    <t>¿Qué os parece? A mí me parece que se engancha la pierna pero que no hace nada Nacho para derribarlo.</t>
  </si>
  <si>
    <t>Bueno, sus forcejeos han enganchado y yo creo que ahí el jugador del Valencia pues está listo, se ha dejado caer y el árbitro pues ha pitado falta.</t>
  </si>
  <si>
    <t>spain_laliga/2016-2017/2017-05-14 - 21-00 Real Madrid 4 - 1 Sevilla</t>
  </si>
  <si>
    <t>Todo el mundo estaba mirando para otro lado. Todo el mundo estaba pensando quién le puede pegar a esa falta.</t>
  </si>
  <si>
    <t>¿Cuáles son los especialistas del Real Madrid?</t>
  </si>
  <si>
    <t>spain_laliga/2016-2017/2017-05-21 - 21-00 Barcelona 4 - 2 Eibar</t>
  </si>
  <si>
    <t>Llega sin embargo antes Undercapa, sigue peleando Capa también Busquets, que desde el suelo se rehace y entrega de Taco para Neymar. Neymar a la frontal, Messi recibe, Messi encarando, Messi entre dos, Iniesta de Taco, la busca Suárez, no, se la queda Joel.</t>
  </si>
  <si>
    <t>Vaya jugada y viene de ese balón que ha luchado Busquets.</t>
  </si>
  <si>
    <t>spain_laliga/2016-2017/2017-05-21 - 21-00 Malaga 0 - 2 Real Madrid</t>
  </si>
  <si>
    <t>Busca la pared, la gana Keco, la pone en el punto de penalti, se le va Danilo, evita el remate de Reccio cuando la saca el Real Madrid buscando la contra.</t>
  </si>
  <si>
    <t>id</t>
    <phoneticPr fontId="18"/>
  </si>
  <si>
    <t>game</t>
    <phoneticPr fontId="18"/>
  </si>
  <si>
    <t>start</t>
    <phoneticPr fontId="18"/>
  </si>
  <si>
    <t>end</t>
    <phoneticPr fontId="18"/>
  </si>
  <si>
    <t>prev</t>
    <phoneticPr fontId="18"/>
  </si>
  <si>
    <t>england_epl/2014-2015/2015-02-21 - 18-00 Chelsea 1 - 1 Burnley</t>
    <phoneticPr fontId="18"/>
  </si>
  <si>
    <t>england_epl/2015-2016/2015-11-21 - 20-30 Manchester City 1 - 4 Liverpool</t>
    <phoneticPr fontId="18"/>
  </si>
  <si>
    <t>subcategory</t>
    <phoneticPr fontId="18"/>
  </si>
  <si>
    <t>gap(sec)</t>
    <phoneticPr fontId="18"/>
  </si>
  <si>
    <t>El Chelsea ha salido con un simple toque, gracias al dominio del espacio y a la visión y la capacidad para jugar de primera de Sefábregas que con un simple toque ha desarmado una presión entera.</t>
    <phoneticPr fontId="18"/>
  </si>
  <si>
    <t>Relevant</t>
  </si>
  <si>
    <t>Relevant</t>
    <phoneticPr fontId="18"/>
  </si>
  <si>
    <t>Irrelevant</t>
  </si>
  <si>
    <t>Irrelevant</t>
    <phoneticPr fontId="18"/>
  </si>
  <si>
    <t>england_epl/2015-2016/2015-10-31 - 15-45 Chelsea 1 - 3 Liverpool</t>
    <phoneticPr fontId="18"/>
  </si>
  <si>
    <t>The grappling has gone on throughout the game.</t>
    <phoneticPr fontId="18"/>
  </si>
  <si>
    <t>Chelsea defence with some difficulty. Managed to hook it away.</t>
    <phoneticPr fontId="18"/>
  </si>
  <si>
    <t>Alves, Messi, Verratti, and Messi keeping up the pressure. And it's actually started the game really well, Verratti.</t>
    <phoneticPr fontId="18"/>
  </si>
  <si>
    <t>迷った</t>
    <rPh sb="0" eb="1">
      <t xml:space="preserve">マヨッタ </t>
    </rPh>
    <phoneticPr fontId="18"/>
  </si>
  <si>
    <t>時間バグってる</t>
    <rPh sb="0" eb="2">
      <t xml:space="preserve">ジカン </t>
    </rPh>
    <phoneticPr fontId="18"/>
  </si>
  <si>
    <t>target</t>
    <phoneticPr fontId="18"/>
  </si>
  <si>
    <t>We saw Rocco then hitting the ball wide, but he's in the six-yard box as a left-back, and Manchester United are getting an awful lot of bodies forward, and if you do that the ball's gonna drop to you at some point.</t>
    <phoneticPr fontId="18"/>
  </si>
  <si>
    <t>Mignasiewicz there, and then Wernblum was the player that it canned off, and it will be a Manchester United corner. Really encouraging, though, isn't it?</t>
    <phoneticPr fontId="18"/>
  </si>
  <si>
    <t>D'avoir un jeu trop latéral. Là il y a vraiment de bonnes choses.</t>
    <phoneticPr fontId="18"/>
  </si>
  <si>
    <t>付加的情報じゃない</t>
    <rPh sb="0" eb="5">
      <t>フカテキ</t>
    </rPh>
    <phoneticPr fontId="18"/>
  </si>
  <si>
    <t>Voilà Verratti tout à l'heure lorsqu'il a peut-être perdu sa chaussure. Lorsqu'il a été touché surtout.</t>
    <phoneticPr fontId="18"/>
  </si>
  <si>
    <t>Reingechippt. Er zeigt sein ganzes Selbstvertrauen.</t>
    <phoneticPr fontId="18"/>
  </si>
  <si>
    <t>Finally Guardiola has tempted him to the Allianz Arena.</t>
    <phoneticPr fontId="18"/>
  </si>
  <si>
    <t>Aber ich sag mal, zumindest ein halber Elfmeter war das ja eigentlich auch schon. Was auf der anderen Seite dann Yoshinori Muto hatte in der 25.</t>
    <phoneticPr fontId="18"/>
  </si>
  <si>
    <t>映像には関連する</t>
    <phoneticPr fontId="18"/>
  </si>
  <si>
    <t>Nach dem Leipzig-Spiel wohlgemerkt.</t>
    <phoneticPr fontId="18"/>
  </si>
  <si>
    <t>？</t>
    <phoneticPr fontId="18"/>
  </si>
  <si>
    <t>繰り返し</t>
    <rPh sb="0" eb="1">
      <t xml:space="preserve">クリカエシ </t>
    </rPh>
    <phoneticPr fontId="18"/>
  </si>
  <si>
    <t>italy_serie-a/2014-2015/2015-05-10 - 21-45 Lazio 1 - 2 Inter</t>
    <phoneticPr fontId="18"/>
  </si>
  <si>
    <t>付加的情報ではない。映像（の切り替え）に関連する</t>
    <rPh sb="0" eb="5">
      <t xml:space="preserve">フカテキジョウホウデハナイ </t>
    </rPh>
    <rPh sb="10" eb="12">
      <t xml:space="preserve">エイゾウ </t>
    </rPh>
    <rPh sb="20" eb="22">
      <t xml:space="preserve">カンレンスル </t>
    </rPh>
    <phoneticPr fontId="18"/>
  </si>
  <si>
    <t>繰り返し（と言うかsentence split &amp; cocatenateのバグがありそう）</t>
    <rPh sb="0" eb="1">
      <t xml:space="preserve">クリカエシ </t>
    </rPh>
    <phoneticPr fontId="18"/>
  </si>
  <si>
    <t>Нет вот этого же летучего взаимодействия между Праттом Мурриэлем и Хуальяреллой. Но и надо сказать, что Пратт прервал достаточно длинную серию.</t>
    <phoneticPr fontId="18"/>
  </si>
  <si>
    <t>No tiró, podía haber tirado, estaba en muy buena posición. Lo vio muy claro Cristiano que había apresurado su carrera y terminó el Madrid desaprovechando una gran ocasión de gol ante una jugada extraordinaria de Carvajal.</t>
    <phoneticPr fontId="18"/>
  </si>
  <si>
    <t>spain_laliga/2016-2017/2017-04-29 - 17-15 Real Madrid 2 - 1 Valencia</t>
    <phoneticPr fontId="18"/>
  </si>
  <si>
    <t>Con qué calidad ahí va a intentar meter el balón para Keco. Keco en la banda, encarando sobre Sergio Ramos que hace la cobertura para Marcelo.</t>
    <phoneticPr fontId="18"/>
  </si>
  <si>
    <t>note</t>
    <phoneticPr fontId="18"/>
  </si>
  <si>
    <t>映像には関連する（アクションへの言及を挟まずに情報を言うの珍しい）</t>
    <rPh sb="0" eb="2">
      <t xml:space="preserve">エイゾウ </t>
    </rPh>
    <rPh sb="4" eb="6">
      <t xml:space="preserve">カンレンスル </t>
    </rPh>
    <rPh sb="19" eb="20">
      <t xml:space="preserve">ハサマズ </t>
    </rPh>
    <rPh sb="23" eb="25">
      <t xml:space="preserve">ジョウホウ </t>
    </rPh>
    <rPh sb="26" eb="27">
      <t xml:space="preserve">イウノメズラシイ </t>
    </rPh>
    <phoneticPr fontId="18"/>
  </si>
  <si>
    <t>付加的情報ではない。映像に関連する</t>
    <rPh sb="0" eb="5">
      <t xml:space="preserve">フカテキジョウホウデハナイ </t>
    </rPh>
    <rPh sb="10" eb="12">
      <t xml:space="preserve">エイゾウ </t>
    </rPh>
    <rPh sb="13" eb="15">
      <t xml:space="preserve">カンレンスル </t>
    </rPh>
    <phoneticPr fontId="18"/>
  </si>
  <si>
    <t>support</t>
    <phoneticPr fontId="18"/>
  </si>
  <si>
    <t>ratio</t>
    <phoneticPr fontId="18"/>
  </si>
  <si>
    <t>Yeah, nice link-up play between Sanya and Navas. Good splant, young, to fob off Paul Pogba.</t>
    <phoneticPr fontId="18"/>
  </si>
  <si>
    <t>珍しいシーンで、不思議な言い回しをしている</t>
    <rPh sb="0" eb="1">
      <t xml:space="preserve">メズラシイシーン </t>
    </rPh>
    <rPh sb="8" eb="11">
      <t xml:space="preserve">フシギナイイマワシ </t>
    </rPh>
    <phoneticPr fontId="18"/>
  </si>
  <si>
    <t>映像には関連する</t>
    <rPh sb="0" eb="2">
      <t xml:space="preserve">エイゾウニカンレンスル </t>
    </rPh>
    <phoneticPr fontId="18"/>
  </si>
  <si>
    <t>（シーンの切り替え）映像には関連する</t>
    <rPh sb="1" eb="3">
      <t xml:space="preserve">エイゾウ </t>
    </rPh>
    <rPh sb="5" eb="7">
      <t xml:space="preserve">カンレンスル </t>
    </rPh>
    <phoneticPr fontId="18"/>
  </si>
  <si>
    <t>Mit 1-0 durch den Ex-Dortmunder Guy und dessen drittes Saisontor.</t>
    <phoneticPr fontId="18"/>
  </si>
  <si>
    <t>YES</t>
    <phoneticPr fontId="18"/>
  </si>
  <si>
    <t>£50,000 fine being appealed by Jose Mourinho.</t>
    <phoneticPr fontId="18"/>
  </si>
  <si>
    <t>映像に関連する(リバプールの保持時間が長かった)</t>
    <rPh sb="0" eb="2">
      <t xml:space="preserve">エイゾウニカンレンスル </t>
    </rPh>
    <rPh sb="14" eb="18">
      <t xml:space="preserve">ホジジカン </t>
    </rPh>
    <rPh sb="19" eb="20">
      <t xml:space="preserve">ナガカッタ </t>
    </rPh>
    <phoneticPr fontId="18"/>
  </si>
  <si>
    <t>映像に関連する（自チームの選手が削られたのに、カードが無かったことに、怒り顔のモウリーニョ監督。この情報は、過去の審判vsモウリーニョのいざこざの裁判に関するもの）</t>
    <rPh sb="0" eb="1">
      <t>エイゾウニカンレン</t>
    </rPh>
    <rPh sb="8" eb="9">
      <t xml:space="preserve">ジチーム </t>
    </rPh>
    <rPh sb="13" eb="15">
      <t xml:space="preserve">センシュ </t>
    </rPh>
    <rPh sb="16" eb="17">
      <t xml:space="preserve">ケズラレテ </t>
    </rPh>
    <rPh sb="35" eb="36">
      <t xml:space="preserve">イカリガオノ </t>
    </rPh>
    <rPh sb="45" eb="47">
      <t xml:space="preserve">カントク </t>
    </rPh>
    <rPh sb="54" eb="56">
      <t xml:space="preserve">カコノ </t>
    </rPh>
    <rPh sb="57" eb="59">
      <t xml:space="preserve">シンパンノ </t>
    </rPh>
    <rPh sb="73" eb="75">
      <t xml:space="preserve">サイバン </t>
    </rPh>
    <phoneticPr fontId="18"/>
  </si>
  <si>
    <t>映像のBT Sportsの広告に反応している &amp; チャンピオンズリーグの試合という文脈的繋がりがある</t>
    <rPh sb="0" eb="2">
      <t xml:space="preserve">エイゾウノ </t>
    </rPh>
    <rPh sb="13" eb="15">
      <t xml:space="preserve">コウコク </t>
    </rPh>
    <rPh sb="16" eb="18">
      <t xml:space="preserve">ハンノウ </t>
    </rPh>
    <rPh sb="36" eb="38">
      <t xml:space="preserve">シアイ </t>
    </rPh>
    <rPh sb="41" eb="45">
      <t xml:space="preserve">ブンミャクテキツナガリ </t>
    </rPh>
    <phoneticPr fontId="18"/>
  </si>
  <si>
    <t>映像に関連する（DFがCFに対してホールドして、小競り合いが起きている）</t>
    <rPh sb="0" eb="2">
      <t xml:space="preserve">エイゾウニカンレンスル </t>
    </rPh>
    <rPh sb="24" eb="26">
      <t xml:space="preserve">コゼリアイガ </t>
    </rPh>
    <rPh sb="30" eb="31">
      <t xml:space="preserve">オキテイル </t>
    </rPh>
    <phoneticPr fontId="18"/>
  </si>
  <si>
    <t>映像、イベントに関連する
miss - &gt;失敗する</t>
    <rPh sb="0" eb="2">
      <t xml:space="preserve">エイゾウニカンレンスル </t>
    </rPh>
    <rPh sb="21" eb="23">
      <t xml:space="preserve">シッパイスル </t>
    </rPh>
    <phoneticPr fontId="18"/>
  </si>
  <si>
    <t>よくわからない</t>
    <phoneticPr fontId="18"/>
  </si>
  <si>
    <t>多分、映った選手のパフォーマンスを振り返ってるだろうけど、微妙にタイムスタンプずれているし分からない</t>
    <rPh sb="0" eb="1">
      <t xml:space="preserve">タブン </t>
    </rPh>
    <rPh sb="3" eb="4">
      <t xml:space="preserve">ウツッタセンシュノ </t>
    </rPh>
    <rPh sb="17" eb="18">
      <t xml:space="preserve">フリカエリ </t>
    </rPh>
    <rPh sb="29" eb="31">
      <t xml:space="preserve">ビミョウニ </t>
    </rPh>
    <rPh sb="45" eb="46">
      <t>🤦‍♀️</t>
    </rPh>
    <phoneticPr fontId="18"/>
  </si>
  <si>
    <t>Es gibt viele Unterbrechungen und das liegt daran, dass viele Kombinationen und auch viele Spieler von BVB oftmals in 1-gegen-1-Situationen zu schnell sind für den FC Augsburg. Und wie hier gegen Dembélé dann halt auch einen Tick zu spät kommen.</t>
    <phoneticPr fontId="18"/>
  </si>
  <si>
    <t>スカッドというトピックで文脈に沿っている</t>
    <rPh sb="12" eb="14">
      <t xml:space="preserve">ブンミャクニソッテイル </t>
    </rPh>
    <phoneticPr fontId="18"/>
  </si>
  <si>
    <t>映像に関連する（選手の顔をアップしている）
startタイムスタンプがおかしい(もっとendに近い)</t>
    <rPh sb="8" eb="10">
      <t xml:space="preserve">センシュノ </t>
    </rPh>
    <rPh sb="11" eb="12">
      <t xml:space="preserve">カオヲ </t>
    </rPh>
    <phoneticPr fontId="18"/>
  </si>
  <si>
    <t>映像とイベントに関連することを言っているけど、だいぶ書き起こしに抜けがある
startタイムスタンプがおかしい(もっとendに近い)</t>
    <rPh sb="0" eb="2">
      <t xml:space="preserve">エイゾウト </t>
    </rPh>
    <rPh sb="15" eb="16">
      <t xml:space="preserve">イッテイル </t>
    </rPh>
    <phoneticPr fontId="18"/>
  </si>
  <si>
    <t>subcategory</t>
  </si>
  <si>
    <t>__subcategory</t>
    <phoneticPr fontId="18"/>
  </si>
  <si>
    <t>__note</t>
    <phoneticPr fontId="18"/>
  </si>
  <si>
    <t>__false-neg</t>
    <phoneticPr fontId="18"/>
  </si>
  <si>
    <t>Video Relevant</t>
  </si>
  <si>
    <t>Video Relevant</t>
    <phoneticPr fontId="18"/>
  </si>
  <si>
    <t>Comment Relevant</t>
  </si>
  <si>
    <t>Comment Relevant</t>
    <phoneticPr fontId="18"/>
  </si>
  <si>
    <t>多分ポゼッションの優位を取り返したことの比喩？それとも実況者しか見えてないディスプレイで統計が映し出されたか</t>
    <rPh sb="0" eb="2">
      <t xml:space="preserve">タブン </t>
    </rPh>
    <rPh sb="12" eb="13">
      <t xml:space="preserve">トリカエシタコトノヒユ </t>
    </rPh>
    <rPh sb="27" eb="30">
      <t xml:space="preserve">ジッキョウシャ </t>
    </rPh>
    <rPh sb="44" eb="46">
      <t xml:space="preserve">トウケイ </t>
    </rPh>
    <rPh sb="47" eb="48">
      <t xml:space="preserve">ウツシダサレタカ </t>
    </rPh>
    <phoneticPr fontId="18"/>
  </si>
  <si>
    <t>id</t>
  </si>
  <si>
    <t>game</t>
  </si>
  <si>
    <t>start</t>
  </si>
  <si>
    <t>end</t>
  </si>
  <si>
    <t>europe_uefa-champions-league/2014-2015/2015-04-21 - 21-45 Bayern Munich 6 - 1 FC Porto</t>
  </si>
  <si>
    <t>01:06</t>
  </si>
  <si>
    <t>01:19</t>
  </si>
  <si>
    <t>He's got that in his arsenal, Boateng, either left or right, pinging it out to the wide areas, normally looking for the likes of Robben or Ribéry.</t>
  </si>
  <si>
    <t>germany_bundesliga/2016-2017/2016-09-20 - 21-00 Wolfsburg 1 - 5 Dortmund</t>
  </si>
  <si>
    <t>12:00</t>
  </si>
  <si>
    <t>12:15</t>
  </si>
  <si>
    <t>Hat noch kein Tor erzielt Dembélé, aber das ist ein fantastisches Talent.</t>
  </si>
  <si>
    <t>england_epl/2015-2016/2016-02-27 - 18-00 Southampton 1 - 2 Chelsea</t>
  </si>
  <si>
    <t>37:01</t>
  </si>
  <si>
    <t>37:04</t>
  </si>
  <si>
    <t>Gary Cahill, probably England's number one choice.</t>
  </si>
  <si>
    <t>england_epl/2016-2017/2016-12-14 - 22-45 Middlesbrough 0 - 3 Liverpool</t>
  </si>
  <si>
    <t>43:17</t>
  </si>
  <si>
    <t>43:23</t>
  </si>
  <si>
    <t>Who they will be without of course for January at the Africa Cup of Nations with Senegal.</t>
  </si>
  <si>
    <t>europe_uefa-champions-league/2014-2015/2015-05-06 - 21-45 Barcelona 3 - 0 Bayern Munich</t>
  </si>
  <si>
    <t>36:01</t>
  </si>
  <si>
    <t>36:08</t>
  </si>
  <si>
    <t>Only two years ago.</t>
  </si>
  <si>
    <t>england_epl/2016-2017/2016-12-10 - 20-30 Leicester 4 - 2 Manchester City</t>
  </si>
  <si>
    <t>26:43</t>
  </si>
  <si>
    <t>26:50</t>
  </si>
  <si>
    <t>But still, when it hits Michael Oliver, it's on the edge of the Leicester box.</t>
  </si>
  <si>
    <t>england_epl/2014-2015/2015-02-22 - 19-15 Southampton 0 - 2 Liverpool</t>
  </si>
  <si>
    <t>05:47</t>
  </si>
  <si>
    <t>05:54</t>
  </si>
  <si>
    <t>Targeted Lallana, getting involved in a few isolated boos for Adam Lallana there.</t>
  </si>
  <si>
    <t>italy_serie-a/2014-2015/2015-05-17 - 13-30 Sassuolo 3 - 2 AC Milan</t>
  </si>
  <si>
    <t>08:31</t>
  </si>
  <si>
    <t>08:34</t>
  </si>
  <si>
    <t>Ha pasado ya por varios equipos en Italia.</t>
  </si>
  <si>
    <t>spain_laliga/2016-2017/2017-01-29 - 14-00 Betis 1 - 1 Barcelona</t>
  </si>
  <si>
    <t>06:14</t>
  </si>
  <si>
    <t>06:41</t>
  </si>
  <si>
    <t>Pero bien hechas en este caso las vigilancias del Barcelona, saben que tienen que estar muy atentos, sobre todo a la posición de Ruben Castro, que es muy inteligente, lateraliza mucho su posición, con lo cual hace perder de vista a los centrales o intenta separar con esa posición a los centrales.</t>
  </si>
  <si>
    <t>07:48</t>
  </si>
  <si>
    <t>08:03</t>
  </si>
  <si>
    <t>What's been so surprising to me are the number of goals Chelsea have conceded, 19 goals this season in the Premier League, that's quite remarkable when Jose Mourinho works so hard on defending.</t>
  </si>
  <si>
    <t>spain_laliga/2014-2015/2015-04-11 - 17-00 Real Madrid 3 - 0 Eibar</t>
  </si>
  <si>
    <t>33:32</t>
  </si>
  <si>
    <t>33:46</t>
  </si>
  <si>
    <t>Varane, Arbeloa, un buen centro de Arbeloa, un gran remate de Chicharito han servido para que el Real Madrid lograra el segundo tanto.</t>
  </si>
  <si>
    <t>italy_serie-a/2016-2017/2016-10-15 - 16-00 Napoli 1 - 3 AS Roma</t>
  </si>
  <si>
    <t>12:07</t>
  </si>
  <si>
    <t>12:25</t>
  </si>
  <si>
    <t>Семь матчей провёл.</t>
  </si>
  <si>
    <t>05:13</t>
  </si>
  <si>
    <t>05:15</t>
  </si>
  <si>
    <t>La verdad, lo ha comentado mucho Van Gaal.</t>
  </si>
  <si>
    <t>spain_laliga/2016-2017/2016-10-15 - 17-15 Barcelona 4 - 0 Dep. La Coruna</t>
  </si>
  <si>
    <t>01:55</t>
  </si>
  <si>
    <t>02:29</t>
  </si>
  <si>
    <t>Esta forma de jugar obliga mucho, sobre todo a los jugadores que juegan dentro, cuando vas a robar el balón, a abrir mucho el campo rápidamente para intentar darle amplitud, para evitar que ese espacio pequeño, como ahora se están esas disputas de balones en muy poquitos sitios, el partido se juega en muy pocos metros, necesitas más amplitud, más metros y eso lo da después del robo, el abrir el campo y buscar más amplitud.</t>
  </si>
  <si>
    <t>england_epl/2015-2016/2016-01-13 - 22-45 Chelsea 2 - 2 West Brom</t>
  </si>
  <si>
    <t>12:24</t>
  </si>
  <si>
    <t>12:32</t>
  </si>
  <si>
    <t>Johnny Evans won it against Stoke in injury time.</t>
  </si>
  <si>
    <t>england_epl/2016-2017/2016-11-06 - 17-15 Liverpool 6 - 1 Watford</t>
  </si>
  <si>
    <t>01:12</t>
  </si>
  <si>
    <t>01:24</t>
  </si>
  <si>
    <t>The last defeat suffered by both these teams was 2-0 against Burnley, Liverpool have been on an 11-match unbeaten run since theirs, eight of them in the Premier League.</t>
  </si>
  <si>
    <t>33:14</t>
  </si>
  <si>
    <t>33:24</t>
  </si>
  <si>
    <t>It was aided significantly by the fact that Fernandinho and Yaya Touré were both sent off.</t>
  </si>
  <si>
    <t>italy_serie-a/2015-2016/2015-11-07 - 22-45 AC Milan 0 - 0 Atalanta</t>
  </si>
  <si>
    <t>19:50</t>
  </si>
  <si>
    <t>20:05</t>
  </si>
  <si>
    <t>It might be a cauldron that produces a ton of talent in Italy but they like a different chef every so often.</t>
  </si>
  <si>
    <t>germany_bundesliga/2016-2017/2016-10-29 - 19-30 Dortmund 0 - 0 Schalke</t>
  </si>
  <si>
    <t>06:17</t>
  </si>
  <si>
    <t>06:24</t>
  </si>
  <si>
    <t>Vergangene Woche beim 3-0 gegen Mainz.</t>
  </si>
  <si>
    <t>spain_laliga/2015-2016/2016-04-16 - 17-00 Getafe 1 - 5 Real Madrid</t>
  </si>
  <si>
    <t>17:25</t>
  </si>
  <si>
    <t>17:38</t>
  </si>
  <si>
    <t>Sí, porque el Getafe cuando llega al Real Madrid, la verdad es que los tres de arriba sobre todo, más James y nuevamente Isco, pues cuando tienen el balón no se lo piensan, van directamente para arriba.</t>
  </si>
  <si>
    <t>spain_laliga/2016-2017/2016-08-20 - 19-15 Barcelona 6 - 2 Betis</t>
  </si>
  <si>
    <t>07:33</t>
  </si>
  <si>
    <t>07:37</t>
  </si>
  <si>
    <t>Siete de la primera parte, 1-0.</t>
  </si>
  <si>
    <t>spain_laliga/2016-2017/2017-04-29 - 17-15 Real Madrid 2 - 1 Valencia</t>
  </si>
  <si>
    <t>32:02</t>
  </si>
  <si>
    <t>32:18</t>
  </si>
  <si>
    <t>Así llegó el gol y están cayendo de izquierda y de derecha, porque por adentro le cuesta mucho encontrar espacio al Real Madrid.</t>
  </si>
  <si>
    <t>07:08</t>
  </si>
  <si>
    <t>07:28</t>
  </si>
  <si>
    <t>Here's Coutinho, he's not been really in his best form so far this season, left out of the most recently named Brazilian squad for an upcoming game against Argentina, World Cup qualifier that too.</t>
  </si>
  <si>
    <t>italy_serie-a/2016-2017/2017-04-24 - 21-45 Pescara 1 - 4 AS Roma</t>
  </si>
  <si>
    <t>31:00</t>
  </si>
  <si>
    <t>31:05</t>
  </si>
  <si>
    <t>0-0 по-прежнему.</t>
  </si>
  <si>
    <t>france_ligue-1/2016-2017/2017-01-21 - 19-00 Nantes 0 - 2 Paris SG</t>
  </si>
  <si>
    <t>01:44</t>
  </si>
  <si>
    <t>02:00</t>
  </si>
  <si>
    <t>Voilà la maîtrise parisienne au milieu avec Verratti et Thiago Mota qui a été mis vraiment sous pression par le pressing nantais et notamment Valentin Rongier.</t>
  </si>
  <si>
    <t>italy_serie-a/2016-2017/2016-08-27 - 21-45 Napoli 4 - 2 AC Milan</t>
  </si>
  <si>
    <t>19:34</t>
  </si>
  <si>
    <t>19:46</t>
  </si>
  <si>
    <t>Потому что он должен убедить новое руководство в том, что это тот человек, под которого можно потратить 300 миллионов евро и купить игроков.</t>
  </si>
  <si>
    <t>europe_uefa-champions-league/2016-2017/2017-04-12 - 21-45 Bayern Munich 1 - 2 Real Madrid</t>
  </si>
  <si>
    <t>11:34</t>
  </si>
  <si>
    <t>11:40</t>
  </si>
  <si>
    <t>Y ahora tiene largas posesiones.</t>
  </si>
  <si>
    <t>england_epl/2015-2016/2016-01-23 - 20-30 West Ham 2 - 2 Manchester City</t>
  </si>
  <si>
    <t>11:13</t>
  </si>
  <si>
    <t>11:24</t>
  </si>
  <si>
    <t>I've seen Sam Byron play a lot in the Championship, he's a very composed player, versatile as well, can play at right-back where he's gonna play here, he can play at centre-half in midfield as well.</t>
  </si>
  <si>
    <t>england_epl/2014-2015/2015-02-21 - 18-00 Chelsea 1 - 1 Burnley</t>
  </si>
  <si>
    <t>11:56</t>
  </si>
  <si>
    <t>12:02</t>
  </si>
  <si>
    <t>Un Chelsea que solo ha cedido un empate en Liga.</t>
  </si>
  <si>
    <t>italy_serie-a/2016-2017/2017-05-06 - 19-00 Napoli 3 - 1 Cagliari</t>
  </si>
  <si>
    <t>32:10</t>
  </si>
  <si>
    <t>32:22</t>
  </si>
  <si>
    <t>День рождения.</t>
  </si>
  <si>
    <t>europe_uefa-champions-league/2015-2016/2015-09-16 - 21-45 Bayer Leverkusen 4 - 1 BATE</t>
  </si>
  <si>
    <t>34:15</t>
  </si>
  <si>
    <t>34:22</t>
  </si>
  <si>
    <t>Очень больно.</t>
  </si>
  <si>
    <t>italy_serie-a/2016-2017/2016-10-30 - 17-00 Empoli 0 - 0 AS Roma</t>
  </si>
  <si>
    <t>02:28</t>
  </si>
  <si>
    <t>02:40</t>
  </si>
  <si>
    <t>В результате Рюдегер вышел на левом фланге, а Эмерсон сыграет сегодня справа.</t>
  </si>
  <si>
    <t>germany_bundesliga/2016-2017/2016-10-22 - 16-30 Ingolstadt 3 - 3 Dortmund</t>
  </si>
  <si>
    <t>06:21</t>
  </si>
  <si>
    <t>06:32</t>
  </si>
  <si>
    <t>Und macht nach 5,5 Jahren mal wieder ein Bundesligator das erste für den FC Ingolstadt.</t>
  </si>
  <si>
    <t>spain_laliga/2015-2016/2016-04-20 - 23-00 Real Madrid 3 - 0 Villarreal</t>
  </si>
  <si>
    <t>43:30</t>
  </si>
  <si>
    <t>43:54</t>
  </si>
  <si>
    <t>Porque tiene eso que tienen los porteros de los equipos dominadores, que a veces tiene que participar, solo a veces, pero son exigentes esas ocasiones y la verdad es que Keylor Nava reacciona fenomenalmente bien ante las oportunidades que le generan los contrarios.</t>
  </si>
  <si>
    <t>england_epl/2015-2016/2015-08-16 - 18-00 Manchester City 3 - 0 Chelsea</t>
  </si>
  <si>
    <t>12:57</t>
  </si>
  <si>
    <t>13:01</t>
  </si>
  <si>
    <t>They scored in the opening seconds.</t>
  </si>
  <si>
    <t>france_ligue-1/2016-2017/2017-04-14 - 21-45 Angers 0 - 2 Paris SG</t>
  </si>
  <si>
    <t>29:49</t>
  </si>
  <si>
    <t>29:54</t>
  </si>
  <si>
    <t>Mais ça se voyait un petit peu.</t>
  </si>
  <si>
    <t>14:20</t>
  </si>
  <si>
    <t>14:36</t>
  </si>
  <si>
    <t>Bueno, yo creo que el Málaga está apretándoles arriba para que juegue el balón largo como hizo el Granada y el Real Madrid pues está controlando bien esa segunda parte del juego.</t>
  </si>
  <si>
    <t>england_epl/2015-2016/2016-05-07 - 17-00 Sunderland 3 - 2 Chelsea</t>
  </si>
  <si>
    <t>36:57</t>
  </si>
  <si>
    <t>Chelsea were comfortable 3-1 winners.</t>
  </si>
  <si>
    <t>spain_laliga/2016-2017/2017-02-26 - 22-45 Villarreal 2 - 3 Real Madrid</t>
  </si>
  <si>
    <t>40:48</t>
  </si>
  <si>
    <t>40:50</t>
  </si>
  <si>
    <t>La mano de Samu Castillejo.</t>
  </si>
  <si>
    <t>england_epl/2014-2015/2015-04-11 - 19-30 Burnley 0 - 1 Arsenal</t>
  </si>
  <si>
    <t>05:25</t>
  </si>
  <si>
    <t>05:34</t>
  </si>
  <si>
    <t>Otro primer toque, el único que da dos toques en la jugada es Alexis, luego verdad que le cae un rechace del defensor.</t>
  </si>
  <si>
    <t>england_epl/2015-2016/2015-09-20 - 18-00 Southampton 2 - 3 Manchester United</t>
  </si>
  <si>
    <t>26:31</t>
  </si>
  <si>
    <t>26:41</t>
  </si>
  <si>
    <t>Offense.</t>
  </si>
  <si>
    <t>italy_serie-a/2016-2017/2016-10-26 - 21-45 Napoli 2 - 0 Empoli</t>
  </si>
  <si>
    <t>00:09</t>
  </si>
  <si>
    <t>00:13</t>
  </si>
  <si>
    <t>У него сегодня юбилей.</t>
  </si>
  <si>
    <t>england_epl/2014-2015/2015-02-21 - 18-00 Crystal Palace 1 - 2 Arsenal</t>
  </si>
  <si>
    <t>00:38</t>
  </si>
  <si>
    <t>00:51</t>
  </si>
  <si>
    <t>Southampton имеет 46 очков в активе.</t>
  </si>
  <si>
    <t>italy_serie-a/2016-2017/2017-01-21 - 22-45 AC Milan 1 - 2 Napoli</t>
  </si>
  <si>
    <t>18:55</t>
  </si>
  <si>
    <t>19:10</t>
  </si>
  <si>
    <t>Диего Марадона посетил Неаполь, приняв участие в церемонии, которая сделала его, собственно говоря, формально символом города и команды.</t>
  </si>
  <si>
    <t>03:11</t>
  </si>
  <si>
    <t>03:22</t>
  </si>
  <si>
    <t>It was all about other matters, medical matters.</t>
  </si>
  <si>
    <t>spain_laliga/2015-2016/2016-03-20 - 22-30 Real Madrid 4 - 0 Sevilla</t>
  </si>
  <si>
    <t>21:40</t>
  </si>
  <si>
    <t>21:45</t>
  </si>
  <si>
    <t>Gran parada de Sergio Rico y gran remate de Cristiano en carrera.</t>
  </si>
  <si>
    <t>spain_laliga/2016-2017/2016-08-28 - 21-15 Ath Bilbao 0 - 1 Barcelona</t>
  </si>
  <si>
    <t>28:57</t>
  </si>
  <si>
    <t>29:01</t>
  </si>
  <si>
    <t>Capítulo de falta.</t>
  </si>
  <si>
    <t>england_epl/2016-2017/2016-08-14 - 18-00 Arsenal 3 - 4 Liverpool</t>
  </si>
  <si>
    <t>37:14</t>
  </si>
  <si>
    <t>37:20</t>
  </si>
  <si>
    <t>Some Premier League managers don't get 50 games in total.</t>
  </si>
  <si>
    <t>england_epl/2015-2016/2016-03-02 - 23-00 Liverpool 3 - 0 Manchester City</t>
  </si>
  <si>
    <t>13:57</t>
  </si>
  <si>
    <t>14:07</t>
  </si>
  <si>
    <t>Neat passing, as soon as Origi plays out wide, he's got to get in the box, and I think Firmino was just in an offside position, even if he had latched onto it.</t>
  </si>
  <si>
    <t>40:57</t>
  </si>
  <si>
    <t>41:01</t>
  </si>
  <si>
    <t>Their home defeat against Bournemouth.</t>
  </si>
  <si>
    <t>europe_uefa-champions-league/2014-2015/2014-11-04 - 20-00 Zenit Petersburg 1 - 2 Bayer Leverkusen</t>
  </si>
  <si>
    <t>11:54</t>
  </si>
  <si>
    <t>Gebürtiger Brasilianer beim FC Porto wurde er eingebürgert.</t>
  </si>
  <si>
    <t>39:19</t>
  </si>
  <si>
    <t>39:24</t>
  </si>
  <si>
    <t>Yes, he did, and that'll be a yellow card for the American centre-half.</t>
  </si>
  <si>
    <t>england_epl/2015-2016/2016-03-20 - 19-00 Manchester City 0 - 1 Manchester United</t>
  </si>
  <si>
    <t>10:07</t>
  </si>
  <si>
    <t>10:20</t>
  </si>
  <si>
    <t>City looking for their 50th derby win in all major competitions, United 170.</t>
  </si>
  <si>
    <t>italy_serie-a/2016-2017/2016-11-26 - 22-45 Empoli 1 - 4 AC Milan</t>
  </si>
  <si>
    <t>02:51</t>
  </si>
  <si>
    <t>02:58</t>
  </si>
  <si>
    <t>В полузащите 73-й номер Мануэль Локотелли, 80-й Марио Пашелевич.</t>
  </si>
  <si>
    <t>europe_uefa-champions-league/2015-2016/2015-11-03 - 22-45 Benfica 2 - 1 Galatasaray</t>
  </si>
  <si>
    <t>44:06</t>
  </si>
  <si>
    <t>44:10</t>
  </si>
  <si>
    <t>Tansiyonu yükseldiği anlar yaşanıyor Luizão ile.</t>
  </si>
  <si>
    <t>italy_serie-a/2016-2017/2017-05-07 - 21-45 AC Milan 1 - 4 AS Roma</t>
  </si>
  <si>
    <t>28:48</t>
  </si>
  <si>
    <t>29:02</t>
  </si>
  <si>
    <t>Да, Милан останется на шестом месте даже в случае, если сегодня проиграет.</t>
  </si>
  <si>
    <t>europe_uefa-champions-league/2015-2016/2015-09-29 - 21-45 Lyon 0 - 1 Valencia</t>
  </si>
  <si>
    <t>34:19</t>
  </si>
  <si>
    <t>34:26</t>
  </si>
  <si>
    <t>Deux fois les mêmes pour deux fois quasiment un but.</t>
  </si>
  <si>
    <t>germany_bundesliga/2014-2015/2015-05-09 - 16-30 Dortmund 2 - 0 Hertha Berlin</t>
  </si>
  <si>
    <t>19:14</t>
  </si>
  <si>
    <t>Da ist der Armenia gegen Langkamp gestoppt.</t>
  </si>
  <si>
    <t>europe_uefa-champions-league/2015-2016/2015-09-29 - 21-45 Arsenal 2 - 3 Olympiakos Piraeus</t>
  </si>
  <si>
    <t>24:43</t>
  </si>
  <si>
    <t>24:54</t>
  </si>
  <si>
    <t>Niecelny, choć Olympiacos cały czas przy piłce.</t>
  </si>
  <si>
    <t>europe_uefa-champions-league/2014-2015/2015-02-17 - 22-45 Paris SG 1 - 1 Chelsea</t>
  </si>
  <si>
    <t>He was reportedly nursing an injury which made him a doubt for tonight.</t>
  </si>
  <si>
    <t>09:00</t>
  </si>
  <si>
    <t>09:11</t>
  </si>
  <si>
    <t>Pero no lo dudó el asistente, la jugada no valía, el gol no sube el marcador.</t>
  </si>
  <si>
    <t>england_epl/2016-2017/2016-12-11 - 19-30 Liverpool 2 - 2 West Ham</t>
  </si>
  <si>
    <t>19:38</t>
  </si>
  <si>
    <t>19:49</t>
  </si>
  <si>
    <t>Both times have been this year, and both times on the south coast, it was Southampton at the back end of last season, and Bournemouth a week ago.</t>
  </si>
  <si>
    <t>europe_uefa-champions-league/2016-2017/2016-09-28 - 21-45 Napoli 4 - 2 Benfica</t>
  </si>
  <si>
    <t>00:18</t>
  </si>
  <si>
    <t>Аркадьев Милик первый удар поворотом на 17 секунде нанесен.</t>
  </si>
  <si>
    <t>16:43</t>
  </si>
  <si>
    <t>16:52</t>
  </si>
  <si>
    <t>Он в высоту и с ним, может быть, даже лучше в этом смысле, чем с Рауним Эльбиолем.</t>
  </si>
  <si>
    <t>england_epl/2015-2016/2015-11-07 - 18-00 Manchester United 2 - 0 West Brom</t>
  </si>
  <si>
    <t>10:38</t>
  </si>
  <si>
    <t>10:50</t>
  </si>
  <si>
    <t>Llega Alíngar, el que aparece en escena, posesión larguísima, posesión prácticamente interminable desde que comenzó el partido.</t>
  </si>
  <si>
    <t>23:22</t>
  </si>
  <si>
    <t>23:36</t>
  </si>
  <si>
    <t>Un jugador que por cierto, aunque fuera de forma más o menos vaga, acabó sonando en ciertas informaciones periodísticas para incorporarse al FC Barcelona este pasado verano.</t>
  </si>
  <si>
    <t>spain_laliga/2014-2015/2015-05-17 - 20-00 Atl. Madrid 0 - 1 Barcelona</t>
  </si>
  <si>
    <t>17:40</t>
  </si>
  <si>
    <t>17:45</t>
  </si>
  <si>
    <t>Ahí va el disparo de Messi.</t>
  </si>
  <si>
    <t>spain_laliga/2016-2017/2017-04-02 - 17-15 Real Madrid 3 - 0 Alaves</t>
  </si>
  <si>
    <t>27:17</t>
  </si>
  <si>
    <t>27:26</t>
  </si>
  <si>
    <t>Molestias en el muslo izquierdo.</t>
  </si>
  <si>
    <t>england_epl/2016-2017/2017-05-06 - 17-00 Leicester 3 - 0 Watford</t>
  </si>
  <si>
    <t>30:50</t>
  </si>
  <si>
    <t>31:02</t>
  </si>
  <si>
    <t>There's been one or two stories this week suggesting that Leicester might struggle to hold on to Riyad Mahrez and also Schmeichel and Gray.</t>
  </si>
  <si>
    <t>spain_laliga/2014-2015/2015-04-25 - 17-00 Espanyol 0 - 2 Barcelona</t>
  </si>
  <si>
    <t>26:40</t>
  </si>
  <si>
    <t>27:03</t>
  </si>
  <si>
    <t>The thing is, last season and the season before you got the impression in the last two or three months for example 2013 Barca played Bayern in the last 7-0 in aggregate got the impression of a side running on empty even though they ended up winning the league.</t>
  </si>
  <si>
    <t>germany_bundesliga/2016-2017/2017-04-15 - 16-30 Dortmund 3 - 1 Eintracht Frankfurt</t>
  </si>
  <si>
    <t>18:49</t>
  </si>
  <si>
    <t>19:02</t>
  </si>
  <si>
    <t>Freddy Bobic hat ja drei Jahre für den BVB gespielt, besser gesagt zweieinhalb.</t>
  </si>
  <si>
    <t>italy_serie-a/2016-2017/2017-02-19 - 20-00 AS Roma 4 - 1 Torino</t>
  </si>
  <si>
    <t>21:12</t>
  </si>
  <si>
    <t>21:20</t>
  </si>
  <si>
    <t>Но вот этот отскок от газона, он еще дополнительное ускорение придал.</t>
  </si>
  <si>
    <t>europe_uefa-champions-league/2014-2015/2015-04-14 - 21-45 Juventus 1 - 0 Monaco</t>
  </si>
  <si>
    <t>06:08</t>
  </si>
  <si>
    <t>06:12</t>
  </si>
  <si>
    <t>Good stop.</t>
  </si>
  <si>
    <t>england_epl/2016-2017/2016-11-26 - 18-00 Liverpool 2 - 0 Sunderland</t>
  </si>
  <si>
    <t>22:22</t>
  </si>
  <si>
    <t>22:28</t>
  </si>
  <si>
    <t>And we've seen them being a little bit fragile at set pieces this season.</t>
  </si>
  <si>
    <t>england_epl/2016-2017/2017-04-26 - 21-45 Arsenal 1 - 0 Leicester</t>
  </si>
  <si>
    <t>13:25</t>
  </si>
  <si>
    <t>13:35</t>
  </si>
  <si>
    <t>He took the big decision to leave Manchester United because there are so many top quality midfielders in the queue ahead of him at Old Trafford.</t>
  </si>
  <si>
    <t>italy_serie-a/2016-2017/2017-05-20 - 21-45 Napoli 4 - 1 Fiorentina</t>
  </si>
  <si>
    <t>31:21</t>
  </si>
  <si>
    <t>31:30</t>
  </si>
  <si>
    <t>Но в остальном моментов пока что у Фиорентины нет.</t>
  </si>
  <si>
    <t>france_ligue-1/2014-2015/2015-04-05 - 22-00 Marseille 2 - 3 Paris SG</t>
  </si>
  <si>
    <t>28:04</t>
  </si>
  <si>
    <t>28:19</t>
  </si>
  <si>
    <t>Marseille yet to create a genuine chance.</t>
  </si>
  <si>
    <t>europe_uefa-champions-league/2014-2015/2015-05-05 - 21-45 Juventus 2 - 1 Real Madrid</t>
  </si>
  <si>
    <t>13:16</t>
  </si>
  <si>
    <t>13:34</t>
  </si>
  <si>
    <t>No he was a very unpopular successor to Antonio Conte.</t>
  </si>
  <si>
    <t>43:15</t>
  </si>
  <si>
    <t>43:19</t>
  </si>
  <si>
    <t>C'était exactement ça au deuxième poteau.</t>
  </si>
  <si>
    <t>germany_bundesliga/2014-2015/2015-05-09 - 16-30 Bayern Munich 0 - 1 FC Augsburg</t>
  </si>
  <si>
    <t>00:32</t>
  </si>
  <si>
    <t>00:41</t>
  </si>
  <si>
    <t>Centro del campo para Kohl, Bayern y Altingdorf con Feulner y Svain en las bandas.</t>
  </si>
  <si>
    <t>39:03</t>
  </si>
  <si>
    <t>39:13</t>
  </si>
  <si>
    <t>Мунтари, по-моему, получает вторую желтую карточку в этом матче.</t>
  </si>
  <si>
    <t>germany_bundesliga/2015-2016/2016-01-31 - 19-30 Bayern Munich 2 - 0 Hoffenheim</t>
  </si>
  <si>
    <t>42:11</t>
  </si>
  <si>
    <t>42:19</t>
  </si>
  <si>
    <t>Neuer ist gefordert.</t>
  </si>
  <si>
    <t>30:54</t>
  </si>
  <si>
    <t>30:56</t>
  </si>
  <si>
    <t>Qui n'avait pas très très beau moment de but.</t>
  </si>
  <si>
    <t>england_epl/2016-2017/2017-01-02 - 18-00 Sunderland 2 - 2 Liverpool</t>
  </si>
  <si>
    <t>30:11</t>
  </si>
  <si>
    <t>30:18</t>
  </si>
  <si>
    <t>Just dipping in, you can see another clear one.</t>
  </si>
  <si>
    <t>38:35</t>
  </si>
  <si>
    <t>38:40</t>
  </si>
  <si>
    <t>1-1 on goals.</t>
  </si>
  <si>
    <t>england_epl/2016-2017/2016-08-20 - 17-00 Burnley 2 - 0 Liverpool</t>
  </si>
  <si>
    <t>05:14</t>
  </si>
  <si>
    <t>05:17</t>
  </si>
  <si>
    <t>Andre Gray passing to Boatse and Boatse scoring.</t>
  </si>
  <si>
    <t>europe_uefa-champions-league/2014-2015/2015-02-24 - 22-45 Manchester City 1 - 2 Barcelona</t>
  </si>
  <si>
    <t>Because the way it's going, Barcelona are completely dominating possession like we thought they would.</t>
  </si>
  <si>
    <t>germany_bundesliga/2015-2016/2015-09-12 - 16-30 Bayern Munich 2 - 1 FC Augsburg</t>
  </si>
  <si>
    <t>19:44</t>
  </si>
  <si>
    <t>19:56</t>
  </si>
  <si>
    <t>Vertrag verlängert bis 2019.</t>
  </si>
  <si>
    <t>italy_serie-a/2016-2017/2017-01-22 - 22-45 AS Roma 1 - 0 Cagliari</t>
  </si>
  <si>
    <t>07:34</t>
  </si>
  <si>
    <t>Рома Калири пока 0-0.</t>
  </si>
  <si>
    <t>europe_uefa-champions-league/2015-2016/2015-09-15 - 21-45 Real Madrid 4 - 0 Shakhtar Donetsk</t>
  </si>
  <si>
    <t>22:53</t>
  </si>
  <si>
    <t>23:16</t>
  </si>
  <si>
    <t>No es fácil quitarle la pelota al Shakhtar, es más fácil apretarles arriba y quizás quitarle el balón a los centrales, a los defensas en inicio de juego, que a los jugadores de arriba, porque todos tienen un porcentaje muy alto de acierto en el pase, toman buenas decisiones.</t>
  </si>
  <si>
    <t>europe_uefa-champions-league/2015-2016/2015-11-25 - 20-00 CSKA Moscow 0 - 2 Wolfsburg</t>
  </si>
  <si>
    <t>13:59</t>
  </si>
  <si>
    <t>14:08</t>
  </si>
  <si>
    <t>They finished third in their group under Armin Vey.</t>
  </si>
  <si>
    <t>04:33</t>
  </si>
  <si>
    <t>04:41</t>
  </si>
  <si>
    <t>Стал героем Астанвиллы в этот вечер.</t>
  </si>
  <si>
    <t>europe_uefa-champions-league/2014-2015/2015-03-11 - 22-45 Bayern Munich 7 - 0 Shakhtar Donetsk</t>
  </si>
  <si>
    <t>05:19</t>
  </si>
  <si>
    <t>05:27</t>
  </si>
  <si>
    <t>They have got another corner as Luis Adriano challenged.</t>
  </si>
  <si>
    <t>13:27</t>
  </si>
  <si>
    <t>Son dos equipos que crean muy pocas ocasiones.</t>
  </si>
  <si>
    <t>italy_serie-a/2014-2015/2015-04-25 - 21-45 Inter 2 - 1 AS Roma</t>
  </si>
  <si>
    <t>31:13</t>
  </si>
  <si>
    <t>31:25</t>
  </si>
  <si>
    <t>The opponent has been sitting deep, letting Roma keep possession, so the run-out of ideas has worked.</t>
  </si>
  <si>
    <t>italy_serie-a/2016-2017/2016-09-11 - 16-00 AC Milan 0 - 1 Udinese</t>
  </si>
  <si>
    <t>02:54</t>
  </si>
  <si>
    <t>03:07</t>
  </si>
  <si>
    <t>Греки играли на выезде против Гибралтара.</t>
  </si>
  <si>
    <t>spain_laliga/2016-2017/2017-04-23 - 21-45 Real Madrid 2 - 3 Barcelona</t>
  </si>
  <si>
    <t>35:05</t>
  </si>
  <si>
    <t>35:07</t>
  </si>
  <si>
    <t>Recorta el primero.</t>
  </si>
  <si>
    <t>spain_laliga/2014-2015/2015-05-23 - 21-30 Real Madrid 7 - 3 Getafe</t>
  </si>
  <si>
    <t>38:14</t>
  </si>
  <si>
    <t>38:58</t>
  </si>
  <si>
    <t>En la anterior ocasión como os indicaba cuando fue el penalti de Cristiano Ronaldo ya se acercó a la zona de banquillos a que le mirasen los médicos tenía lo dicho molestias a la altura del glúteo izquierdo más que el glúteo ya lo vemos como es un poquito la zona más baja ya la zona del muslo así que el Real Madrid probablemente se ha obligado a realizar el cambio de hecho ya estaban incluso listo y dispuesto se ha quitado el peto va a realizar el cambio el Real Madrid Pepe que ha hecho el último servicio al imperio blanco como indice cortando esta jugada en la cual ha terminado de romperse el central.</t>
  </si>
  <si>
    <t>england_epl/2016-2017/2016-10-17 - 22-00 Liverpool 0 - 0 Manchester United</t>
  </si>
  <si>
    <t>04:45</t>
  </si>
  <si>
    <t>04:54</t>
  </si>
  <si>
    <t>That's the best goal for Ibrahimovic, and there's another tackle, and Liverpool are clearly out to make fire with fire.</t>
  </si>
  <si>
    <t>gap(sec)</t>
  </si>
  <si>
    <t>prev</t>
  </si>
  <si>
    <t>target</t>
  </si>
  <si>
    <t>Mit Raum, mit Platz vorbei an Verenia. Gestoppt von Arnold, der sich da gelb abholt.</t>
  </si>
  <si>
    <t>It's been all change at the back for Chelsea. It may well have suited the centre-back, certainly Ivanovic as we spoke about earlier.</t>
  </si>
  <si>
    <t>Mane so close to his eighth of the season. He's Liverpool's top scorer.</t>
  </si>
  <si>
    <t>In their last 32 home games in the Champions League, Barcelona have only been beaten once. But, of course, it was by Bayern.</t>
  </si>
  <si>
    <t>Really quick. The speed of it running backwards was amazing.</t>
  </si>
  <si>
    <t>Sterling chases. Had it from Yoshida.</t>
  </si>
  <si>
    <t>CHEERING We've heard a lot of stories coming out of Chelsea this week, about positive meetings, the training's been good, the performance is improving. You wondered what would happen on the pitch, well, what's happened early is Chelsea have gone ahead and been on top.</t>
  </si>
  <si>
    <t>Es muy arriesgado hacer eso. Puedes cometer un error que ha estado a punto de costarle caro al equipo.</t>
  </si>
  <si>
    <t>They won at home against Newcastle thanks to Darren Fletcher's late winner. It's he who stabs to Olsen here.</t>
  </si>
  <si>
    <t>That's Amr Abad who's holding him off and playing it against him. That's a decent ball in from James Milner, playing it left-back, predominantly right-footed, he will be able to step onto his right foot and deliver those decent balls into the box, so players like Mane can take a chance at the far post, because they know his delivery is going to be decent.</t>
  </si>
  <si>
    <t>They got a win in Manchester last season, that's CSKA when they beat Manchester City. The man who got the two goals that night, Sadio Dumbia, is only on the bench.</t>
  </si>
  <si>
    <t>Let's give you an idea. 14 coaches since Bellini first stepped in at Adelanto.</t>
  </si>
  <si>
    <t>El partido que empieza a abrirse y a estas alturas de encuentro es llamativo que haya tantos espacios. Kroos.</t>
  </si>
  <si>
    <t>The flag is up, though, it wouldn't have counted. Yeah, it was just a little bit far out for Willian to have a shot, and it's Zouma that's actually offside, and he makes the action towards the ball, and that's a jump, brings him into an offside position.</t>
  </si>
  <si>
    <t>So double trouble for West Ham with not only the concession of the penalty, but the injury that looks like it will end Jenkinson's involvement in the game. And Sam Byron, whom Slavon Berger has been a fan of for a long time, Sam Byron, whom Slavon Berger admitted this week when he signed him, was being bought for the future and very much with next season in mind, is being called to step up much earlier than that.</t>
  </si>
  <si>
    <t>We've got some problems Chelsea down that side, Gary Cahill's getting pulled out into positions that you wouldn't normally see Chelsea centre-backs. City have been the brighter.</t>
  </si>
  <si>
    <t>Kershav. Bereni who scored against Chelsea at Stamford Bridge this season.</t>
  </si>
  <si>
    <t>He just goes down, throws himself to the ground. Not a penalty.</t>
  </si>
  <si>
    <t>And here's Cahill. Certainly there hasn't been too much about this game talked about down in the Cobham area in Surrey at the press conference with Jose Mourinho on Friday.</t>
  </si>
  <si>
    <t>La vuelve Cristiano. Sergio Rico.</t>
  </si>
  <si>
    <t>Mane-Alai not really going for it. Believe it or not, Arsene Wenger facing Liverpool for the 50th time as manager of Arsenal.</t>
  </si>
  <si>
    <t>There's certainly more flow about Liverpool, though, in the early moments of this one. Yeah, definitely the better start from Liverpool, down that right-hand side in particular.</t>
  </si>
  <si>
    <t>Be very careful. Well they've had discipline let them down recently.</t>
  </si>
  <si>
    <t>Dani immer noch. Und dann war der Portugiese als letzter dran.</t>
  </si>
  <si>
    <t>Montero, a real buzz around the stadium when he picks up possession. Miaska, will he foul him?</t>
  </si>
  <si>
    <t>There's no slouch, but over five yards, Aguero's so quick. Poor free kick from Yaya Toure.</t>
  </si>
  <si>
    <t>Once he gets across the halfway line and he makes his decision, he really wants to drive into the box. He's extremely dangerous.</t>
  </si>
  <si>
    <t>It was extraordinary what happened down at Bournemouth. It's only the second time in Liverpool's Premier League history that they've thrown away a 2-0 half-time lead.</t>
  </si>
  <si>
    <t>Puede disparar. La toca a la frontal.</t>
  </si>
  <si>
    <t>He's just taking too many touches, slowing the game down, which allows Watford to get back into the shape. Questions about the future of the Watford head coach, Walter Mazzarri.</t>
  </si>
  <si>
    <t>I'm hoping Luis Enrique gets the credit he deserves and I bang on about it quite a bit but... The way this Barca side has been pressing of late against PSG today, they just look that much better than last year.</t>
  </si>
  <si>
    <t>Also die Frankfurter Hintermannschaft unheimlich erratisch unterwegs. In diesen ersten 18,5 Minuten hier nochmal die Aktion von Shinji Kagawa, der dann letztendlich an Radetzky scheitert, weil sie nicht wach genug sind und eben auf diesen zweiten Ball nicht drauf gehen, die Frankfurter.</t>
  </si>
  <si>
    <t>Carlos Tevez. You can't give him that shooting space outside the area.</t>
  </si>
  <si>
    <t>Sloppy start by Liverpool so far. Not playing with their usual zip.</t>
  </si>
  <si>
    <t>Okay, he's got a Premier League winner's medal in the bag and England international, but still, I think he could go to a higher placed team than this one. And he wouldn't be out of place.</t>
  </si>
  <si>
    <t>Berati turning into trouble. It's intense at the moment but the final ball lacking as we saw there with Florian Thauvin.</t>
  </si>
  <si>
    <t>The same during his spell as coach at Milan. They weren't keen on him when he first arrived were they?</t>
  </si>
  <si>
    <t>Et l'autre joueur dans son registre. Vous pouvez prendre Zidane.</t>
  </si>
  <si>
    <t>Gullopoci, I think the player who was flagged off. Yeah, second time he's been well offside for me.</t>
  </si>
  <si>
    <t>Barca trying as usual to pass Roma to death. 70% to 30% possession.</t>
  </si>
  <si>
    <t>Sam Boatsey. Not often we see that.</t>
  </si>
  <si>
    <t>Pellegrini's got some work to do at half-time. Hopefully they get to half-time at 2-0.</t>
  </si>
  <si>
    <t>Ganz stark. Der zuletzt beim 0-1 gegen Ingolstadt beim Gegentor nicht gut aussah.</t>
  </si>
  <si>
    <t>A member of the team that won the Bundesliga and has competed in the Champions League. The likes of Edin Dzeko and Graffiti.</t>
  </si>
  <si>
    <t>He's been able to produce the results that we saw last term. The idea was to spring on the counter-attack, get the players in behind, opposing the team's back-forward.</t>
  </si>
  <si>
    <t>They're concerned about maybe the number of challenges going in, he could have let Manchester United play on there. Herrera.</t>
  </si>
  <si>
    <t>59502</t>
  </si>
  <si>
    <t>And Boateng. Trying to get Bernat forward from full-back, and Götze on the end of that pass.</t>
  </si>
  <si>
    <t>105106</t>
  </si>
  <si>
    <t>17942</t>
  </si>
  <si>
    <t>36626</t>
  </si>
  <si>
    <t>61390</t>
  </si>
  <si>
    <t>35343</t>
  </si>
  <si>
    <t>1602</t>
  </si>
  <si>
    <t>119105</t>
  </si>
  <si>
    <t>24 años ya tiene el jugador. Ya decía de la Roma.</t>
  </si>
  <si>
    <t>196409</t>
  </si>
  <si>
    <t>Prolonga el despeje Dani Ceballos, insiste el Barça con Neymar. Balón tocado de Neymar, ese balón tiene que ser, ese balón es para Antonio Adán.</t>
  </si>
  <si>
    <t>10645</t>
  </si>
  <si>
    <t>163425</t>
  </si>
  <si>
    <t>Pues desde aquí la perspectiva me impedía precisar sobre quién eran las indicaciones que estaba. No era con Garitano, era directamente con alguien del banquillo, a Garitano le tenía penas a un par de metros.</t>
  </si>
  <si>
    <t>131167</t>
  </si>
  <si>
    <t>Ну, понятно, приехал из Алжира. 25 лет.</t>
  </si>
  <si>
    <t>2915</t>
  </si>
  <si>
    <t>188976</t>
  </si>
  <si>
    <t>Sidney, tocando atrás ante la presión de Busquets, se la quita de encima por Otolux, mete la cabeza Matié, hace lo propio Neymar, la revienta al Ventosa, intenta bajarla Mascherano, quién se la queda, toca de cabeza Piqué, la pelota que aún no toca, el suelo, mal control de Mosquera, la recuperación del FC Barcelona, este es Busquets. Saliendo por la derecha con Arda Turan.</t>
  </si>
  <si>
    <t>15037</t>
  </si>
  <si>
    <t>32527</t>
  </si>
  <si>
    <t>71635</t>
  </si>
  <si>
    <t>121919</t>
  </si>
  <si>
    <t>106666</t>
  </si>
  <si>
    <t>Exzellente Spielmöglichkeit. Exzellente Spielmachung von Di Santo.</t>
  </si>
  <si>
    <t>179420</t>
  </si>
  <si>
    <t>182167</t>
  </si>
  <si>
    <t>Esa pelota terminó en la portería de Adán. Ya gana el Barça.</t>
  </si>
  <si>
    <t>208599</t>
  </si>
  <si>
    <t>Toni Kroos, ha visto el desmarque de Marcelo, recibe el brasileño, la pone Marcelo, llegó a tocar Munir, el saque de banda. Esa es la vía por la que el Real Madrid intenta desequilibrar con más frecuencia los centros.</t>
  </si>
  <si>
    <t>10642</t>
  </si>
  <si>
    <t>156677</t>
  </si>
  <si>
    <t>И это уже не в первый раз можно увидеть. Больше получаса в игре позади.</t>
  </si>
  <si>
    <t>90250</t>
  </si>
  <si>
    <t>Et puis forcément quand on gagne, quand on enchaîne, on a de la confiance, on a de l'envie, de l'enthousiasme. Et ça se voit dans ce début de match.</t>
  </si>
  <si>
    <t>123956</t>
  </si>
  <si>
    <t>Почему? Для Мантелло этот сезон очень и очень важен.</t>
  </si>
  <si>
    <t>88581</t>
  </si>
  <si>
    <t>De hacerse dueño del partido. Ha parado ya el Real Madrid de esa intención.</t>
  </si>
  <si>
    <t>15602</t>
  </si>
  <si>
    <t>152</t>
  </si>
  <si>
    <t>A Obi Mikel también le veíamos con corbata porque oficialmente es el único lesionado del equipo. John Obi Mikel ahora mismo.</t>
  </si>
  <si>
    <t>158047</t>
  </si>
  <si>
    <t>Это чуть ли не первая тема для обсуждения, когда в газетах появляются какие-то заметки про Наполи. Но сегодня напомним Мертенсу свой персональный праздник.</t>
  </si>
  <si>
    <t>64977</t>
  </si>
  <si>
    <t>В каждый сезон 2-3 травмы обязательно бывают у Свена Бендера. И у Ларса Бендера, соответственно, тоже.</t>
  </si>
  <si>
    <t>136182</t>
  </si>
  <si>
    <t>Нет Флоренции. Думали, гадали, кем заменить.</t>
  </si>
  <si>
    <t>106339</t>
  </si>
  <si>
    <t>Alles korrekt. Dann ist er dran, wird überhaupt nicht attackiert.</t>
  </si>
  <si>
    <t>180860</t>
  </si>
  <si>
    <t>Ahora cuando ya vemos que el bomba fuera, ya parte y solo, pero no es tan fácil el pase como que reto mamba a Bakambú. Y una vez más Keylor Nava demostrando que es portero para el Real Madrid de sobra.</t>
  </si>
  <si>
    <t>4480</t>
  </si>
  <si>
    <t>94190</t>
  </si>
  <si>
    <t>Il le montre même de la main. Je te promets, j'ai pas essayé de frapper.</t>
  </si>
  <si>
    <t>175142</t>
  </si>
  <si>
    <t>Kroos e Isco, Isco que ha visto venir a Pablo, metió el cuerpo y luego cambió el ritmo, Isco hacia Cristiano, devuelve la pared, Isco que busca la rosca en el disparo, Gesé probablemente estaba en mejor posición. Sí, si hubiera intentado buscar a Gesé con un control orientado prácticamente estaba dentro del área, pero muy bien el cambio de ritmo que ha hecho Isco, la combinación con Cristiano.</t>
  </si>
  <si>
    <t>23514</t>
  </si>
  <si>
    <t>199658</t>
  </si>
  <si>
    <t>Pepe para Kroos. Kroos atrás para Lucas Modri.</t>
  </si>
  <si>
    <t>2191</t>
  </si>
  <si>
    <t>Pues termina rematando alto el chileno. Qué jugada el primer toque, combinaciones entre tres jugadores, entre Özil, Giroud que descarga, vamos a ver aquí, primer toque, primer toque, es casi todo el primer toque.</t>
  </si>
  <si>
    <t>8122</t>
  </si>
  <si>
    <t>133552</t>
  </si>
  <si>
    <t>Пепе Рейна, 25 номер в воротах Наполи. Сотый матч за клуб он сегодня проводит.</t>
  </si>
  <si>
    <t>762</t>
  </si>
  <si>
    <t>По состоянию на текущий момент Arsenal занимает 5 место и набрал 45 очков. К этому моменту впереди только Southampton, Manchester United, Manchester City и Chelsea.</t>
  </si>
  <si>
    <t>144659</t>
  </si>
  <si>
    <t>Лоренцо Тоннелли, вот возможность о нем побеседовать, он коснулся мяча, потому что в остальном, конечно, без напряжения играет оборона Наполе, но… Гамшек действует, обратите внимание, вот сейчас второе касание себе позволил, до этого в одно. Здесь на неделе мы досмотрим атаку, чтобы отвлечься на обстоятельства вне игровой, но вне времены, тем не менее.</t>
  </si>
  <si>
    <t>4380</t>
  </si>
  <si>
    <t>177682</t>
  </si>
  <si>
    <t>184749</t>
  </si>
  <si>
    <t>Ves? Capítulo de obstrucción.</t>
  </si>
  <si>
    <t>24154</t>
  </si>
  <si>
    <t>18507</t>
  </si>
  <si>
    <t>15430</t>
  </si>
  <si>
    <t>43569</t>
  </si>
  <si>
    <t>21335</t>
  </si>
  <si>
    <t>20495</t>
  </si>
  <si>
    <t>140362</t>
  </si>
  <si>
    <t>На флангах играют 20-й Игнацию Аббат и 2-й Матия Дешили. Ну, кстати, по левому флангу, по флангу Матия Дешили пришла эта атака.</t>
  </si>
  <si>
    <t>71343</t>
  </si>
  <si>
    <t>Benfica, Connors. İlk yarına son dakika.</t>
  </si>
  <si>
    <t>158691</t>
  </si>
  <si>
    <t>И вот, как всегда, Эдин Джеко не успевает выиграть. Но настолько ему не хватает стабильности, что порой выпадает из игры.</t>
  </si>
  <si>
    <t>69539</t>
  </si>
  <si>
    <t>Ils avaient pourtant été avertis les Lyonnais. Et cette fois c'est sur le poteau d'Anthony Lopez.</t>
  </si>
  <si>
    <t>98144</t>
  </si>
  <si>
    <t>Drückt sich auch im Torschussverhältnis aus. Bislang aktuell Dortmund mit 4, bei Hertha steht dann noch die 0.</t>
  </si>
  <si>
    <t>67266</t>
  </si>
  <si>
    <t>Raczej ją wprowadza. A teraz proszę długi przerzut.</t>
  </si>
  <si>
    <t>49809</t>
  </si>
  <si>
    <t>201671</t>
  </si>
  <si>
    <t>Es fuera de juego, lo señala el juez de línea. En el momento en el que Cristiano remataba se queja el futbolista portugués que había visto entrar la pelota para convertirse en el 0 a 1.</t>
  </si>
  <si>
    <t>35779</t>
  </si>
  <si>
    <t>82126</t>
  </si>
  <si>
    <t>Тут же забирают неблетанцы мяч себе и вперед на Милика. Милик принимает мяч в тротной.</t>
  </si>
  <si>
    <t>82455</t>
  </si>
  <si>
    <t>Николай Максимович, кстати, добавил рост. Метр 93.</t>
  </si>
  <si>
    <t>11182</t>
  </si>
  <si>
    <t>Combina Smolin con Michael Carrick. Martial protege, suelta el balón bien para Marcos Rojo.</t>
  </si>
  <si>
    <t>189182</t>
  </si>
  <si>
    <t>Veremos en el descanso si hay alguna modificación en el Deportivo. Pero ha estado mucho tiempo calentando arriba por el golpe que se ha llevado su compañero en esa acción con Luis Suárez.</t>
  </si>
  <si>
    <t>170201</t>
  </si>
  <si>
    <t>202765</t>
  </si>
  <si>
    <t>Se la saque de banda para Danilo. Algún detalle, José, que nos llega de modo de información sobre la situación de Varane.</t>
  </si>
  <si>
    <t>43167</t>
  </si>
  <si>
    <t>165303</t>
  </si>
  <si>
    <t>112332</t>
  </si>
  <si>
    <t>148884</t>
  </si>
  <si>
    <t>Насколько я помню. Возвращаясь к моменту с голом, все-таки дотянулся до мяча Джо Харт.</t>
  </si>
  <si>
    <t>57640</t>
  </si>
  <si>
    <t>34331</t>
  </si>
  <si>
    <t>42316</t>
  </si>
  <si>
    <t>160555</t>
  </si>
  <si>
    <t>По сути, моментов не было. Да, удар, после которого Рейна свою команду спас, был.</t>
  </si>
  <si>
    <t>90057</t>
  </si>
  <si>
    <t>60532</t>
  </si>
  <si>
    <t>8963</t>
  </si>
  <si>
    <t>En revanche, il faudra surveiller au deuxième poteau parce que ça va plonger évidemment vers Tchek. Olbrighton et Morgane !</t>
  </si>
  <si>
    <t>97244</t>
  </si>
  <si>
    <t>En el Augsburgo, Hitz es el portero. Berag, lateral derecho, el coreano Hong junto a Klavan en el centro de la zaga con Babá a la izquierda.</t>
  </si>
  <si>
    <t>156781</t>
  </si>
  <si>
    <t>Пескара была оштрафована штрафным ударом. Ну вот сейчас еще один штрафной.</t>
  </si>
  <si>
    <t>103009</t>
  </si>
  <si>
    <t>Es ist eine Schwäche. Im Schnitt ist es so, dass die Bayern pro Partie zwei Torschüsse zulassen.</t>
  </si>
  <si>
    <t>79826</t>
  </si>
  <si>
    <t>39051</t>
  </si>
  <si>
    <t>64328</t>
  </si>
  <si>
    <t>24361</t>
  </si>
  <si>
    <t>52121</t>
  </si>
  <si>
    <t>99716</t>
  </si>
  <si>
    <t>145152</t>
  </si>
  <si>
    <t>У мяча Даниэль Дероси. Восьмая минута матча.</t>
  </si>
  <si>
    <t>63373</t>
  </si>
  <si>
    <t>Pelota que juega en la frontal del área, viene Piatov, el balcón, desde ahí sale ahora el meta ucraniano, la pone arriba, larga, buscando la espalda de Ramos, va a saltar, mete la cabeza a Ramos, cayó Ramos, recupera Marcelo. Marcelo contra Marlos, la juega arriba, el balón dividido lo quiere cazar Cristiano, pero se lo va a llevar Fred, recupera Shakhtar.</t>
  </si>
  <si>
    <t>77954</t>
  </si>
  <si>
    <t>9061</t>
  </si>
  <si>
    <t>Руди Жестет забил в втором тайме. И в общем, вот он сейчас на ваших экранах.</t>
  </si>
  <si>
    <t>54935</t>
  </si>
  <si>
    <t>And it is a corner off Götze. Shakhtar looking to make something happen here.</t>
  </si>
  <si>
    <t>11236</t>
  </si>
  <si>
    <t>Sí impresiona ese 86%, por supuesto. Pero lo importante es crear ocasiones.</t>
  </si>
  <si>
    <t>115358</t>
  </si>
  <si>
    <t>124723</t>
  </si>
  <si>
    <t>В воротах Арестис Карнезис. Это в свою очередь тот человек, который в составе сборной Греции провел также матч отборочного цикла.</t>
  </si>
  <si>
    <t>206584</t>
  </si>
  <si>
    <t>Viene con la pelota Karim Benzema para jugar en corto sobre la posición de Marcelo. Marcelo que encara.</t>
  </si>
  <si>
    <t>171683</t>
  </si>
  <si>
    <t>Se recupera sin problemas Arbeloa justo antes del lanzamiento de penalti por parte de Cristiano Ronaldo Pepe se acercó hasta la zona de banquillos con molestias a la altura del glúteo izquierdo ese puede ser el motivo por el cual Rafael Varane ya lleve calentando desde hace unos minutos. Precaución por parte del Real Madrid Pepe reflejando molestias y Varane que hoy no ha sido titular como opción de recambio se equivoca Javier Hernández le esperaba para robar Freddy Nestroza Diego Castro Nestroza, Nestroza muy rápido jugando con Escudero que se suma bien al ataque el centro de Escudero pues le faltó una zancada para llegar a zona de remate a Pablo Sarabia el Getafe está desplegándose en ataque con mucha gente el Getafe va a hacer un partido bueno interesante posiblemente van a terminar bien porque es una motivación jugar en el Bernabéu y tiene grandes jugadores si el Madrid sin balón no se aplica pues al final el Getafe se encuentra cómodo puede correr tiene jugadores para poder combinar el saque de portería de Iker Casillas que volvió a transformarse en un acontecimiento en el que se mezclaban reacciones encontradas corta Naldo no llega Pedro León, Kroos, Nacho Toni Kroos, Illarra, Mendy, Cristiano Ronaldo salió a buscarle Naldo la pelota de Illarra Marcelo llega solo Marcelo en el área Marcelo que centra Vigaray corta de momento otra vez Marcelo ahora con la diestra una pelota peligrosa se preparaba para la chilena Cristiano deja para Chicharito rebota en Naldo y al final el alivio para el Getafe se lo da Juan Rodríguez Marcelo, James y Marcelo pensando en salida se encuentra el túnel que balón para Gesege se atrás recibe Cristiano, Cristiano arbeló hacia hacer un lío y de todo esto Inestroza sale favorecido contra del Getafe que pase de Marcelo con un túnel incluido dejando solo al compañero Pablo Sarabia, Pepe rebaña la pelota y creo que termina de romperse Roberto.</t>
  </si>
  <si>
    <t>29458</t>
  </si>
  <si>
    <t>備考</t>
    <rPh sb="0" eb="2">
      <t xml:space="preserve">ビコウ </t>
    </rPh>
    <phoneticPr fontId="18"/>
  </si>
  <si>
    <t>付加的情報じゃない（試合中の経過イベントは含まない）</t>
    <rPh sb="0" eb="5">
      <t xml:space="preserve">フカテキジョウホウジャナイ </t>
    </rPh>
    <rPh sb="10" eb="13">
      <t xml:space="preserve">シアイチュウノケイカズミ </t>
    </rPh>
    <rPh sb="21" eb="22">
      <t xml:space="preserve">フクマナイ </t>
    </rPh>
    <phoneticPr fontId="18"/>
  </si>
  <si>
    <t>言語と翻訳の問題でよくわからない</t>
    <rPh sb="0" eb="1">
      <t xml:space="preserve">ゲンゴノモンダイ </t>
    </rPh>
    <phoneticPr fontId="18"/>
  </si>
  <si>
    <t>Lekue que ha jugado ya 90 minutos, ¿no?</t>
    <phoneticPr fontId="18"/>
  </si>
  <si>
    <t>10_1_moriy</t>
    <phoneticPr fontId="18"/>
  </si>
  <si>
    <t>固有名詞は出ていないが、prevでデンベレの被ファールの話している</t>
    <rPh sb="0" eb="4">
      <t xml:space="preserve">コユウメイシ </t>
    </rPh>
    <rPh sb="5" eb="6">
      <t xml:space="preserve">デテイナイガ </t>
    </rPh>
    <rPh sb="22" eb="23">
      <t>❤️‍🔥</t>
    </rPh>
    <phoneticPr fontId="18"/>
  </si>
  <si>
    <t>映像とスタジアム音声も関連する</t>
    <rPh sb="0" eb="2">
      <t xml:space="preserve">エイゾウ </t>
    </rPh>
    <rPh sb="8" eb="10">
      <t xml:space="preserve">オンセイモカンヨ </t>
    </rPh>
    <rPh sb="12" eb="13">
      <t xml:space="preserve">レン </t>
    </rPh>
    <phoneticPr fontId="18"/>
  </si>
  <si>
    <t>映像に関連する（長時間の総括）</t>
    <rPh sb="0" eb="2">
      <t xml:space="preserve">エイゾウニカンレンスル </t>
    </rPh>
    <rPh sb="8" eb="11">
      <t xml:space="preserve">チョウジカンノソウカツ </t>
    </rPh>
    <phoneticPr fontId="18"/>
  </si>
  <si>
    <t>Johnny Evans won it against Stoke in injury time.</t>
    <phoneticPr fontId="18"/>
  </si>
  <si>
    <t>startがおかしい</t>
    <phoneticPr fontId="18"/>
  </si>
  <si>
    <t>93_1_moriy</t>
    <phoneticPr fontId="18"/>
  </si>
  <si>
    <t>シェフ=コーチの例え</t>
    <phoneticPr fontId="18"/>
  </si>
  <si>
    <t>Pas encore. Cavani, Cavani.</t>
    <phoneticPr fontId="18"/>
  </si>
  <si>
    <t>false-pos</t>
    <phoneticPr fontId="18"/>
  </si>
  <si>
    <t>映像には関連する (クリーンなシフト:うまいターン) 付加的情報か怪しい</t>
    <rPh sb="27" eb="32">
      <t xml:space="preserve">フカテキジョウホウ </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</si>
</sst>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 "/>
  </numFmts>
  <fonts count="22">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name val="游ゴシック"/>
      <family val="2"/>
      <charset val="128"/>
      <scheme val="minor"/>
    </font>
    <font>
      <sz val="12"/>
      <name val="游ゴシック"/>
      <family val="3"/>
      <charset val="128"/>
      <scheme val="minor"/>
    </font>
    <font>
      <sz val="12"/>
      <color theme="1"/>
      <name val="Cambri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177" fontId="19" fillId="33" borderId="0" applyNumberFormat="0">
      <alignment vertical="center"/>
    </xf>
  </cellStyleXfs>
  <cellXfs count="16">
    <xf numFmtId="0" fontId="0" fillId="0" borderId="0" xfId="0">
      <alignment vertical="center"/>
    </xf>
    <xf numFmtId="46" fontId="0" fillId="0" borderId="0" xfId="0" applyNumberFormat="1">
      <alignment vertical="center"/>
    </xf>
    <xf numFmtId="20" fontId="0" fillId="0" borderId="0" xfId="0" applyNumberFormat="1">
      <alignment vertical="center"/>
    </xf>
    <xf numFmtId="0" fontId="0" fillId="0" borderId="0" xfId="0" applyAlignment="1">
      <alignment vertical="center" wrapText="1"/>
    </xf>
    <xf numFmtId="0" fontId="19" fillId="33" borderId="0" xfId="0" applyFont="1" applyFill="1">
      <alignment vertical="center"/>
    </xf>
    <xf numFmtId="0" fontId="20" fillId="33" borderId="0" xfId="0" applyFont="1" applyFill="1">
      <alignment vertical="center"/>
    </xf>
    <xf numFmtId="0" fontId="20" fillId="33" borderId="0" xfId="0" applyFont="1" applyFill="1" applyAlignment="1">
      <alignment vertical="center" wrapText="1"/>
    </xf>
    <xf numFmtId="0" fontId="0" fillId="33" borderId="0" xfId="0" applyFill="1" applyAlignment="1">
      <alignment vertical="center" wrapText="1"/>
    </xf>
    <xf numFmtId="176" fontId="0" fillId="0" borderId="0" xfId="0" applyNumberFormat="1">
      <alignment vertical="center"/>
    </xf>
    <xf numFmtId="49" fontId="0" fillId="0" borderId="0" xfId="0" applyNumberFormat="1">
      <alignment vertical="center"/>
    </xf>
    <xf numFmtId="49" fontId="20" fillId="33" borderId="0" xfId="0" applyNumberFormat="1" applyFont="1" applyFill="1">
      <alignment vertical="center"/>
    </xf>
    <xf numFmtId="0" fontId="0" fillId="33" borderId="0" xfId="0" applyFill="1">
      <alignment vertical="center"/>
    </xf>
    <xf numFmtId="0" fontId="21" fillId="0" borderId="0" xfId="0" applyFont="1" applyAlignment="1">
      <alignment vertical="center" wrapText="1"/>
    </xf>
    <xf numFmtId="0" fontId="19" fillId="33" borderId="0" xfId="42" applyNumberFormat="1">
      <alignment vertical="center"/>
    </xf>
    <xf numFmtId="49" fontId="19" fillId="33" borderId="0" xfId="0" applyNumberFormat="1" applyFont="1" applyFill="1">
      <alignment vertical="center"/>
    </xf>
    <xf numFmtId="0" fontId="0" fillId="0" borderId="0" xfId="0" quotePrefix="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template_style" xfId="42" xr:uid="{B9FF2AB6-F390-EE47-A73A-A577E2161D40}"/>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_93_1_target_prompt_True_3" connectionId="2" xr16:uid="{D2AD3B96-87FC-334E-B96D-B4D1D0A193BD}" autoFormatId="2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_93_1_target_prompt_True_3" connectionId="1" xr16:uid="{D7943202-6F8A-664B-B545-947D94D213B3}"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49121-CAF6-AA4B-A0CC-09D0BF72952C}">
  <dimension ref="A1:I100"/>
  <sheetViews>
    <sheetView zoomScaleNormal="100" workbookViewId="0">
      <pane ySplit="1" topLeftCell="A15" activePane="bottomLeft" state="frozen"/>
      <selection pane="bottomLeft" activeCell="H20" sqref="H20"/>
    </sheetView>
  </sheetViews>
  <sheetFormatPr baseColWidth="10" defaultRowHeight="20"/>
  <cols>
    <col min="1" max="1" width="7.7109375" bestFit="1" customWidth="1"/>
    <col min="2" max="2" width="17.7109375" customWidth="1"/>
    <col min="3" max="4" width="6.140625" bestFit="1" customWidth="1"/>
    <col min="5" max="5" width="8.85546875" bestFit="1" customWidth="1"/>
    <col min="6" max="6" width="77.7109375" style="3" customWidth="1"/>
    <col min="7" max="7" width="78.28515625" style="3" customWidth="1"/>
    <col min="8" max="8" width="12.7109375" style="3" customWidth="1"/>
    <col min="9" max="9" width="29.140625" style="3" customWidth="1"/>
  </cols>
  <sheetData>
    <row r="1" spans="1:9" ht="21">
      <c r="A1" s="14" t="s">
        <v>261</v>
      </c>
      <c r="B1" s="5" t="s">
        <v>262</v>
      </c>
      <c r="C1" s="10" t="s">
        <v>263</v>
      </c>
      <c r="D1" s="10" t="s">
        <v>264</v>
      </c>
      <c r="E1" s="5" t="s">
        <v>634</v>
      </c>
      <c r="F1" s="6" t="s">
        <v>635</v>
      </c>
      <c r="G1" s="6" t="s">
        <v>636</v>
      </c>
      <c r="H1" s="6" t="s">
        <v>252</v>
      </c>
      <c r="I1" s="7" t="s">
        <v>835</v>
      </c>
    </row>
    <row r="2" spans="1:9" ht="42">
      <c r="A2" s="9" t="s">
        <v>683</v>
      </c>
      <c r="B2" t="s">
        <v>265</v>
      </c>
      <c r="C2" s="9" t="s">
        <v>266</v>
      </c>
      <c r="D2" s="9" t="s">
        <v>267</v>
      </c>
      <c r="E2">
        <v>7</v>
      </c>
      <c r="F2" s="3" t="s">
        <v>684</v>
      </c>
      <c r="G2" s="3" t="s">
        <v>268</v>
      </c>
      <c r="H2" s="3" t="s">
        <v>258</v>
      </c>
    </row>
    <row r="3" spans="1:9" ht="42">
      <c r="A3" s="9" t="s">
        <v>685</v>
      </c>
      <c r="B3" t="s">
        <v>269</v>
      </c>
      <c r="C3" s="9" t="s">
        <v>270</v>
      </c>
      <c r="D3" s="9" t="s">
        <v>271</v>
      </c>
      <c r="E3">
        <v>3</v>
      </c>
      <c r="F3" s="3" t="s">
        <v>637</v>
      </c>
      <c r="G3" s="3" t="s">
        <v>272</v>
      </c>
      <c r="H3" s="3" t="s">
        <v>258</v>
      </c>
      <c r="I3" s="3" t="s">
        <v>840</v>
      </c>
    </row>
    <row r="4" spans="1:9" ht="42">
      <c r="A4" s="9" t="s">
        <v>686</v>
      </c>
      <c r="B4" t="s">
        <v>273</v>
      </c>
      <c r="C4" s="9" t="s">
        <v>274</v>
      </c>
      <c r="D4" s="9" t="s">
        <v>275</v>
      </c>
      <c r="E4">
        <v>4</v>
      </c>
      <c r="F4" s="3" t="s">
        <v>638</v>
      </c>
      <c r="G4" s="3" t="s">
        <v>276</v>
      </c>
      <c r="H4" s="3" t="s">
        <v>256</v>
      </c>
    </row>
    <row r="5" spans="1:9" ht="42">
      <c r="A5" s="9" t="s">
        <v>687</v>
      </c>
      <c r="B5" t="s">
        <v>277</v>
      </c>
      <c r="C5" s="9" t="s">
        <v>278</v>
      </c>
      <c r="D5" s="9" t="s">
        <v>279</v>
      </c>
      <c r="E5">
        <v>0</v>
      </c>
      <c r="F5" s="3" t="s">
        <v>639</v>
      </c>
      <c r="G5" s="3" t="s">
        <v>280</v>
      </c>
      <c r="H5" s="3" t="s">
        <v>258</v>
      </c>
    </row>
    <row r="6" spans="1:9" ht="42">
      <c r="A6" s="9" t="s">
        <v>688</v>
      </c>
      <c r="B6" t="s">
        <v>281</v>
      </c>
      <c r="C6" s="9" t="s">
        <v>282</v>
      </c>
      <c r="D6" s="9" t="s">
        <v>283</v>
      </c>
      <c r="E6">
        <v>4</v>
      </c>
      <c r="F6" s="3" t="s">
        <v>640</v>
      </c>
      <c r="G6" s="3" t="s">
        <v>284</v>
      </c>
      <c r="H6" s="3" t="s">
        <v>258</v>
      </c>
    </row>
    <row r="7" spans="1:9" ht="42">
      <c r="A7" s="9" t="s">
        <v>689</v>
      </c>
      <c r="B7" t="s">
        <v>285</v>
      </c>
      <c r="C7" s="9" t="s">
        <v>286</v>
      </c>
      <c r="D7" s="9" t="s">
        <v>287</v>
      </c>
      <c r="E7">
        <v>3</v>
      </c>
      <c r="F7" s="3" t="s">
        <v>641</v>
      </c>
      <c r="G7" s="3" t="s">
        <v>288</v>
      </c>
      <c r="H7" s="3" t="s">
        <v>258</v>
      </c>
    </row>
    <row r="8" spans="1:9" ht="42">
      <c r="A8" s="9" t="s">
        <v>690</v>
      </c>
      <c r="B8" t="s">
        <v>289</v>
      </c>
      <c r="C8" s="9" t="s">
        <v>290</v>
      </c>
      <c r="D8" s="9" t="s">
        <v>291</v>
      </c>
      <c r="E8">
        <v>2</v>
      </c>
      <c r="F8" s="3" t="s">
        <v>642</v>
      </c>
      <c r="G8" s="3" t="s">
        <v>292</v>
      </c>
      <c r="H8" s="3" t="s">
        <v>258</v>
      </c>
      <c r="I8" s="3" t="s">
        <v>841</v>
      </c>
    </row>
    <row r="9" spans="1:9" ht="42">
      <c r="A9" s="9" t="s">
        <v>691</v>
      </c>
      <c r="B9" t="s">
        <v>293</v>
      </c>
      <c r="C9" s="9" t="s">
        <v>294</v>
      </c>
      <c r="D9" s="9" t="s">
        <v>295</v>
      </c>
      <c r="E9">
        <v>4</v>
      </c>
      <c r="F9" s="3" t="s">
        <v>692</v>
      </c>
      <c r="G9" s="3" t="s">
        <v>296</v>
      </c>
      <c r="H9" s="3" t="s">
        <v>258</v>
      </c>
    </row>
    <row r="10" spans="1:9" ht="84">
      <c r="A10" s="9" t="s">
        <v>693</v>
      </c>
      <c r="B10" t="s">
        <v>297</v>
      </c>
      <c r="C10" s="9" t="s">
        <v>298</v>
      </c>
      <c r="D10" s="9" t="s">
        <v>299</v>
      </c>
      <c r="E10">
        <v>5</v>
      </c>
      <c r="F10" s="3" t="s">
        <v>694</v>
      </c>
      <c r="G10" s="3" t="s">
        <v>300</v>
      </c>
      <c r="H10" s="3" t="s">
        <v>256</v>
      </c>
      <c r="I10" s="3" t="s">
        <v>842</v>
      </c>
    </row>
    <row r="11" spans="1:9" ht="63">
      <c r="A11" s="9" t="s">
        <v>695</v>
      </c>
      <c r="B11" t="s">
        <v>16</v>
      </c>
      <c r="C11" s="9" t="s">
        <v>301</v>
      </c>
      <c r="D11" s="9" t="s">
        <v>302</v>
      </c>
      <c r="E11">
        <v>8</v>
      </c>
      <c r="F11" s="3" t="s">
        <v>643</v>
      </c>
      <c r="G11" s="3" t="s">
        <v>303</v>
      </c>
      <c r="H11" s="3" t="s">
        <v>258</v>
      </c>
    </row>
    <row r="12" spans="1:9" ht="63">
      <c r="A12" s="9" t="s">
        <v>696</v>
      </c>
      <c r="B12" t="s">
        <v>304</v>
      </c>
      <c r="C12" s="9" t="s">
        <v>305</v>
      </c>
      <c r="D12" s="9" t="s">
        <v>306</v>
      </c>
      <c r="E12">
        <v>5</v>
      </c>
      <c r="F12" s="3" t="s">
        <v>697</v>
      </c>
      <c r="G12" s="3" t="s">
        <v>307</v>
      </c>
      <c r="H12" s="3" t="s">
        <v>256</v>
      </c>
      <c r="I12" s="3" t="s">
        <v>207</v>
      </c>
    </row>
    <row r="13" spans="1:9" ht="42">
      <c r="A13" s="9" t="s">
        <v>698</v>
      </c>
      <c r="B13" t="s">
        <v>308</v>
      </c>
      <c r="C13" s="9" t="s">
        <v>309</v>
      </c>
      <c r="D13" s="9" t="s">
        <v>310</v>
      </c>
      <c r="E13">
        <v>0</v>
      </c>
      <c r="F13" s="3" t="s">
        <v>699</v>
      </c>
      <c r="G13" s="3" t="s">
        <v>311</v>
      </c>
      <c r="H13" s="3" t="s">
        <v>258</v>
      </c>
    </row>
    <row r="14" spans="1:9" ht="42">
      <c r="A14" s="9" t="s">
        <v>700</v>
      </c>
      <c r="B14" t="s">
        <v>1</v>
      </c>
      <c r="C14" s="9" t="s">
        <v>312</v>
      </c>
      <c r="D14" s="9" t="s">
        <v>313</v>
      </c>
      <c r="E14">
        <v>2</v>
      </c>
      <c r="F14" s="3" t="s">
        <v>644</v>
      </c>
      <c r="G14" s="3" t="s">
        <v>314</v>
      </c>
      <c r="H14" s="3" t="s">
        <v>258</v>
      </c>
    </row>
    <row r="15" spans="1:9" ht="105">
      <c r="A15" s="9" t="s">
        <v>701</v>
      </c>
      <c r="B15" t="s">
        <v>315</v>
      </c>
      <c r="C15" s="9" t="s">
        <v>316</v>
      </c>
      <c r="D15" s="9" t="s">
        <v>317</v>
      </c>
      <c r="E15">
        <v>5</v>
      </c>
      <c r="F15" s="3" t="s">
        <v>702</v>
      </c>
      <c r="G15" s="3" t="s">
        <v>318</v>
      </c>
      <c r="H15" s="3" t="s">
        <v>258</v>
      </c>
    </row>
    <row r="16" spans="1:9" ht="42">
      <c r="A16" s="9" t="s">
        <v>703</v>
      </c>
      <c r="B16" t="s">
        <v>319</v>
      </c>
      <c r="C16" s="9" t="s">
        <v>320</v>
      </c>
      <c r="D16" s="9" t="s">
        <v>321</v>
      </c>
      <c r="E16">
        <v>0</v>
      </c>
      <c r="F16" s="3" t="s">
        <v>645</v>
      </c>
      <c r="G16" s="3" t="s">
        <v>843</v>
      </c>
      <c r="H16" s="3" t="s">
        <v>256</v>
      </c>
      <c r="I16" s="3" t="s">
        <v>844</v>
      </c>
    </row>
    <row r="17" spans="1:9" ht="84">
      <c r="A17" s="9" t="s">
        <v>704</v>
      </c>
      <c r="B17" t="s">
        <v>323</v>
      </c>
      <c r="C17" s="9" t="s">
        <v>324</v>
      </c>
      <c r="D17" s="9" t="s">
        <v>325</v>
      </c>
      <c r="E17">
        <v>13</v>
      </c>
      <c r="F17" s="3" t="s">
        <v>646</v>
      </c>
      <c r="G17" s="3" t="s">
        <v>326</v>
      </c>
      <c r="H17" s="3" t="s">
        <v>258</v>
      </c>
    </row>
    <row r="18" spans="1:9" ht="42">
      <c r="A18" s="9" t="s">
        <v>705</v>
      </c>
      <c r="B18" t="s">
        <v>67</v>
      </c>
      <c r="C18" s="9" t="s">
        <v>327</v>
      </c>
      <c r="D18" s="9" t="s">
        <v>328</v>
      </c>
      <c r="E18">
        <v>5</v>
      </c>
      <c r="F18" s="3" t="s">
        <v>647</v>
      </c>
      <c r="G18" s="3" t="s">
        <v>329</v>
      </c>
      <c r="H18" s="3" t="s">
        <v>258</v>
      </c>
    </row>
    <row r="19" spans="1:9" ht="42">
      <c r="A19" s="9" t="s">
        <v>706</v>
      </c>
      <c r="B19" t="s">
        <v>330</v>
      </c>
      <c r="C19" s="9" t="s">
        <v>331</v>
      </c>
      <c r="D19" s="9" t="s">
        <v>332</v>
      </c>
      <c r="E19">
        <v>8</v>
      </c>
      <c r="F19" s="3" t="s">
        <v>648</v>
      </c>
      <c r="G19" s="3" t="s">
        <v>333</v>
      </c>
      <c r="H19" s="3" t="s">
        <v>258</v>
      </c>
      <c r="I19" s="3" t="s">
        <v>846</v>
      </c>
    </row>
    <row r="20" spans="1:9" ht="42">
      <c r="A20" s="9" t="s">
        <v>707</v>
      </c>
      <c r="B20" t="s">
        <v>334</v>
      </c>
      <c r="C20" s="9" t="s">
        <v>335</v>
      </c>
      <c r="D20" s="9" t="s">
        <v>336</v>
      </c>
      <c r="E20">
        <v>4</v>
      </c>
      <c r="F20" s="3" t="s">
        <v>708</v>
      </c>
      <c r="G20" s="3" t="s">
        <v>337</v>
      </c>
      <c r="H20" s="3" t="s">
        <v>258</v>
      </c>
    </row>
    <row r="21" spans="1:9" ht="63">
      <c r="A21" s="9" t="s">
        <v>709</v>
      </c>
      <c r="B21" t="s">
        <v>338</v>
      </c>
      <c r="C21" s="9" t="s">
        <v>339</v>
      </c>
      <c r="D21" s="9" t="s">
        <v>340</v>
      </c>
      <c r="E21">
        <v>3</v>
      </c>
      <c r="F21" s="3" t="s">
        <v>649</v>
      </c>
      <c r="G21" s="3" t="s">
        <v>341</v>
      </c>
    </row>
    <row r="22" spans="1:9" ht="21">
      <c r="A22" s="9" t="s">
        <v>710</v>
      </c>
      <c r="B22" t="s">
        <v>342</v>
      </c>
      <c r="C22" s="9" t="s">
        <v>343</v>
      </c>
      <c r="D22" s="9" t="s">
        <v>344</v>
      </c>
      <c r="E22">
        <v>2</v>
      </c>
      <c r="F22" s="3" t="s">
        <v>711</v>
      </c>
      <c r="G22" s="3" t="s">
        <v>345</v>
      </c>
    </row>
    <row r="23" spans="1:9" ht="63">
      <c r="A23" s="9" t="s">
        <v>712</v>
      </c>
      <c r="B23" t="s">
        <v>346</v>
      </c>
      <c r="C23" s="9" t="s">
        <v>347</v>
      </c>
      <c r="D23" s="9" t="s">
        <v>348</v>
      </c>
      <c r="E23">
        <v>8</v>
      </c>
      <c r="F23" s="3" t="s">
        <v>713</v>
      </c>
      <c r="G23" s="3" t="s">
        <v>349</v>
      </c>
    </row>
    <row r="24" spans="1:9" ht="63">
      <c r="A24" s="9" t="s">
        <v>714</v>
      </c>
      <c r="B24" t="s">
        <v>16</v>
      </c>
      <c r="C24" s="9" t="s">
        <v>350</v>
      </c>
      <c r="D24" s="9" t="s">
        <v>351</v>
      </c>
      <c r="E24">
        <v>14</v>
      </c>
      <c r="F24" s="3" t="s">
        <v>650</v>
      </c>
      <c r="G24" s="3" t="s">
        <v>352</v>
      </c>
    </row>
    <row r="25" spans="1:9" ht="42">
      <c r="A25" s="9" t="s">
        <v>715</v>
      </c>
      <c r="B25" t="s">
        <v>353</v>
      </c>
      <c r="C25" s="9" t="s">
        <v>354</v>
      </c>
      <c r="D25" s="9" t="s">
        <v>355</v>
      </c>
      <c r="E25">
        <v>3</v>
      </c>
      <c r="F25" s="3" t="s">
        <v>716</v>
      </c>
      <c r="G25" s="3" t="s">
        <v>356</v>
      </c>
    </row>
    <row r="26" spans="1:9" ht="42">
      <c r="A26" s="9" t="s">
        <v>717</v>
      </c>
      <c r="B26" t="s">
        <v>357</v>
      </c>
      <c r="C26" s="9" t="s">
        <v>358</v>
      </c>
      <c r="D26" s="9" t="s">
        <v>359</v>
      </c>
      <c r="E26">
        <v>5</v>
      </c>
      <c r="F26" s="3" t="s">
        <v>718</v>
      </c>
      <c r="G26" s="3" t="s">
        <v>360</v>
      </c>
    </row>
    <row r="27" spans="1:9" ht="63">
      <c r="A27" s="9" t="s">
        <v>719</v>
      </c>
      <c r="B27" t="s">
        <v>361</v>
      </c>
      <c r="C27" s="9" t="s">
        <v>362</v>
      </c>
      <c r="D27" s="9" t="s">
        <v>363</v>
      </c>
      <c r="E27">
        <v>0</v>
      </c>
      <c r="F27" s="3" t="s">
        <v>720</v>
      </c>
      <c r="G27" s="3" t="s">
        <v>364</v>
      </c>
    </row>
    <row r="28" spans="1:9" ht="21">
      <c r="A28" s="9" t="s">
        <v>721</v>
      </c>
      <c r="B28" t="s">
        <v>365</v>
      </c>
      <c r="C28" s="9" t="s">
        <v>366</v>
      </c>
      <c r="D28" s="9" t="s">
        <v>367</v>
      </c>
      <c r="E28">
        <v>1</v>
      </c>
      <c r="F28" s="3" t="s">
        <v>722</v>
      </c>
      <c r="G28" s="3" t="s">
        <v>368</v>
      </c>
    </row>
    <row r="29" spans="1:9" ht="105">
      <c r="A29" s="9" t="s">
        <v>723</v>
      </c>
      <c r="B29" t="s">
        <v>369</v>
      </c>
      <c r="C29" s="9" t="s">
        <v>370</v>
      </c>
      <c r="D29" s="9" t="s">
        <v>371</v>
      </c>
      <c r="E29">
        <v>16</v>
      </c>
      <c r="F29" s="3" t="s">
        <v>651</v>
      </c>
      <c r="G29" s="3" t="s">
        <v>372</v>
      </c>
    </row>
    <row r="30" spans="1:9" ht="42">
      <c r="A30" s="9" t="s">
        <v>724</v>
      </c>
      <c r="B30" t="s">
        <v>373</v>
      </c>
      <c r="C30" s="9" t="s">
        <v>374</v>
      </c>
      <c r="D30" s="9" t="s">
        <v>375</v>
      </c>
      <c r="E30">
        <v>5</v>
      </c>
      <c r="F30" s="3" t="s">
        <v>725</v>
      </c>
      <c r="G30" s="3" t="s">
        <v>376</v>
      </c>
    </row>
    <row r="31" spans="1:9" ht="84">
      <c r="A31" s="9" t="s">
        <v>726</v>
      </c>
      <c r="B31" t="s">
        <v>377</v>
      </c>
      <c r="C31" s="9" t="s">
        <v>378</v>
      </c>
      <c r="D31" s="9" t="s">
        <v>379</v>
      </c>
      <c r="E31">
        <v>4</v>
      </c>
      <c r="F31" s="3" t="s">
        <v>727</v>
      </c>
      <c r="G31" s="3" t="s">
        <v>380</v>
      </c>
    </row>
    <row r="32" spans="1:9" ht="42">
      <c r="A32" s="9" t="s">
        <v>728</v>
      </c>
      <c r="B32" t="s">
        <v>381</v>
      </c>
      <c r="C32" s="9" t="s">
        <v>382</v>
      </c>
      <c r="D32" s="9" t="s">
        <v>383</v>
      </c>
      <c r="E32">
        <v>4</v>
      </c>
      <c r="F32" s="3" t="s">
        <v>729</v>
      </c>
      <c r="G32" s="3" t="s">
        <v>384</v>
      </c>
    </row>
    <row r="33" spans="1:7" ht="42">
      <c r="A33" s="9" t="s">
        <v>730</v>
      </c>
      <c r="B33" t="s">
        <v>385</v>
      </c>
      <c r="C33" s="9" t="s">
        <v>386</v>
      </c>
      <c r="D33" s="9" t="s">
        <v>387</v>
      </c>
      <c r="E33">
        <v>0</v>
      </c>
      <c r="F33" s="3" t="s">
        <v>731</v>
      </c>
      <c r="G33" s="3" t="s">
        <v>388</v>
      </c>
    </row>
    <row r="34" spans="1:7" ht="21">
      <c r="A34" s="9" t="s">
        <v>732</v>
      </c>
      <c r="B34" t="s">
        <v>389</v>
      </c>
      <c r="C34" s="9" t="s">
        <v>390</v>
      </c>
      <c r="D34" s="9" t="s">
        <v>391</v>
      </c>
      <c r="E34">
        <v>2</v>
      </c>
      <c r="F34" s="3" t="s">
        <v>733</v>
      </c>
      <c r="G34" s="3" t="s">
        <v>392</v>
      </c>
    </row>
    <row r="35" spans="1:7" ht="63">
      <c r="A35" s="9" t="s">
        <v>734</v>
      </c>
      <c r="B35" t="s">
        <v>393</v>
      </c>
      <c r="C35" s="9" t="s">
        <v>394</v>
      </c>
      <c r="D35" s="9" t="s">
        <v>395</v>
      </c>
      <c r="E35">
        <v>2</v>
      </c>
      <c r="F35" s="3" t="s">
        <v>735</v>
      </c>
      <c r="G35" s="3" t="s">
        <v>396</v>
      </c>
    </row>
    <row r="36" spans="1:7" ht="42">
      <c r="A36" s="9" t="s">
        <v>736</v>
      </c>
      <c r="B36" t="s">
        <v>397</v>
      </c>
      <c r="C36" s="9" t="s">
        <v>398</v>
      </c>
      <c r="D36" s="9" t="s">
        <v>399</v>
      </c>
      <c r="E36">
        <v>4</v>
      </c>
      <c r="F36" s="3" t="s">
        <v>652</v>
      </c>
      <c r="G36" s="3" t="s">
        <v>400</v>
      </c>
    </row>
    <row r="37" spans="1:7" ht="21">
      <c r="A37" s="9" t="s">
        <v>737</v>
      </c>
      <c r="B37" t="s">
        <v>401</v>
      </c>
      <c r="C37" s="9" t="s">
        <v>402</v>
      </c>
      <c r="D37" s="9" t="s">
        <v>403</v>
      </c>
      <c r="E37">
        <v>2</v>
      </c>
      <c r="F37" s="3" t="s">
        <v>738</v>
      </c>
      <c r="G37" s="3" t="s">
        <v>404</v>
      </c>
    </row>
    <row r="38" spans="1:7" ht="105">
      <c r="A38" s="9" t="s">
        <v>739</v>
      </c>
      <c r="B38" t="s">
        <v>155</v>
      </c>
      <c r="C38" s="9" t="s">
        <v>405</v>
      </c>
      <c r="D38" s="9" t="s">
        <v>406</v>
      </c>
      <c r="E38">
        <v>6</v>
      </c>
      <c r="F38" s="3" t="s">
        <v>740</v>
      </c>
      <c r="G38" s="3" t="s">
        <v>407</v>
      </c>
    </row>
    <row r="39" spans="1:7" ht="21">
      <c r="A39" s="9" t="s">
        <v>741</v>
      </c>
      <c r="B39" t="s">
        <v>408</v>
      </c>
      <c r="C39" s="9" t="s">
        <v>409</v>
      </c>
      <c r="D39" s="9" t="s">
        <v>275</v>
      </c>
      <c r="E39">
        <v>11</v>
      </c>
      <c r="F39" s="3" t="s">
        <v>653</v>
      </c>
      <c r="G39" s="3" t="s">
        <v>410</v>
      </c>
    </row>
    <row r="40" spans="1:7" ht="21">
      <c r="A40" s="9" t="s">
        <v>742</v>
      </c>
      <c r="B40" t="s">
        <v>411</v>
      </c>
      <c r="C40" s="9" t="s">
        <v>412</v>
      </c>
      <c r="D40" s="9" t="s">
        <v>413</v>
      </c>
      <c r="E40">
        <v>1</v>
      </c>
      <c r="F40" s="3" t="s">
        <v>743</v>
      </c>
      <c r="G40" s="3" t="s">
        <v>414</v>
      </c>
    </row>
    <row r="41" spans="1:7" ht="63">
      <c r="A41" s="9" t="s">
        <v>744</v>
      </c>
      <c r="B41" t="s">
        <v>415</v>
      </c>
      <c r="C41" s="9" t="s">
        <v>416</v>
      </c>
      <c r="D41" s="9" t="s">
        <v>417</v>
      </c>
      <c r="E41">
        <v>9</v>
      </c>
      <c r="F41" s="3" t="s">
        <v>745</v>
      </c>
      <c r="G41" s="3" t="s">
        <v>418</v>
      </c>
    </row>
    <row r="42" spans="1:7" ht="21">
      <c r="A42" s="9" t="s">
        <v>746</v>
      </c>
      <c r="B42" t="s">
        <v>419</v>
      </c>
      <c r="C42" s="9" t="s">
        <v>420</v>
      </c>
      <c r="D42" s="9" t="s">
        <v>421</v>
      </c>
      <c r="E42">
        <v>2</v>
      </c>
      <c r="F42" s="3" t="s">
        <v>654</v>
      </c>
      <c r="G42" s="3" t="s">
        <v>422</v>
      </c>
    </row>
    <row r="43" spans="1:7" ht="42">
      <c r="A43" s="9" t="s">
        <v>747</v>
      </c>
      <c r="B43" t="s">
        <v>423</v>
      </c>
      <c r="C43" s="9" t="s">
        <v>424</v>
      </c>
      <c r="D43" s="9" t="s">
        <v>425</v>
      </c>
      <c r="E43">
        <v>4</v>
      </c>
      <c r="F43" s="3" t="s">
        <v>748</v>
      </c>
      <c r="G43" s="3" t="s">
        <v>426</v>
      </c>
    </row>
    <row r="44" spans="1:7" ht="63">
      <c r="A44" s="9" t="s">
        <v>749</v>
      </c>
      <c r="B44" t="s">
        <v>427</v>
      </c>
      <c r="C44" s="9" t="s">
        <v>428</v>
      </c>
      <c r="D44" s="9" t="s">
        <v>429</v>
      </c>
      <c r="E44">
        <v>8</v>
      </c>
      <c r="F44" s="3" t="s">
        <v>750</v>
      </c>
      <c r="G44" s="3" t="s">
        <v>430</v>
      </c>
    </row>
    <row r="45" spans="1:7" ht="147">
      <c r="A45" s="9" t="s">
        <v>751</v>
      </c>
      <c r="B45" t="s">
        <v>431</v>
      </c>
      <c r="C45" s="9" t="s">
        <v>432</v>
      </c>
      <c r="D45" s="9" t="s">
        <v>433</v>
      </c>
      <c r="E45">
        <v>6</v>
      </c>
      <c r="F45" s="3" t="s">
        <v>752</v>
      </c>
      <c r="G45" s="3" t="s">
        <v>434</v>
      </c>
    </row>
    <row r="46" spans="1:7" ht="42">
      <c r="A46" s="9" t="s">
        <v>753</v>
      </c>
      <c r="B46" t="s">
        <v>397</v>
      </c>
      <c r="C46" s="9" t="s">
        <v>435</v>
      </c>
      <c r="D46" s="9" t="s">
        <v>436</v>
      </c>
      <c r="E46">
        <v>16</v>
      </c>
      <c r="F46" s="3" t="s">
        <v>655</v>
      </c>
      <c r="G46" s="3" t="s">
        <v>437</v>
      </c>
    </row>
    <row r="47" spans="1:7" ht="21">
      <c r="A47" s="9" t="s">
        <v>754</v>
      </c>
      <c r="B47" t="s">
        <v>438</v>
      </c>
      <c r="C47" s="9" t="s">
        <v>439</v>
      </c>
      <c r="D47" s="9" t="s">
        <v>440</v>
      </c>
      <c r="E47">
        <v>2</v>
      </c>
      <c r="F47" s="3" t="s">
        <v>656</v>
      </c>
      <c r="G47" s="3" t="s">
        <v>441</v>
      </c>
    </row>
    <row r="48" spans="1:7" ht="21">
      <c r="A48" s="9" t="s">
        <v>755</v>
      </c>
      <c r="B48" t="s">
        <v>442</v>
      </c>
      <c r="C48" s="9" t="s">
        <v>443</v>
      </c>
      <c r="D48" s="9" t="s">
        <v>444</v>
      </c>
      <c r="E48">
        <v>1</v>
      </c>
      <c r="F48" s="3" t="s">
        <v>756</v>
      </c>
      <c r="G48" s="3" t="s">
        <v>445</v>
      </c>
    </row>
    <row r="49" spans="1:7" ht="42">
      <c r="A49" s="9" t="s">
        <v>757</v>
      </c>
      <c r="B49" t="s">
        <v>446</v>
      </c>
      <c r="C49" s="9" t="s">
        <v>447</v>
      </c>
      <c r="D49" s="9" t="s">
        <v>448</v>
      </c>
      <c r="E49">
        <v>6</v>
      </c>
      <c r="F49" s="3" t="s">
        <v>657</v>
      </c>
      <c r="G49" s="3" t="s">
        <v>449</v>
      </c>
    </row>
    <row r="50" spans="1:7" ht="42">
      <c r="A50" s="9" t="s">
        <v>758</v>
      </c>
      <c r="B50" t="s">
        <v>450</v>
      </c>
      <c r="C50" s="9" t="s">
        <v>451</v>
      </c>
      <c r="D50" s="9" t="s">
        <v>452</v>
      </c>
      <c r="E50">
        <v>5</v>
      </c>
      <c r="F50" s="3" t="s">
        <v>658</v>
      </c>
      <c r="G50" s="3" t="s">
        <v>453</v>
      </c>
    </row>
    <row r="51" spans="1:7" ht="21">
      <c r="A51" s="9" t="s">
        <v>759</v>
      </c>
      <c r="B51" t="s">
        <v>319</v>
      </c>
      <c r="C51" s="9" t="s">
        <v>454</v>
      </c>
      <c r="D51" s="9" t="s">
        <v>455</v>
      </c>
      <c r="E51">
        <v>3</v>
      </c>
      <c r="F51" s="3" t="s">
        <v>659</v>
      </c>
      <c r="G51" s="3" t="s">
        <v>456</v>
      </c>
    </row>
    <row r="52" spans="1:7" ht="21">
      <c r="A52" s="9" t="s">
        <v>760</v>
      </c>
      <c r="B52" t="s">
        <v>457</v>
      </c>
      <c r="C52" s="9" t="s">
        <v>367</v>
      </c>
      <c r="D52" s="9" t="s">
        <v>458</v>
      </c>
      <c r="E52">
        <v>5</v>
      </c>
      <c r="F52" s="3" t="s">
        <v>660</v>
      </c>
      <c r="G52" s="3" t="s">
        <v>459</v>
      </c>
    </row>
    <row r="53" spans="1:7" ht="21">
      <c r="A53" s="9" t="s">
        <v>761</v>
      </c>
      <c r="B53" t="s">
        <v>29</v>
      </c>
      <c r="C53" s="9" t="s">
        <v>460</v>
      </c>
      <c r="D53" s="9" t="s">
        <v>461</v>
      </c>
      <c r="E53">
        <v>4</v>
      </c>
      <c r="F53" s="3" t="s">
        <v>661</v>
      </c>
      <c r="G53" s="3" t="s">
        <v>462</v>
      </c>
    </row>
    <row r="54" spans="1:7" ht="21">
      <c r="A54" s="9" t="s">
        <v>762</v>
      </c>
      <c r="B54" t="s">
        <v>463</v>
      </c>
      <c r="C54" s="9" t="s">
        <v>464</v>
      </c>
      <c r="D54" s="9" t="s">
        <v>465</v>
      </c>
      <c r="E54">
        <v>5</v>
      </c>
      <c r="F54" s="3" t="s">
        <v>662</v>
      </c>
      <c r="G54" s="3" t="s">
        <v>466</v>
      </c>
    </row>
    <row r="55" spans="1:7" ht="63">
      <c r="A55" s="9" t="s">
        <v>763</v>
      </c>
      <c r="B55" t="s">
        <v>467</v>
      </c>
      <c r="C55" s="9" t="s">
        <v>468</v>
      </c>
      <c r="D55" s="9" t="s">
        <v>469</v>
      </c>
      <c r="E55">
        <v>9</v>
      </c>
      <c r="F55" s="3" t="s">
        <v>764</v>
      </c>
      <c r="G55" s="3" t="s">
        <v>470</v>
      </c>
    </row>
    <row r="56" spans="1:7" ht="21">
      <c r="A56" s="9" t="s">
        <v>765</v>
      </c>
      <c r="B56" t="s">
        <v>471</v>
      </c>
      <c r="C56" s="9" t="s">
        <v>472</v>
      </c>
      <c r="D56" s="9" t="s">
        <v>473</v>
      </c>
      <c r="E56">
        <v>2</v>
      </c>
      <c r="F56" s="3" t="s">
        <v>766</v>
      </c>
      <c r="G56" s="3" t="s">
        <v>474</v>
      </c>
    </row>
    <row r="57" spans="1:7" ht="63">
      <c r="A57" s="9" t="s">
        <v>767</v>
      </c>
      <c r="B57" t="s">
        <v>475</v>
      </c>
      <c r="C57" s="9" t="s">
        <v>476</v>
      </c>
      <c r="D57" s="9" t="s">
        <v>477</v>
      </c>
      <c r="E57">
        <v>5</v>
      </c>
      <c r="F57" s="3" t="s">
        <v>768</v>
      </c>
      <c r="G57" s="3" t="s">
        <v>478</v>
      </c>
    </row>
    <row r="58" spans="1:7" ht="21">
      <c r="A58" s="9" t="s">
        <v>769</v>
      </c>
      <c r="B58" t="s">
        <v>479</v>
      </c>
      <c r="C58" s="9" t="s">
        <v>480</v>
      </c>
      <c r="D58" s="9" t="s">
        <v>481</v>
      </c>
      <c r="E58">
        <v>3</v>
      </c>
      <c r="F58" s="3" t="s">
        <v>770</v>
      </c>
      <c r="G58" s="3" t="s">
        <v>482</v>
      </c>
    </row>
    <row r="59" spans="1:7" ht="42">
      <c r="A59" s="9" t="s">
        <v>771</v>
      </c>
      <c r="B59" t="s">
        <v>483</v>
      </c>
      <c r="C59" s="9" t="s">
        <v>484</v>
      </c>
      <c r="D59" s="9" t="s">
        <v>362</v>
      </c>
      <c r="E59">
        <v>11</v>
      </c>
      <c r="F59" s="3" t="s">
        <v>772</v>
      </c>
      <c r="G59" s="3" t="s">
        <v>485</v>
      </c>
    </row>
    <row r="60" spans="1:7" ht="21">
      <c r="A60" s="9" t="s">
        <v>773</v>
      </c>
      <c r="B60" t="s">
        <v>486</v>
      </c>
      <c r="C60" s="9" t="s">
        <v>487</v>
      </c>
      <c r="D60" s="9" t="s">
        <v>488</v>
      </c>
      <c r="E60">
        <v>0</v>
      </c>
      <c r="F60" s="3" t="s">
        <v>774</v>
      </c>
      <c r="G60" s="3" t="s">
        <v>489</v>
      </c>
    </row>
    <row r="61" spans="1:7" ht="42">
      <c r="A61" s="9" t="s">
        <v>775</v>
      </c>
      <c r="B61" t="s">
        <v>490</v>
      </c>
      <c r="C61" s="9" t="s">
        <v>366</v>
      </c>
      <c r="D61" s="9" t="s">
        <v>367</v>
      </c>
      <c r="E61">
        <v>4</v>
      </c>
      <c r="F61" s="3" t="s">
        <v>663</v>
      </c>
      <c r="G61" s="3" t="s">
        <v>491</v>
      </c>
    </row>
    <row r="62" spans="1:7" ht="42">
      <c r="A62" s="9" t="s">
        <v>776</v>
      </c>
      <c r="B62" t="s">
        <v>175</v>
      </c>
      <c r="C62" s="9" t="s">
        <v>492</v>
      </c>
      <c r="D62" s="9" t="s">
        <v>493</v>
      </c>
      <c r="E62">
        <v>2</v>
      </c>
      <c r="F62" s="3" t="s">
        <v>777</v>
      </c>
      <c r="G62" s="3" t="s">
        <v>494</v>
      </c>
    </row>
    <row r="63" spans="1:7" ht="42">
      <c r="A63" s="9" t="s">
        <v>778</v>
      </c>
      <c r="B63" t="s">
        <v>495</v>
      </c>
      <c r="C63" s="9" t="s">
        <v>496</v>
      </c>
      <c r="D63" s="9" t="s">
        <v>497</v>
      </c>
      <c r="E63">
        <v>7</v>
      </c>
      <c r="F63" s="3" t="s">
        <v>664</v>
      </c>
      <c r="G63" s="3" t="s">
        <v>498</v>
      </c>
    </row>
    <row r="64" spans="1:7" ht="42">
      <c r="A64" s="9" t="s">
        <v>779</v>
      </c>
      <c r="B64" t="s">
        <v>499</v>
      </c>
      <c r="C64" s="9" t="s">
        <v>425</v>
      </c>
      <c r="D64" s="9" t="s">
        <v>500</v>
      </c>
      <c r="E64">
        <v>7</v>
      </c>
      <c r="F64" s="3" t="s">
        <v>780</v>
      </c>
      <c r="G64" s="3" t="s">
        <v>501</v>
      </c>
    </row>
    <row r="65" spans="1:7" ht="42">
      <c r="A65" s="9" t="s">
        <v>781</v>
      </c>
      <c r="B65" t="s">
        <v>499</v>
      </c>
      <c r="C65" s="9" t="s">
        <v>502</v>
      </c>
      <c r="D65" s="9" t="s">
        <v>503</v>
      </c>
      <c r="E65">
        <v>0</v>
      </c>
      <c r="F65" s="3" t="s">
        <v>782</v>
      </c>
      <c r="G65" s="3" t="s">
        <v>504</v>
      </c>
    </row>
    <row r="66" spans="1:7" ht="42">
      <c r="A66" s="9" t="s">
        <v>783</v>
      </c>
      <c r="B66" t="s">
        <v>505</v>
      </c>
      <c r="C66" s="9" t="s">
        <v>506</v>
      </c>
      <c r="D66" s="9" t="s">
        <v>507</v>
      </c>
      <c r="E66">
        <v>4</v>
      </c>
      <c r="F66" s="3" t="s">
        <v>784</v>
      </c>
      <c r="G66" s="3" t="s">
        <v>508</v>
      </c>
    </row>
    <row r="67" spans="1:7" ht="63">
      <c r="A67" s="9" t="s">
        <v>785</v>
      </c>
      <c r="B67" t="s">
        <v>315</v>
      </c>
      <c r="C67" s="9" t="s">
        <v>509</v>
      </c>
      <c r="D67" s="9" t="s">
        <v>510</v>
      </c>
      <c r="E67">
        <v>4</v>
      </c>
      <c r="F67" s="3" t="s">
        <v>786</v>
      </c>
      <c r="G67" s="3" t="s">
        <v>511</v>
      </c>
    </row>
    <row r="68" spans="1:7" ht="21">
      <c r="A68" s="9" t="s">
        <v>787</v>
      </c>
      <c r="B68" t="s">
        <v>512</v>
      </c>
      <c r="C68" s="9" t="s">
        <v>513</v>
      </c>
      <c r="D68" s="9" t="s">
        <v>514</v>
      </c>
      <c r="E68">
        <v>0</v>
      </c>
      <c r="F68" s="3" t="s">
        <v>665</v>
      </c>
      <c r="G68" s="3" t="s">
        <v>515</v>
      </c>
    </row>
    <row r="69" spans="1:7" ht="42">
      <c r="A69" s="9" t="s">
        <v>788</v>
      </c>
      <c r="B69" t="s">
        <v>516</v>
      </c>
      <c r="C69" s="9" t="s">
        <v>517</v>
      </c>
      <c r="D69" s="9" t="s">
        <v>518</v>
      </c>
      <c r="E69">
        <v>5</v>
      </c>
      <c r="F69" s="3" t="s">
        <v>789</v>
      </c>
      <c r="G69" s="3" t="s">
        <v>519</v>
      </c>
    </row>
    <row r="70" spans="1:7" ht="42">
      <c r="A70" s="9" t="s">
        <v>790</v>
      </c>
      <c r="B70" t="s">
        <v>520</v>
      </c>
      <c r="C70" s="9" t="s">
        <v>521</v>
      </c>
      <c r="D70" s="9" t="s">
        <v>522</v>
      </c>
      <c r="E70">
        <v>11</v>
      </c>
      <c r="F70" s="3" t="s">
        <v>666</v>
      </c>
      <c r="G70" s="3" t="s">
        <v>523</v>
      </c>
    </row>
    <row r="71" spans="1:7" ht="63">
      <c r="A71" s="9" t="s">
        <v>791</v>
      </c>
      <c r="B71" t="s">
        <v>524</v>
      </c>
      <c r="C71" s="9" t="s">
        <v>525</v>
      </c>
      <c r="D71" s="9" t="s">
        <v>526</v>
      </c>
      <c r="E71">
        <v>7</v>
      </c>
      <c r="F71" s="3" t="s">
        <v>667</v>
      </c>
      <c r="G71" s="3" t="s">
        <v>527</v>
      </c>
    </row>
    <row r="72" spans="1:7" ht="84">
      <c r="A72" s="9" t="s">
        <v>792</v>
      </c>
      <c r="B72" t="s">
        <v>528</v>
      </c>
      <c r="C72" s="9" t="s">
        <v>529</v>
      </c>
      <c r="D72" s="9" t="s">
        <v>530</v>
      </c>
      <c r="E72">
        <v>26</v>
      </c>
      <c r="F72" s="3" t="s">
        <v>668</v>
      </c>
      <c r="G72" s="3" t="s">
        <v>531</v>
      </c>
    </row>
    <row r="73" spans="1:7" ht="42">
      <c r="A73" s="9" t="s">
        <v>793</v>
      </c>
      <c r="B73" t="s">
        <v>532</v>
      </c>
      <c r="C73" s="9" t="s">
        <v>533</v>
      </c>
      <c r="D73" s="9" t="s">
        <v>534</v>
      </c>
      <c r="E73">
        <v>3</v>
      </c>
      <c r="F73" s="3" t="s">
        <v>794</v>
      </c>
      <c r="G73" s="3" t="s">
        <v>535</v>
      </c>
    </row>
    <row r="74" spans="1:7" ht="21">
      <c r="A74" s="9" t="s">
        <v>795</v>
      </c>
      <c r="B74" t="s">
        <v>536</v>
      </c>
      <c r="C74" s="9" t="s">
        <v>537</v>
      </c>
      <c r="D74" s="9" t="s">
        <v>538</v>
      </c>
      <c r="E74">
        <v>1</v>
      </c>
      <c r="F74" s="3" t="s">
        <v>669</v>
      </c>
      <c r="G74" s="3" t="s">
        <v>539</v>
      </c>
    </row>
    <row r="75" spans="1:7" ht="21">
      <c r="A75" s="9" t="s">
        <v>796</v>
      </c>
      <c r="B75" t="s">
        <v>540</v>
      </c>
      <c r="C75" s="9" t="s">
        <v>541</v>
      </c>
      <c r="D75" s="9" t="s">
        <v>542</v>
      </c>
      <c r="E75">
        <v>3</v>
      </c>
      <c r="F75" s="3" t="s">
        <v>670</v>
      </c>
      <c r="G75" s="3" t="s">
        <v>543</v>
      </c>
    </row>
    <row r="76" spans="1:7" ht="42">
      <c r="A76" s="9" t="s">
        <v>797</v>
      </c>
      <c r="B76" t="s">
        <v>544</v>
      </c>
      <c r="C76" s="9" t="s">
        <v>545</v>
      </c>
      <c r="D76" s="9" t="s">
        <v>546</v>
      </c>
      <c r="E76">
        <v>3</v>
      </c>
      <c r="F76" s="3" t="s">
        <v>671</v>
      </c>
      <c r="G76" s="3" t="s">
        <v>547</v>
      </c>
    </row>
    <row r="77" spans="1:7" ht="42">
      <c r="A77" s="9" t="s">
        <v>798</v>
      </c>
      <c r="B77" t="s">
        <v>548</v>
      </c>
      <c r="C77" s="9" t="s">
        <v>549</v>
      </c>
      <c r="D77" s="9" t="s">
        <v>550</v>
      </c>
      <c r="E77">
        <v>5</v>
      </c>
      <c r="F77" s="3" t="s">
        <v>799</v>
      </c>
      <c r="G77" s="3" t="s">
        <v>551</v>
      </c>
    </row>
    <row r="78" spans="1:7" ht="42">
      <c r="A78" s="9" t="s">
        <v>800</v>
      </c>
      <c r="B78" t="s">
        <v>552</v>
      </c>
      <c r="C78" s="9" t="s">
        <v>553</v>
      </c>
      <c r="D78" s="9" t="s">
        <v>554</v>
      </c>
      <c r="E78">
        <v>2</v>
      </c>
      <c r="F78" s="3" t="s">
        <v>672</v>
      </c>
      <c r="G78" s="3" t="s">
        <v>555</v>
      </c>
    </row>
    <row r="79" spans="1:7" ht="42">
      <c r="A79" s="9" t="s">
        <v>801</v>
      </c>
      <c r="B79" t="s">
        <v>556</v>
      </c>
      <c r="C79" s="9" t="s">
        <v>557</v>
      </c>
      <c r="D79" s="9" t="s">
        <v>558</v>
      </c>
      <c r="E79">
        <v>5</v>
      </c>
      <c r="F79" s="3" t="s">
        <v>673</v>
      </c>
      <c r="G79" s="3" t="s">
        <v>559</v>
      </c>
    </row>
    <row r="80" spans="1:7" ht="42">
      <c r="A80" s="9" t="s">
        <v>802</v>
      </c>
      <c r="B80" t="s">
        <v>7</v>
      </c>
      <c r="C80" s="9" t="s">
        <v>560</v>
      </c>
      <c r="D80" s="9" t="s">
        <v>561</v>
      </c>
      <c r="E80">
        <v>4</v>
      </c>
      <c r="F80" s="3" t="s">
        <v>803</v>
      </c>
      <c r="G80" s="3" t="s">
        <v>562</v>
      </c>
    </row>
    <row r="81" spans="1:7" ht="42">
      <c r="A81" s="9" t="s">
        <v>804</v>
      </c>
      <c r="B81" t="s">
        <v>563</v>
      </c>
      <c r="C81" s="9" t="s">
        <v>564</v>
      </c>
      <c r="D81" s="9" t="s">
        <v>565</v>
      </c>
      <c r="E81">
        <v>7</v>
      </c>
      <c r="F81" s="3" t="s">
        <v>805</v>
      </c>
      <c r="G81" s="3" t="s">
        <v>566</v>
      </c>
    </row>
    <row r="82" spans="1:7" ht="42">
      <c r="A82" s="9" t="s">
        <v>806</v>
      </c>
      <c r="B82" t="s">
        <v>353</v>
      </c>
      <c r="C82" s="9" t="s">
        <v>567</v>
      </c>
      <c r="D82" s="9" t="s">
        <v>568</v>
      </c>
      <c r="E82">
        <v>7</v>
      </c>
      <c r="F82" s="3" t="s">
        <v>807</v>
      </c>
      <c r="G82" s="3" t="s">
        <v>569</v>
      </c>
    </row>
    <row r="83" spans="1:7" ht="21">
      <c r="A83" s="9" t="s">
        <v>808</v>
      </c>
      <c r="B83" t="s">
        <v>570</v>
      </c>
      <c r="C83" s="9" t="s">
        <v>571</v>
      </c>
      <c r="D83" s="9" t="s">
        <v>572</v>
      </c>
      <c r="E83">
        <v>20</v>
      </c>
      <c r="F83" s="3" t="s">
        <v>809</v>
      </c>
      <c r="G83" s="3" t="s">
        <v>573</v>
      </c>
    </row>
    <row r="84" spans="1:7" ht="21">
      <c r="A84" s="9" t="s">
        <v>810</v>
      </c>
      <c r="B84" t="s">
        <v>74</v>
      </c>
      <c r="C84" s="9" t="s">
        <v>574</v>
      </c>
      <c r="D84" s="9" t="s">
        <v>575</v>
      </c>
      <c r="E84">
        <v>1</v>
      </c>
      <c r="F84" s="3" t="s">
        <v>674</v>
      </c>
      <c r="G84" s="3" t="s">
        <v>576</v>
      </c>
    </row>
    <row r="85" spans="1:7" ht="21">
      <c r="A85" s="9" t="s">
        <v>811</v>
      </c>
      <c r="B85" t="s">
        <v>577</v>
      </c>
      <c r="C85" s="9" t="s">
        <v>578</v>
      </c>
      <c r="D85" s="9" t="s">
        <v>579</v>
      </c>
      <c r="E85">
        <v>3</v>
      </c>
      <c r="F85" s="3" t="s">
        <v>675</v>
      </c>
      <c r="G85" s="3" t="s">
        <v>580</v>
      </c>
    </row>
    <row r="86" spans="1:7" ht="21">
      <c r="A86" s="9" t="s">
        <v>812</v>
      </c>
      <c r="B86" t="s">
        <v>55</v>
      </c>
      <c r="C86" s="9" t="s">
        <v>581</v>
      </c>
      <c r="D86" s="9" t="s">
        <v>582</v>
      </c>
      <c r="E86">
        <v>5</v>
      </c>
      <c r="F86" s="3" t="s">
        <v>676</v>
      </c>
      <c r="G86" s="3" t="s">
        <v>583</v>
      </c>
    </row>
    <row r="87" spans="1:7" ht="21">
      <c r="A87" s="9" t="s">
        <v>813</v>
      </c>
      <c r="B87" t="s">
        <v>584</v>
      </c>
      <c r="C87" s="9" t="s">
        <v>585</v>
      </c>
      <c r="D87" s="9" t="s">
        <v>586</v>
      </c>
      <c r="E87">
        <v>1</v>
      </c>
      <c r="F87" s="3" t="s">
        <v>677</v>
      </c>
      <c r="G87" s="3" t="s">
        <v>587</v>
      </c>
    </row>
    <row r="88" spans="1:7" ht="42">
      <c r="A88" s="9" t="s">
        <v>814</v>
      </c>
      <c r="B88" t="s">
        <v>588</v>
      </c>
      <c r="C88" s="9" t="s">
        <v>549</v>
      </c>
      <c r="D88" s="9" t="s">
        <v>550</v>
      </c>
      <c r="E88">
        <v>3</v>
      </c>
      <c r="F88" s="3" t="s">
        <v>678</v>
      </c>
      <c r="G88" s="3" t="s">
        <v>589</v>
      </c>
    </row>
    <row r="89" spans="1:7" ht="21">
      <c r="A89" s="9" t="s">
        <v>815</v>
      </c>
      <c r="B89" t="s">
        <v>590</v>
      </c>
      <c r="C89" s="9" t="s">
        <v>591</v>
      </c>
      <c r="D89" s="9" t="s">
        <v>592</v>
      </c>
      <c r="E89">
        <v>3</v>
      </c>
      <c r="F89" s="3" t="s">
        <v>679</v>
      </c>
      <c r="G89" s="3" t="s">
        <v>593</v>
      </c>
    </row>
    <row r="90" spans="1:7" ht="21">
      <c r="A90" s="9" t="s">
        <v>816</v>
      </c>
      <c r="B90" t="s">
        <v>594</v>
      </c>
      <c r="C90" s="9" t="s">
        <v>595</v>
      </c>
      <c r="D90" s="9" t="s">
        <v>344</v>
      </c>
      <c r="E90">
        <v>2</v>
      </c>
      <c r="F90" s="3" t="s">
        <v>817</v>
      </c>
      <c r="G90" s="3" t="s">
        <v>596</v>
      </c>
    </row>
    <row r="91" spans="1:7" ht="84">
      <c r="A91" s="9" t="s">
        <v>818</v>
      </c>
      <c r="B91" t="s">
        <v>597</v>
      </c>
      <c r="C91" s="9" t="s">
        <v>598</v>
      </c>
      <c r="D91" s="9" t="s">
        <v>599</v>
      </c>
      <c r="E91">
        <v>12</v>
      </c>
      <c r="F91" s="3" t="s">
        <v>819</v>
      </c>
      <c r="G91" s="3" t="s">
        <v>600</v>
      </c>
    </row>
    <row r="92" spans="1:7" ht="42">
      <c r="A92" s="9" t="s">
        <v>820</v>
      </c>
      <c r="B92" t="s">
        <v>601</v>
      </c>
      <c r="C92" s="9" t="s">
        <v>602</v>
      </c>
      <c r="D92" s="9" t="s">
        <v>603</v>
      </c>
      <c r="E92">
        <v>4</v>
      </c>
      <c r="F92" s="3" t="s">
        <v>680</v>
      </c>
      <c r="G92" s="3" t="s">
        <v>604</v>
      </c>
    </row>
    <row r="93" spans="1:7" ht="42">
      <c r="A93" s="9" t="s">
        <v>821</v>
      </c>
      <c r="B93" t="s">
        <v>10</v>
      </c>
      <c r="C93" s="9" t="s">
        <v>605</v>
      </c>
      <c r="D93" s="9" t="s">
        <v>606</v>
      </c>
      <c r="E93">
        <v>2</v>
      </c>
      <c r="F93" s="3" t="s">
        <v>822</v>
      </c>
      <c r="G93" s="3" t="s">
        <v>607</v>
      </c>
    </row>
    <row r="94" spans="1:7" ht="21">
      <c r="A94" s="9" t="s">
        <v>823</v>
      </c>
      <c r="B94" t="s">
        <v>608</v>
      </c>
      <c r="C94" s="9" t="s">
        <v>609</v>
      </c>
      <c r="D94" s="9" t="s">
        <v>610</v>
      </c>
      <c r="E94">
        <v>17</v>
      </c>
      <c r="F94" s="3" t="s">
        <v>824</v>
      </c>
      <c r="G94" s="3" t="s">
        <v>611</v>
      </c>
    </row>
    <row r="95" spans="1:7" ht="21">
      <c r="A95" s="9" t="s">
        <v>825</v>
      </c>
      <c r="B95" t="s">
        <v>505</v>
      </c>
      <c r="C95" s="9" t="s">
        <v>612</v>
      </c>
      <c r="D95" s="9" t="s">
        <v>546</v>
      </c>
      <c r="E95">
        <v>3</v>
      </c>
      <c r="F95" s="3" t="s">
        <v>826</v>
      </c>
      <c r="G95" s="3" t="s">
        <v>613</v>
      </c>
    </row>
    <row r="96" spans="1:7" ht="42">
      <c r="A96" s="9" t="s">
        <v>827</v>
      </c>
      <c r="B96" t="s">
        <v>614</v>
      </c>
      <c r="C96" s="9" t="s">
        <v>615</v>
      </c>
      <c r="D96" s="9" t="s">
        <v>616</v>
      </c>
      <c r="E96">
        <v>14</v>
      </c>
      <c r="F96" s="3" t="s">
        <v>681</v>
      </c>
      <c r="G96" s="3" t="s">
        <v>617</v>
      </c>
    </row>
    <row r="97" spans="1:7" ht="63">
      <c r="A97" s="9" t="s">
        <v>828</v>
      </c>
      <c r="B97" t="s">
        <v>618</v>
      </c>
      <c r="C97" s="9" t="s">
        <v>619</v>
      </c>
      <c r="D97" s="9" t="s">
        <v>620</v>
      </c>
      <c r="E97">
        <v>7</v>
      </c>
      <c r="F97" s="3" t="s">
        <v>829</v>
      </c>
      <c r="G97" s="3" t="s">
        <v>621</v>
      </c>
    </row>
    <row r="98" spans="1:7" ht="42">
      <c r="A98" s="9" t="s">
        <v>830</v>
      </c>
      <c r="B98" t="s">
        <v>622</v>
      </c>
      <c r="C98" s="9" t="s">
        <v>623</v>
      </c>
      <c r="D98" s="9" t="s">
        <v>624</v>
      </c>
      <c r="E98">
        <v>4</v>
      </c>
      <c r="F98" s="3" t="s">
        <v>831</v>
      </c>
      <c r="G98" s="3" t="s">
        <v>625</v>
      </c>
    </row>
    <row r="99" spans="1:7" ht="409.6">
      <c r="A99" s="9" t="s">
        <v>832</v>
      </c>
      <c r="B99" t="s">
        <v>626</v>
      </c>
      <c r="C99" s="9" t="s">
        <v>627</v>
      </c>
      <c r="D99" s="9" t="s">
        <v>628</v>
      </c>
      <c r="E99">
        <v>126</v>
      </c>
      <c r="F99" s="3" t="s">
        <v>833</v>
      </c>
      <c r="G99" s="3" t="s">
        <v>629</v>
      </c>
    </row>
    <row r="100" spans="1:7" ht="42">
      <c r="A100" s="9" t="s">
        <v>834</v>
      </c>
      <c r="B100" t="s">
        <v>630</v>
      </c>
      <c r="C100" s="9" t="s">
        <v>631</v>
      </c>
      <c r="D100" s="9" t="s">
        <v>632</v>
      </c>
      <c r="E100">
        <v>6</v>
      </c>
      <c r="F100" s="3" t="s">
        <v>682</v>
      </c>
      <c r="G100" s="3" t="s">
        <v>633</v>
      </c>
    </row>
  </sheetData>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261D82FE-A954-3242-8DC2-19C632E239B8}">
          <x14:formula1>
            <xm:f>subcategory!$A$3:$A$5</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D9131-45DA-7D46-94A9-268442ECBDBC}">
  <sheetPr filterMode="1"/>
  <dimension ref="A1:L73"/>
  <sheetViews>
    <sheetView tabSelected="1" workbookViewId="0">
      <pane ySplit="1" topLeftCell="A30" activePane="bottomLeft" state="frozen"/>
      <selection pane="bottomLeft" activeCell="D50" sqref="D50"/>
    </sheetView>
  </sheetViews>
  <sheetFormatPr baseColWidth="10" defaultRowHeight="20"/>
  <cols>
    <col min="2" max="2" width="10.42578125" customWidth="1"/>
    <col min="6" max="6" width="85.42578125" style="3" customWidth="1"/>
    <col min="7" max="7" width="87" style="3" customWidth="1"/>
    <col min="9" max="9" width="33.42578125" style="3" customWidth="1"/>
    <col min="11" max="11" width="16.42578125" customWidth="1"/>
  </cols>
  <sheetData>
    <row r="1" spans="1:12" ht="22" customHeight="1">
      <c r="A1" s="4" t="s">
        <v>189</v>
      </c>
      <c r="B1" s="5" t="s">
        <v>190</v>
      </c>
      <c r="C1" s="5" t="s">
        <v>191</v>
      </c>
      <c r="D1" s="5" t="s">
        <v>192</v>
      </c>
      <c r="E1" s="5" t="s">
        <v>197</v>
      </c>
      <c r="F1" s="6" t="s">
        <v>193</v>
      </c>
      <c r="G1" s="6" t="s">
        <v>209</v>
      </c>
      <c r="H1" s="5" t="s">
        <v>253</v>
      </c>
      <c r="I1" s="7" t="s">
        <v>254</v>
      </c>
      <c r="J1" s="13" t="s">
        <v>255</v>
      </c>
      <c r="K1" s="11" t="s">
        <v>196</v>
      </c>
      <c r="L1" s="13" t="s">
        <v>848</v>
      </c>
    </row>
    <row r="2" spans="1:12" ht="63" hidden="1">
      <c r="A2">
        <v>591</v>
      </c>
      <c r="B2" t="s">
        <v>194</v>
      </c>
      <c r="C2" s="1">
        <v>1.5090277777777779</v>
      </c>
      <c r="D2" s="1">
        <v>1.5215277777777778</v>
      </c>
      <c r="E2">
        <v>11</v>
      </c>
      <c r="F2" s="3" t="s">
        <v>0</v>
      </c>
      <c r="G2" s="3" t="s">
        <v>198</v>
      </c>
      <c r="H2" t="s">
        <v>199</v>
      </c>
      <c r="K2" t="s">
        <v>258</v>
      </c>
    </row>
    <row r="3" spans="1:12" ht="42" hidden="1">
      <c r="A3">
        <v>2928</v>
      </c>
      <c r="B3" t="s">
        <v>1</v>
      </c>
      <c r="C3" s="2">
        <v>0.24444444444444444</v>
      </c>
      <c r="D3" s="2">
        <v>0.24791666666666667</v>
      </c>
      <c r="E3">
        <v>8</v>
      </c>
      <c r="F3" s="3" t="s">
        <v>2</v>
      </c>
      <c r="G3" s="3" t="s">
        <v>3</v>
      </c>
      <c r="H3" t="s">
        <v>199</v>
      </c>
      <c r="I3" s="3" t="s">
        <v>249</v>
      </c>
      <c r="K3" t="s">
        <v>258</v>
      </c>
    </row>
    <row r="4" spans="1:12" ht="21" hidden="1">
      <c r="A4">
        <v>6258</v>
      </c>
      <c r="B4" t="s">
        <v>4</v>
      </c>
      <c r="C4" s="1">
        <v>1.58125</v>
      </c>
      <c r="D4" s="1">
        <v>1.5854166666666667</v>
      </c>
      <c r="E4">
        <v>16</v>
      </c>
      <c r="F4" s="3" t="s">
        <v>5</v>
      </c>
      <c r="G4" s="3" t="s">
        <v>6</v>
      </c>
      <c r="H4" t="s">
        <v>199</v>
      </c>
      <c r="K4" t="s">
        <v>258</v>
      </c>
    </row>
    <row r="5" spans="1:12" ht="42" hidden="1">
      <c r="A5">
        <v>8469</v>
      </c>
      <c r="B5" t="s">
        <v>7</v>
      </c>
      <c r="C5" s="2">
        <v>0.45208333333333334</v>
      </c>
      <c r="D5" s="2">
        <v>0.45833333333333331</v>
      </c>
      <c r="E5">
        <v>4</v>
      </c>
      <c r="F5" s="3" t="s">
        <v>8</v>
      </c>
      <c r="G5" s="3" t="s">
        <v>9</v>
      </c>
      <c r="H5" t="s">
        <v>199</v>
      </c>
      <c r="K5" t="s">
        <v>258</v>
      </c>
    </row>
    <row r="6" spans="1:12" ht="42" hidden="1">
      <c r="A6">
        <v>9362</v>
      </c>
      <c r="B6" t="s">
        <v>10</v>
      </c>
      <c r="C6" s="1">
        <v>1.2972222222222223</v>
      </c>
      <c r="D6" s="1">
        <v>1.2993055555555555</v>
      </c>
      <c r="E6">
        <v>2</v>
      </c>
      <c r="F6" s="3" t="s">
        <v>11</v>
      </c>
      <c r="G6" s="3" t="s">
        <v>12</v>
      </c>
      <c r="H6" t="s">
        <v>199</v>
      </c>
      <c r="I6" s="3" t="s">
        <v>241</v>
      </c>
      <c r="K6" t="s">
        <v>256</v>
      </c>
    </row>
    <row r="7" spans="1:12" ht="105" hidden="1">
      <c r="A7">
        <v>10362</v>
      </c>
      <c r="B7" t="s">
        <v>13</v>
      </c>
      <c r="C7" s="1">
        <v>1.1854166666666666</v>
      </c>
      <c r="D7" s="1">
        <v>1.1923611111111112</v>
      </c>
      <c r="E7">
        <v>2</v>
      </c>
      <c r="F7" s="3" t="s">
        <v>14</v>
      </c>
      <c r="G7" s="3" t="s">
        <v>240</v>
      </c>
      <c r="H7" t="s">
        <v>199</v>
      </c>
      <c r="I7" s="3" t="s">
        <v>242</v>
      </c>
      <c r="K7" t="s">
        <v>256</v>
      </c>
    </row>
    <row r="8" spans="1:12" ht="63" hidden="1">
      <c r="A8">
        <v>10986</v>
      </c>
      <c r="B8" t="s">
        <v>203</v>
      </c>
      <c r="C8" s="1">
        <v>1.7319444444444445</v>
      </c>
      <c r="D8" s="1">
        <v>1.7430555555555556</v>
      </c>
      <c r="E8">
        <v>3</v>
      </c>
      <c r="F8" s="3" t="s">
        <v>17</v>
      </c>
      <c r="G8" s="3" t="s">
        <v>18</v>
      </c>
      <c r="H8" t="s">
        <v>199</v>
      </c>
      <c r="I8" s="3" t="s">
        <v>243</v>
      </c>
      <c r="K8" t="s">
        <v>258</v>
      </c>
    </row>
    <row r="9" spans="1:12" ht="21" hidden="1">
      <c r="A9">
        <v>11004</v>
      </c>
      <c r="B9" t="s">
        <v>16</v>
      </c>
      <c r="C9" s="1">
        <v>1.8090277777777777</v>
      </c>
      <c r="D9" s="1">
        <v>1.8166666666666667</v>
      </c>
      <c r="E9">
        <v>3</v>
      </c>
      <c r="F9" s="3" t="s">
        <v>19</v>
      </c>
      <c r="G9" s="3" t="s">
        <v>20</v>
      </c>
      <c r="H9" t="s">
        <v>199</v>
      </c>
      <c r="K9" t="s">
        <v>258</v>
      </c>
    </row>
    <row r="10" spans="1:12" ht="21" hidden="1">
      <c r="A10">
        <v>13200</v>
      </c>
      <c r="B10" t="s">
        <v>21</v>
      </c>
      <c r="C10" s="1">
        <v>1.6069444444444445</v>
      </c>
      <c r="D10" s="1">
        <v>1.6090277777777777</v>
      </c>
      <c r="E10">
        <v>2</v>
      </c>
      <c r="F10" s="3" t="s">
        <v>22</v>
      </c>
      <c r="G10" s="3" t="s">
        <v>23</v>
      </c>
      <c r="H10" t="s">
        <v>199</v>
      </c>
      <c r="K10" t="s">
        <v>258</v>
      </c>
    </row>
    <row r="11" spans="1:12" ht="42" hidden="1">
      <c r="A11">
        <v>13446</v>
      </c>
      <c r="B11" t="s">
        <v>195</v>
      </c>
      <c r="C11" s="2">
        <v>0.45</v>
      </c>
      <c r="D11" s="2">
        <v>0.45347222222222222</v>
      </c>
      <c r="E11">
        <v>4</v>
      </c>
      <c r="F11" s="3" t="s">
        <v>24</v>
      </c>
      <c r="G11" s="3" t="s">
        <v>25</v>
      </c>
      <c r="H11" t="s">
        <v>199</v>
      </c>
      <c r="K11" t="s">
        <v>258</v>
      </c>
    </row>
    <row r="12" spans="1:12" ht="63" hidden="1">
      <c r="A12">
        <v>19904</v>
      </c>
      <c r="B12" t="s">
        <v>26</v>
      </c>
      <c r="C12" s="2">
        <v>0.15902777777777777</v>
      </c>
      <c r="D12" s="2">
        <v>0.1701388888888889</v>
      </c>
      <c r="E12">
        <v>5</v>
      </c>
      <c r="F12" s="3" t="s">
        <v>27</v>
      </c>
      <c r="G12" s="3" t="s">
        <v>28</v>
      </c>
      <c r="H12" t="s">
        <v>199</v>
      </c>
      <c r="K12" t="s">
        <v>258</v>
      </c>
    </row>
    <row r="13" spans="1:12" ht="63" hidden="1">
      <c r="A13">
        <v>21110</v>
      </c>
      <c r="B13" t="s">
        <v>29</v>
      </c>
      <c r="C13" s="2">
        <v>0.77847222222222223</v>
      </c>
      <c r="D13" s="2">
        <v>0.78888888888888886</v>
      </c>
      <c r="E13">
        <v>5</v>
      </c>
      <c r="F13" s="3" t="s">
        <v>30</v>
      </c>
      <c r="G13" s="3" t="s">
        <v>31</v>
      </c>
      <c r="H13" t="s">
        <v>199</v>
      </c>
      <c r="K13" t="s">
        <v>258</v>
      </c>
    </row>
    <row r="14" spans="1:12" ht="63" hidden="1">
      <c r="A14">
        <v>30363</v>
      </c>
      <c r="B14" t="s">
        <v>32</v>
      </c>
      <c r="C14" s="1">
        <v>1.6756944444444444</v>
      </c>
      <c r="D14" s="1">
        <v>1.6819444444444445</v>
      </c>
      <c r="E14">
        <v>3</v>
      </c>
      <c r="F14" s="3" t="s">
        <v>33</v>
      </c>
      <c r="G14" s="3" t="s">
        <v>34</v>
      </c>
      <c r="H14" t="s">
        <v>199</v>
      </c>
      <c r="K14" t="s">
        <v>258</v>
      </c>
    </row>
    <row r="15" spans="1:12" ht="42" hidden="1">
      <c r="A15">
        <v>31889</v>
      </c>
      <c r="B15" t="s">
        <v>35</v>
      </c>
      <c r="C15" s="1">
        <v>1.7562500000000001</v>
      </c>
      <c r="D15" s="1">
        <v>1.7597222222222222</v>
      </c>
      <c r="E15">
        <v>4</v>
      </c>
      <c r="F15" s="3" t="s">
        <v>36</v>
      </c>
      <c r="G15" s="3" t="s">
        <v>204</v>
      </c>
      <c r="H15" t="s">
        <v>199</v>
      </c>
      <c r="I15" s="3" t="s">
        <v>244</v>
      </c>
      <c r="K15" t="s">
        <v>256</v>
      </c>
    </row>
    <row r="16" spans="1:12" ht="42" hidden="1">
      <c r="A16">
        <v>37404</v>
      </c>
      <c r="B16" t="s">
        <v>37</v>
      </c>
      <c r="C16" s="2">
        <v>0.78749999999999998</v>
      </c>
      <c r="D16" s="2">
        <v>0.79305555555555551</v>
      </c>
      <c r="E16">
        <v>4</v>
      </c>
      <c r="F16" s="3" t="s">
        <v>38</v>
      </c>
      <c r="G16" s="3" t="s">
        <v>39</v>
      </c>
      <c r="H16" t="s">
        <v>199</v>
      </c>
      <c r="I16" s="3" t="s">
        <v>245</v>
      </c>
      <c r="K16" t="s">
        <v>258</v>
      </c>
    </row>
    <row r="17" spans="1:12" ht="21" hidden="1">
      <c r="A17">
        <v>39486</v>
      </c>
      <c r="B17" t="s">
        <v>40</v>
      </c>
      <c r="C17" s="2">
        <v>0.8354166666666667</v>
      </c>
      <c r="D17" s="2">
        <v>0.84027777777777779</v>
      </c>
      <c r="E17">
        <v>2</v>
      </c>
      <c r="F17" s="3" t="s">
        <v>205</v>
      </c>
      <c r="G17" s="3" t="s">
        <v>41</v>
      </c>
      <c r="H17" t="s">
        <v>199</v>
      </c>
      <c r="J17" s="12" t="s">
        <v>239</v>
      </c>
      <c r="K17" t="s">
        <v>258</v>
      </c>
    </row>
    <row r="18" spans="1:12" ht="21" hidden="1">
      <c r="A18">
        <v>44760</v>
      </c>
      <c r="B18" t="s">
        <v>42</v>
      </c>
      <c r="C18" s="1">
        <v>1.4069444444444446</v>
      </c>
      <c r="D18" s="1">
        <v>1.4277777777777778</v>
      </c>
      <c r="E18">
        <v>3</v>
      </c>
      <c r="F18" s="3" t="s">
        <v>43</v>
      </c>
      <c r="G18" s="3" t="s">
        <v>44</v>
      </c>
      <c r="H18" t="s">
        <v>199</v>
      </c>
      <c r="K18" t="s">
        <v>258</v>
      </c>
    </row>
    <row r="19" spans="1:12" ht="21" hidden="1">
      <c r="A19">
        <v>44833</v>
      </c>
      <c r="B19" t="s">
        <v>42</v>
      </c>
      <c r="C19" s="1">
        <v>1.7048611111111112</v>
      </c>
      <c r="D19" s="1">
        <v>1.7090277777777778</v>
      </c>
      <c r="E19">
        <v>3</v>
      </c>
      <c r="F19" s="3" t="s">
        <v>45</v>
      </c>
      <c r="G19" s="3" t="s">
        <v>46</v>
      </c>
      <c r="I19" s="3" t="s">
        <v>246</v>
      </c>
      <c r="K19" t="s">
        <v>201</v>
      </c>
    </row>
    <row r="20" spans="1:12" ht="21" hidden="1">
      <c r="A20">
        <v>45967</v>
      </c>
      <c r="B20" t="s">
        <v>47</v>
      </c>
      <c r="C20" s="1">
        <v>1.5041666666666667</v>
      </c>
      <c r="D20" s="1">
        <v>1.5145833333333334</v>
      </c>
      <c r="E20">
        <v>4</v>
      </c>
      <c r="F20" s="3" t="s">
        <v>48</v>
      </c>
      <c r="G20" s="3" t="s">
        <v>49</v>
      </c>
      <c r="H20" t="s">
        <v>199</v>
      </c>
      <c r="K20" t="s">
        <v>258</v>
      </c>
    </row>
    <row r="21" spans="1:12" ht="63" hidden="1">
      <c r="A21">
        <v>58545</v>
      </c>
      <c r="B21" t="s">
        <v>50</v>
      </c>
      <c r="C21" s="1">
        <v>1.5416666666666667</v>
      </c>
      <c r="D21" s="1">
        <v>1.5506944444444444</v>
      </c>
      <c r="E21">
        <v>2</v>
      </c>
      <c r="F21" s="3" t="s">
        <v>51</v>
      </c>
      <c r="G21" s="3" t="s">
        <v>52</v>
      </c>
      <c r="H21" t="s">
        <v>199</v>
      </c>
      <c r="K21" t="s">
        <v>258</v>
      </c>
    </row>
    <row r="22" spans="1:12" ht="42" hidden="1">
      <c r="A22">
        <v>59327</v>
      </c>
      <c r="B22" t="s">
        <v>53</v>
      </c>
      <c r="C22" s="1">
        <v>1.0381944444444444</v>
      </c>
      <c r="D22" s="1">
        <v>1.0423611111111111</v>
      </c>
      <c r="E22">
        <v>4</v>
      </c>
      <c r="F22" s="3" t="s">
        <v>206</v>
      </c>
      <c r="G22" s="3" t="s">
        <v>54</v>
      </c>
      <c r="H22" t="s">
        <v>199</v>
      </c>
      <c r="K22" t="s">
        <v>258</v>
      </c>
    </row>
    <row r="23" spans="1:12" ht="42" hidden="1">
      <c r="A23">
        <v>64337</v>
      </c>
      <c r="B23" t="s">
        <v>55</v>
      </c>
      <c r="C23" s="1">
        <v>1.6479166666666667</v>
      </c>
      <c r="D23" s="1">
        <v>1.6534722222222222</v>
      </c>
      <c r="E23">
        <v>4</v>
      </c>
      <c r="F23" s="3" t="s">
        <v>56</v>
      </c>
      <c r="G23" s="3" t="s">
        <v>57</v>
      </c>
      <c r="H23" t="s">
        <v>199</v>
      </c>
      <c r="I23" s="3" t="s">
        <v>207</v>
      </c>
      <c r="J23" s="12" t="s">
        <v>239</v>
      </c>
      <c r="K23" t="s">
        <v>258</v>
      </c>
    </row>
    <row r="24" spans="1:12" ht="21" hidden="1">
      <c r="A24">
        <v>66648</v>
      </c>
      <c r="B24" t="s">
        <v>58</v>
      </c>
      <c r="C24" s="2">
        <v>0.32083333333333336</v>
      </c>
      <c r="D24" s="2">
        <v>0.32500000000000001</v>
      </c>
      <c r="E24">
        <v>12</v>
      </c>
      <c r="F24" s="3" t="s">
        <v>59</v>
      </c>
      <c r="G24" s="3" t="s">
        <v>60</v>
      </c>
      <c r="H24" t="s">
        <v>199</v>
      </c>
      <c r="I24" s="3" t="s">
        <v>208</v>
      </c>
      <c r="J24" s="12" t="s">
        <v>239</v>
      </c>
      <c r="K24" t="s">
        <v>258</v>
      </c>
    </row>
    <row r="25" spans="1:12" ht="42" hidden="1">
      <c r="A25">
        <v>68619</v>
      </c>
      <c r="B25" t="s">
        <v>61</v>
      </c>
      <c r="C25" s="2">
        <v>0.50555555555555554</v>
      </c>
      <c r="D25" s="2">
        <v>0.51527777777777772</v>
      </c>
      <c r="E25">
        <v>3</v>
      </c>
      <c r="F25" s="3" t="s">
        <v>62</v>
      </c>
      <c r="G25" s="3" t="s">
        <v>63</v>
      </c>
      <c r="H25" t="s">
        <v>199</v>
      </c>
      <c r="I25" s="3" t="s">
        <v>230</v>
      </c>
      <c r="J25" s="12" t="s">
        <v>239</v>
      </c>
      <c r="K25" t="s">
        <v>256</v>
      </c>
    </row>
    <row r="26" spans="1:12" ht="42" hidden="1">
      <c r="A26">
        <v>70426</v>
      </c>
      <c r="B26" t="s">
        <v>64</v>
      </c>
      <c r="C26" s="1">
        <v>1.4222222222222223</v>
      </c>
      <c r="D26" s="1">
        <v>1.4284722222222221</v>
      </c>
      <c r="E26">
        <v>4</v>
      </c>
      <c r="F26" s="3" t="s">
        <v>65</v>
      </c>
      <c r="G26" s="3" t="s">
        <v>66</v>
      </c>
      <c r="H26" t="s">
        <v>199</v>
      </c>
      <c r="K26" t="s">
        <v>258</v>
      </c>
    </row>
    <row r="27" spans="1:12" ht="55" hidden="1" customHeight="1">
      <c r="A27">
        <v>71664</v>
      </c>
      <c r="B27" t="s">
        <v>67</v>
      </c>
      <c r="C27" s="1">
        <v>1.5111111111111111</v>
      </c>
      <c r="D27" s="1">
        <v>1.5215277777777778</v>
      </c>
      <c r="E27">
        <v>4</v>
      </c>
      <c r="F27" s="3" t="s">
        <v>211</v>
      </c>
      <c r="G27" s="3" t="s">
        <v>210</v>
      </c>
      <c r="H27" t="s">
        <v>199</v>
      </c>
      <c r="K27" t="s">
        <v>258</v>
      </c>
    </row>
    <row r="28" spans="1:12" ht="21" hidden="1">
      <c r="A28">
        <v>72552</v>
      </c>
      <c r="B28" t="s">
        <v>68</v>
      </c>
      <c r="C28" s="1">
        <v>1.4270833333333333</v>
      </c>
      <c r="D28" s="1">
        <v>1.4291666666666667</v>
      </c>
      <c r="E28">
        <v>2</v>
      </c>
      <c r="F28" s="3" t="s">
        <v>69</v>
      </c>
      <c r="G28" s="3" t="s">
        <v>70</v>
      </c>
      <c r="H28" t="s">
        <v>199</v>
      </c>
      <c r="I28" s="3" t="s">
        <v>218</v>
      </c>
      <c r="J28" s="12" t="s">
        <v>239</v>
      </c>
      <c r="K28" t="s">
        <v>256</v>
      </c>
    </row>
    <row r="29" spans="1:12" ht="42" hidden="1">
      <c r="A29">
        <v>78692</v>
      </c>
      <c r="B29" t="s">
        <v>71</v>
      </c>
      <c r="C29" s="2">
        <v>0.18819444444444444</v>
      </c>
      <c r="D29" s="2">
        <v>0.20069444444444445</v>
      </c>
      <c r="E29">
        <v>4</v>
      </c>
      <c r="F29" s="3" t="s">
        <v>234</v>
      </c>
      <c r="G29" s="3" t="s">
        <v>73</v>
      </c>
      <c r="H29" t="s">
        <v>199</v>
      </c>
      <c r="J29" s="12" t="s">
        <v>239</v>
      </c>
      <c r="K29" t="s">
        <v>258</v>
      </c>
    </row>
    <row r="30" spans="1:12" ht="63">
      <c r="A30">
        <v>79777</v>
      </c>
      <c r="B30" t="s">
        <v>74</v>
      </c>
      <c r="C30" s="1">
        <v>1.226388888888889</v>
      </c>
      <c r="D30" s="1">
        <v>1.2277777777777779</v>
      </c>
      <c r="E30">
        <v>1</v>
      </c>
      <c r="F30" s="3" t="s">
        <v>212</v>
      </c>
      <c r="G30" s="3" t="s">
        <v>75</v>
      </c>
      <c r="H30" t="s">
        <v>201</v>
      </c>
      <c r="I30" s="3" t="s">
        <v>247</v>
      </c>
      <c r="K30" t="s">
        <v>256</v>
      </c>
      <c r="L30" t="s">
        <v>239</v>
      </c>
    </row>
    <row r="31" spans="1:12" ht="21" hidden="1">
      <c r="A31">
        <v>84855</v>
      </c>
      <c r="B31" t="s">
        <v>76</v>
      </c>
      <c r="C31" s="2">
        <v>0.61250000000000004</v>
      </c>
      <c r="D31" s="2">
        <v>0.61527777777777781</v>
      </c>
      <c r="E31">
        <v>0</v>
      </c>
      <c r="F31" s="3" t="s">
        <v>847</v>
      </c>
      <c r="G31" s="3" t="s">
        <v>78</v>
      </c>
      <c r="H31" t="s">
        <v>199</v>
      </c>
      <c r="I31" s="3" t="s">
        <v>213</v>
      </c>
      <c r="K31" t="s">
        <v>258</v>
      </c>
    </row>
    <row r="32" spans="1:12" ht="21" hidden="1">
      <c r="A32">
        <v>91352</v>
      </c>
      <c r="B32" t="s">
        <v>79</v>
      </c>
      <c r="C32" s="2">
        <v>0.93402777777777779</v>
      </c>
      <c r="D32" s="2">
        <v>0.93611111111111112</v>
      </c>
      <c r="E32">
        <v>6</v>
      </c>
      <c r="F32" s="3" t="s">
        <v>214</v>
      </c>
      <c r="G32" s="3" t="s">
        <v>80</v>
      </c>
      <c r="H32" t="s">
        <v>199</v>
      </c>
      <c r="K32" t="s">
        <v>258</v>
      </c>
    </row>
    <row r="33" spans="1:12" ht="21" hidden="1">
      <c r="A33">
        <v>96357</v>
      </c>
      <c r="B33" t="s">
        <v>81</v>
      </c>
      <c r="C33" s="2">
        <v>0.99722222222222223</v>
      </c>
      <c r="D33" s="1">
        <v>1</v>
      </c>
      <c r="E33">
        <v>2</v>
      </c>
      <c r="F33" s="3" t="s">
        <v>215</v>
      </c>
      <c r="G33" s="3" t="s">
        <v>82</v>
      </c>
      <c r="H33" t="s">
        <v>199</v>
      </c>
      <c r="J33" s="12" t="s">
        <v>239</v>
      </c>
      <c r="K33" t="s">
        <v>258</v>
      </c>
    </row>
    <row r="34" spans="1:12" ht="42" hidden="1">
      <c r="A34">
        <v>96517</v>
      </c>
      <c r="B34" t="s">
        <v>83</v>
      </c>
      <c r="C34" s="2">
        <v>1.0416666666666666E-2</v>
      </c>
      <c r="D34" s="2">
        <v>2.4305555555555556E-2</v>
      </c>
      <c r="E34">
        <v>15</v>
      </c>
      <c r="F34" s="3" t="s">
        <v>84</v>
      </c>
      <c r="G34" s="3" t="s">
        <v>85</v>
      </c>
      <c r="H34" t="s">
        <v>199</v>
      </c>
      <c r="K34" t="s">
        <v>258</v>
      </c>
    </row>
    <row r="35" spans="1:12" ht="42" hidden="1">
      <c r="A35">
        <v>98556</v>
      </c>
      <c r="B35" t="s">
        <v>86</v>
      </c>
      <c r="C35" s="2">
        <v>0.38541666666666669</v>
      </c>
      <c r="D35" s="2">
        <v>0.39930555555555558</v>
      </c>
      <c r="E35">
        <v>17</v>
      </c>
      <c r="F35" s="3" t="s">
        <v>87</v>
      </c>
      <c r="G35" s="3" t="s">
        <v>216</v>
      </c>
      <c r="H35" t="s">
        <v>199</v>
      </c>
      <c r="J35" s="12" t="s">
        <v>239</v>
      </c>
      <c r="K35" t="s">
        <v>258</v>
      </c>
    </row>
    <row r="36" spans="1:12" ht="42" hidden="1">
      <c r="A36">
        <v>100962</v>
      </c>
      <c r="B36" t="s">
        <v>88</v>
      </c>
      <c r="C36" s="1">
        <v>1.39375</v>
      </c>
      <c r="D36" s="1">
        <v>1.3979166666666667</v>
      </c>
      <c r="E36">
        <v>11</v>
      </c>
      <c r="F36" s="3" t="s">
        <v>89</v>
      </c>
      <c r="G36" s="3" t="s">
        <v>90</v>
      </c>
      <c r="H36" t="s">
        <v>199</v>
      </c>
      <c r="K36" t="s">
        <v>258</v>
      </c>
    </row>
    <row r="37" spans="1:12" ht="42" hidden="1">
      <c r="A37">
        <v>101337</v>
      </c>
      <c r="B37" t="s">
        <v>91</v>
      </c>
      <c r="C37" s="1">
        <v>1.2597222222222222</v>
      </c>
      <c r="D37" s="1">
        <v>1.2680555555555555</v>
      </c>
      <c r="E37">
        <v>4</v>
      </c>
      <c r="F37" s="3" t="s">
        <v>217</v>
      </c>
      <c r="G37" s="3" t="s">
        <v>92</v>
      </c>
      <c r="H37" t="s">
        <v>199</v>
      </c>
      <c r="I37" s="3" t="s">
        <v>220</v>
      </c>
      <c r="K37" t="s">
        <v>258</v>
      </c>
    </row>
    <row r="38" spans="1:12" ht="42">
      <c r="A38">
        <v>103293</v>
      </c>
      <c r="B38" t="s">
        <v>93</v>
      </c>
      <c r="C38" s="1">
        <v>1.3819444444444444</v>
      </c>
      <c r="D38" s="1">
        <v>1.3861111111111111</v>
      </c>
      <c r="E38">
        <v>6</v>
      </c>
      <c r="F38" s="3" t="s">
        <v>94</v>
      </c>
      <c r="G38" s="3" t="s">
        <v>95</v>
      </c>
      <c r="H38" t="s">
        <v>199</v>
      </c>
      <c r="I38" s="3" t="s">
        <v>849</v>
      </c>
      <c r="K38" t="s">
        <v>256</v>
      </c>
      <c r="L38" t="s">
        <v>239</v>
      </c>
    </row>
    <row r="39" spans="1:12" ht="63" hidden="1">
      <c r="A39">
        <v>104256</v>
      </c>
      <c r="B39" t="s">
        <v>96</v>
      </c>
      <c r="C39" s="2">
        <v>0.52916666666666667</v>
      </c>
      <c r="D39" s="2">
        <v>0.53680555555555554</v>
      </c>
      <c r="E39">
        <v>14</v>
      </c>
      <c r="F39" s="3" t="s">
        <v>97</v>
      </c>
      <c r="G39" s="3" t="s">
        <v>98</v>
      </c>
      <c r="H39" t="s">
        <v>201</v>
      </c>
      <c r="I39" s="3" t="s">
        <v>260</v>
      </c>
      <c r="K39" t="s">
        <v>202</v>
      </c>
    </row>
    <row r="40" spans="1:12" ht="42" hidden="1">
      <c r="A40">
        <v>105381</v>
      </c>
      <c r="B40" t="s">
        <v>99</v>
      </c>
      <c r="C40" s="2">
        <v>5.8333333333333334E-2</v>
      </c>
      <c r="D40" s="2">
        <v>6.25E-2</v>
      </c>
      <c r="E40">
        <v>26</v>
      </c>
      <c r="F40" s="3" t="s">
        <v>100</v>
      </c>
      <c r="G40" s="3" t="s">
        <v>219</v>
      </c>
      <c r="H40" t="s">
        <v>201</v>
      </c>
      <c r="I40" s="3" t="s">
        <v>220</v>
      </c>
      <c r="K40" t="s">
        <v>201</v>
      </c>
    </row>
    <row r="41" spans="1:12" ht="21" hidden="1">
      <c r="A41">
        <v>108566</v>
      </c>
      <c r="B41" t="s">
        <v>101</v>
      </c>
      <c r="C41" s="2">
        <v>0.7104166666666667</v>
      </c>
      <c r="D41" s="2">
        <v>0.71944444444444444</v>
      </c>
      <c r="E41">
        <v>0</v>
      </c>
      <c r="F41" s="3" t="s">
        <v>102</v>
      </c>
      <c r="G41" s="3" t="s">
        <v>103</v>
      </c>
      <c r="H41" t="s">
        <v>199</v>
      </c>
      <c r="K41" t="s">
        <v>258</v>
      </c>
    </row>
    <row r="42" spans="1:12" ht="64" hidden="1" customHeight="1">
      <c r="A42">
        <v>108615</v>
      </c>
      <c r="B42" t="s">
        <v>101</v>
      </c>
      <c r="C42" s="2">
        <v>0.94722222222222219</v>
      </c>
      <c r="D42" s="2">
        <v>0.97847222222222219</v>
      </c>
      <c r="E42">
        <v>1</v>
      </c>
      <c r="F42" s="3" t="s">
        <v>104</v>
      </c>
      <c r="G42" s="3" t="s">
        <v>105</v>
      </c>
      <c r="H42" t="s">
        <v>199</v>
      </c>
      <c r="K42" t="s">
        <v>258</v>
      </c>
    </row>
    <row r="43" spans="1:12" ht="84" hidden="1">
      <c r="A43">
        <v>109326</v>
      </c>
      <c r="B43" t="s">
        <v>106</v>
      </c>
      <c r="C43" s="1">
        <v>1.3333333333333333</v>
      </c>
      <c r="D43" s="1">
        <v>1.3618055555555555</v>
      </c>
      <c r="E43">
        <v>10</v>
      </c>
      <c r="F43" s="3" t="s">
        <v>248</v>
      </c>
      <c r="G43" s="3" t="s">
        <v>238</v>
      </c>
      <c r="H43" t="s">
        <v>199</v>
      </c>
      <c r="I43" s="3" t="s">
        <v>251</v>
      </c>
      <c r="K43" t="s">
        <v>256</v>
      </c>
    </row>
    <row r="44" spans="1:12" ht="21" hidden="1">
      <c r="A44">
        <v>112092</v>
      </c>
      <c r="B44" t="s">
        <v>109</v>
      </c>
      <c r="C44" s="1">
        <v>1.132638888888889</v>
      </c>
      <c r="D44" s="1">
        <v>1.1340277777777779</v>
      </c>
      <c r="E44">
        <v>1</v>
      </c>
      <c r="F44" s="3" t="s">
        <v>110</v>
      </c>
      <c r="G44" s="3" t="s">
        <v>111</v>
      </c>
      <c r="H44" t="s">
        <v>199</v>
      </c>
      <c r="I44" s="3" t="s">
        <v>221</v>
      </c>
      <c r="K44" t="s">
        <v>258</v>
      </c>
    </row>
    <row r="45" spans="1:12" ht="42" hidden="1">
      <c r="A45">
        <v>112597</v>
      </c>
      <c r="B45" t="s">
        <v>112</v>
      </c>
      <c r="C45" s="2">
        <v>0.44236111111111109</v>
      </c>
      <c r="D45" s="2">
        <v>0.45069444444444445</v>
      </c>
      <c r="E45">
        <v>1</v>
      </c>
      <c r="F45" s="3" t="s">
        <v>113</v>
      </c>
      <c r="G45" s="3" t="s">
        <v>114</v>
      </c>
      <c r="H45" t="s">
        <v>199</v>
      </c>
      <c r="K45" t="s">
        <v>258</v>
      </c>
    </row>
    <row r="46" spans="1:12" ht="21" hidden="1">
      <c r="A46">
        <v>113636</v>
      </c>
      <c r="B46" t="s">
        <v>115</v>
      </c>
      <c r="C46" s="2">
        <v>0.40555555555555556</v>
      </c>
      <c r="D46" s="2">
        <v>0.41249999999999998</v>
      </c>
      <c r="E46">
        <v>4</v>
      </c>
      <c r="F46" s="3" t="s">
        <v>116</v>
      </c>
      <c r="G46" s="3" t="s">
        <v>117</v>
      </c>
      <c r="H46" t="s">
        <v>199</v>
      </c>
      <c r="K46" t="s">
        <v>258</v>
      </c>
    </row>
    <row r="47" spans="1:12" ht="21" hidden="1">
      <c r="A47">
        <v>116545</v>
      </c>
      <c r="B47" t="s">
        <v>118</v>
      </c>
      <c r="C47" s="2">
        <v>0.53541666666666665</v>
      </c>
      <c r="D47" s="2">
        <v>0.54097222222222219</v>
      </c>
      <c r="E47">
        <v>3</v>
      </c>
      <c r="F47" s="3" t="s">
        <v>119</v>
      </c>
      <c r="G47" s="3" t="s">
        <v>120</v>
      </c>
      <c r="H47" t="s">
        <v>199</v>
      </c>
      <c r="K47" t="s">
        <v>258</v>
      </c>
    </row>
    <row r="48" spans="1:12" ht="21" hidden="1">
      <c r="A48">
        <v>116610</v>
      </c>
      <c r="B48" t="s">
        <v>118</v>
      </c>
      <c r="C48" s="2">
        <v>0.69027777777777777</v>
      </c>
      <c r="D48" s="2">
        <v>0.69444444444444442</v>
      </c>
      <c r="E48">
        <v>7</v>
      </c>
      <c r="F48" s="3" t="s">
        <v>121</v>
      </c>
      <c r="G48" s="3" t="s">
        <v>122</v>
      </c>
      <c r="H48" t="s">
        <v>199</v>
      </c>
      <c r="J48" s="12" t="s">
        <v>239</v>
      </c>
      <c r="K48" t="s">
        <v>258</v>
      </c>
    </row>
    <row r="49" spans="1:12" ht="42" hidden="1">
      <c r="A49">
        <v>117974</v>
      </c>
      <c r="B49" t="s">
        <v>123</v>
      </c>
      <c r="C49" s="2">
        <v>0.98055555555555551</v>
      </c>
      <c r="D49" s="2">
        <v>0.98472222222222228</v>
      </c>
      <c r="E49">
        <v>4</v>
      </c>
      <c r="F49" s="3" t="s">
        <v>124</v>
      </c>
      <c r="G49" s="3" t="s">
        <v>125</v>
      </c>
      <c r="H49" t="s">
        <v>199</v>
      </c>
      <c r="I49" s="3" t="s">
        <v>836</v>
      </c>
      <c r="K49" t="s">
        <v>256</v>
      </c>
    </row>
    <row r="50" spans="1:12" ht="42">
      <c r="A50">
        <v>117982</v>
      </c>
      <c r="B50" t="s">
        <v>123</v>
      </c>
      <c r="C50" s="2">
        <v>0.99722222222222223</v>
      </c>
      <c r="D50" s="1">
        <v>1.0006944444444446</v>
      </c>
      <c r="E50">
        <v>5</v>
      </c>
      <c r="F50" s="3" t="s">
        <v>126</v>
      </c>
      <c r="G50" s="3" t="s">
        <v>127</v>
      </c>
      <c r="H50" t="s">
        <v>199</v>
      </c>
      <c r="I50" s="3" t="s">
        <v>237</v>
      </c>
      <c r="J50" s="12" t="s">
        <v>239</v>
      </c>
      <c r="K50" t="s">
        <v>256</v>
      </c>
      <c r="L50" t="s">
        <v>239</v>
      </c>
    </row>
    <row r="51" spans="1:12" ht="42" hidden="1">
      <c r="A51">
        <v>117983</v>
      </c>
      <c r="B51" t="s">
        <v>222</v>
      </c>
      <c r="C51" s="1">
        <v>1</v>
      </c>
      <c r="D51" s="1">
        <v>1.0013888888888889</v>
      </c>
      <c r="E51">
        <v>4</v>
      </c>
      <c r="F51" s="3" t="s">
        <v>128</v>
      </c>
      <c r="G51" s="3" t="s">
        <v>129</v>
      </c>
      <c r="H51" t="s">
        <v>199</v>
      </c>
      <c r="I51" s="3" t="s">
        <v>224</v>
      </c>
      <c r="K51" t="s">
        <v>258</v>
      </c>
    </row>
    <row r="52" spans="1:12" ht="21" hidden="1">
      <c r="A52">
        <v>118132</v>
      </c>
      <c r="B52" t="s">
        <v>123</v>
      </c>
      <c r="C52" s="1">
        <v>1.4340277777777777</v>
      </c>
      <c r="D52" s="1">
        <v>1.4465277777777779</v>
      </c>
      <c r="E52">
        <v>6</v>
      </c>
      <c r="F52" s="3" t="s">
        <v>130</v>
      </c>
      <c r="G52" s="3" t="s">
        <v>131</v>
      </c>
      <c r="H52" t="s">
        <v>199</v>
      </c>
      <c r="K52" t="s">
        <v>258</v>
      </c>
    </row>
    <row r="53" spans="1:12" ht="63" hidden="1">
      <c r="A53">
        <v>120294</v>
      </c>
      <c r="B53" t="s">
        <v>132</v>
      </c>
      <c r="C53" s="2">
        <v>0.27083333333333331</v>
      </c>
      <c r="D53" s="2">
        <v>0.27777777777777779</v>
      </c>
      <c r="E53">
        <v>7</v>
      </c>
      <c r="F53" s="3" t="s">
        <v>133</v>
      </c>
      <c r="G53" s="3" t="s">
        <v>134</v>
      </c>
      <c r="H53" t="s">
        <v>199</v>
      </c>
      <c r="J53" s="12" t="s">
        <v>239</v>
      </c>
      <c r="K53" t="s">
        <v>258</v>
      </c>
    </row>
    <row r="54" spans="1:12" ht="42" hidden="1">
      <c r="A54">
        <v>121200</v>
      </c>
      <c r="B54" t="s">
        <v>135</v>
      </c>
      <c r="C54" s="2">
        <v>0.95347222222222228</v>
      </c>
      <c r="D54" s="2">
        <v>0.95902777777777781</v>
      </c>
      <c r="E54">
        <v>3</v>
      </c>
      <c r="F54" s="3" t="s">
        <v>136</v>
      </c>
      <c r="G54" s="3" t="s">
        <v>137</v>
      </c>
      <c r="H54" t="s">
        <v>199</v>
      </c>
      <c r="I54" s="3" t="s">
        <v>236</v>
      </c>
      <c r="J54" s="12" t="s">
        <v>239</v>
      </c>
      <c r="K54" t="s">
        <v>256</v>
      </c>
    </row>
    <row r="55" spans="1:12" ht="42" hidden="1">
      <c r="A55">
        <v>122752</v>
      </c>
      <c r="B55" t="s">
        <v>138</v>
      </c>
      <c r="C55" s="2">
        <v>0.6479166666666667</v>
      </c>
      <c r="D55" s="2">
        <v>0.65625</v>
      </c>
      <c r="E55">
        <v>11</v>
      </c>
      <c r="F55" s="3" t="s">
        <v>139</v>
      </c>
      <c r="G55" s="3" t="s">
        <v>140</v>
      </c>
      <c r="H55" t="s">
        <v>199</v>
      </c>
      <c r="I55" s="3" t="s">
        <v>837</v>
      </c>
      <c r="J55" s="12" t="s">
        <v>239</v>
      </c>
      <c r="K55" t="s">
        <v>258</v>
      </c>
    </row>
    <row r="56" spans="1:12" ht="63" hidden="1">
      <c r="A56">
        <v>127226</v>
      </c>
      <c r="B56" t="s">
        <v>141</v>
      </c>
      <c r="C56" s="2">
        <v>0.16597222222222222</v>
      </c>
      <c r="D56" s="2">
        <v>0.16875000000000001</v>
      </c>
      <c r="E56">
        <v>4</v>
      </c>
      <c r="F56" s="3" t="s">
        <v>142</v>
      </c>
      <c r="G56" s="3" t="s">
        <v>143</v>
      </c>
      <c r="H56" t="s">
        <v>199</v>
      </c>
      <c r="K56" t="s">
        <v>258</v>
      </c>
    </row>
    <row r="57" spans="1:12" ht="42" hidden="1">
      <c r="A57">
        <v>130417</v>
      </c>
      <c r="B57" t="s">
        <v>144</v>
      </c>
      <c r="C57" s="1">
        <v>1.5597222222222222</v>
      </c>
      <c r="D57" s="1">
        <v>1.5673611111111112</v>
      </c>
      <c r="E57">
        <v>6</v>
      </c>
      <c r="F57" s="3" t="s">
        <v>145</v>
      </c>
      <c r="G57" s="3" t="s">
        <v>146</v>
      </c>
      <c r="H57" t="s">
        <v>199</v>
      </c>
      <c r="K57" t="s">
        <v>258</v>
      </c>
    </row>
    <row r="58" spans="1:12" ht="21" hidden="1">
      <c r="A58">
        <v>135069</v>
      </c>
      <c r="B58" t="s">
        <v>147</v>
      </c>
      <c r="C58" s="2">
        <v>5.2777777777777778E-2</v>
      </c>
      <c r="D58" s="2">
        <v>5.5555555555555552E-2</v>
      </c>
      <c r="E58">
        <v>6</v>
      </c>
      <c r="F58" s="3" t="s">
        <v>148</v>
      </c>
      <c r="G58" s="3" t="s">
        <v>149</v>
      </c>
      <c r="H58" t="s">
        <v>199</v>
      </c>
      <c r="K58" t="s">
        <v>258</v>
      </c>
    </row>
    <row r="59" spans="1:12" ht="84">
      <c r="A59">
        <v>146143</v>
      </c>
      <c r="B59" t="s">
        <v>150</v>
      </c>
      <c r="C59" s="1">
        <v>1.3055555555555556</v>
      </c>
      <c r="D59" s="1">
        <v>1.3180555555555555</v>
      </c>
      <c r="E59">
        <v>15</v>
      </c>
      <c r="F59" s="3" t="s">
        <v>225</v>
      </c>
      <c r="G59" s="3" t="s">
        <v>151</v>
      </c>
      <c r="H59" t="s">
        <v>199</v>
      </c>
      <c r="I59" s="3" t="s">
        <v>250</v>
      </c>
      <c r="J59" s="3"/>
      <c r="K59" t="s">
        <v>256</v>
      </c>
      <c r="L59" s="3" t="s">
        <v>239</v>
      </c>
    </row>
    <row r="60" spans="1:12" ht="42" hidden="1">
      <c r="A60">
        <v>148032</v>
      </c>
      <c r="B60" t="s">
        <v>152</v>
      </c>
      <c r="C60" s="2">
        <v>0.78819444444444442</v>
      </c>
      <c r="D60" s="2">
        <v>0.79027777777777775</v>
      </c>
      <c r="E60">
        <v>3</v>
      </c>
      <c r="F60" s="3" t="s">
        <v>153</v>
      </c>
      <c r="G60" s="3" t="s">
        <v>154</v>
      </c>
      <c r="H60" t="s">
        <v>199</v>
      </c>
      <c r="K60" t="s">
        <v>258</v>
      </c>
    </row>
    <row r="61" spans="1:12" ht="63" hidden="1">
      <c r="A61">
        <v>175203</v>
      </c>
      <c r="B61" t="s">
        <v>155</v>
      </c>
      <c r="C61" s="2">
        <v>0.80694444444444446</v>
      </c>
      <c r="D61" s="2">
        <v>0.82361111111111107</v>
      </c>
      <c r="E61">
        <v>5</v>
      </c>
      <c r="F61" s="3" t="s">
        <v>156</v>
      </c>
      <c r="G61" s="3" t="s">
        <v>157</v>
      </c>
      <c r="H61" t="s">
        <v>199</v>
      </c>
      <c r="K61" t="s">
        <v>258</v>
      </c>
    </row>
    <row r="62" spans="1:12" ht="42" hidden="1">
      <c r="A62">
        <v>182770</v>
      </c>
      <c r="B62" t="s">
        <v>158</v>
      </c>
      <c r="C62" s="2">
        <v>0.1</v>
      </c>
      <c r="D62" s="2">
        <v>0.10277777777777777</v>
      </c>
      <c r="E62">
        <v>6</v>
      </c>
      <c r="F62" s="3" t="s">
        <v>159</v>
      </c>
      <c r="G62" s="3" t="s">
        <v>160</v>
      </c>
      <c r="H62" t="s">
        <v>199</v>
      </c>
      <c r="K62" t="s">
        <v>258</v>
      </c>
    </row>
    <row r="63" spans="1:12" ht="21" hidden="1">
      <c r="A63">
        <v>183047</v>
      </c>
      <c r="B63" t="s">
        <v>158</v>
      </c>
      <c r="C63" s="1">
        <v>1.1256944444444446</v>
      </c>
      <c r="D63" s="1">
        <v>1.1298611111111112</v>
      </c>
      <c r="E63">
        <v>2</v>
      </c>
      <c r="F63" s="3" t="s">
        <v>161</v>
      </c>
      <c r="G63" s="3" t="s">
        <v>162</v>
      </c>
      <c r="H63" t="s">
        <v>199</v>
      </c>
      <c r="K63" t="s">
        <v>258</v>
      </c>
    </row>
    <row r="64" spans="1:12" ht="42">
      <c r="A64">
        <v>187746</v>
      </c>
      <c r="B64" t="s">
        <v>163</v>
      </c>
      <c r="C64" s="1">
        <v>1.7597222222222222</v>
      </c>
      <c r="D64" s="1">
        <v>1.7618055555555556</v>
      </c>
      <c r="E64">
        <v>2</v>
      </c>
      <c r="F64" s="3" t="s">
        <v>164</v>
      </c>
      <c r="G64" s="3" t="s">
        <v>165</v>
      </c>
      <c r="H64" t="s">
        <v>199</v>
      </c>
      <c r="I64" s="3" t="s">
        <v>223</v>
      </c>
      <c r="K64" t="s">
        <v>256</v>
      </c>
      <c r="L64" t="s">
        <v>239</v>
      </c>
    </row>
    <row r="65" spans="1:11" ht="21" hidden="1">
      <c r="A65">
        <v>191315</v>
      </c>
      <c r="B65" t="s">
        <v>166</v>
      </c>
      <c r="C65" s="1">
        <v>1.3965277777777778</v>
      </c>
      <c r="D65" s="1">
        <v>1.4</v>
      </c>
      <c r="E65">
        <v>2</v>
      </c>
      <c r="F65" s="3" t="s">
        <v>167</v>
      </c>
      <c r="G65" s="3" t="s">
        <v>168</v>
      </c>
      <c r="H65" t="s">
        <v>199</v>
      </c>
      <c r="I65" s="3" t="s">
        <v>231</v>
      </c>
      <c r="K65" t="s">
        <v>258</v>
      </c>
    </row>
    <row r="66" spans="1:11" ht="42" hidden="1">
      <c r="A66">
        <v>196167</v>
      </c>
      <c r="B66" t="s">
        <v>169</v>
      </c>
      <c r="C66" s="1">
        <v>1.2048611111111112</v>
      </c>
      <c r="D66" s="1">
        <v>1.2131944444444445</v>
      </c>
      <c r="E66">
        <v>4</v>
      </c>
      <c r="F66" s="3" t="s">
        <v>170</v>
      </c>
      <c r="G66" s="3" t="s">
        <v>171</v>
      </c>
      <c r="H66" t="s">
        <v>199</v>
      </c>
      <c r="K66" t="s">
        <v>258</v>
      </c>
    </row>
    <row r="67" spans="1:11" ht="84" hidden="1">
      <c r="A67">
        <v>201050</v>
      </c>
      <c r="B67" t="s">
        <v>172</v>
      </c>
      <c r="C67" s="2">
        <v>7.2916666666666671E-2</v>
      </c>
      <c r="D67" s="2">
        <v>8.1944444444444445E-2</v>
      </c>
      <c r="E67">
        <v>0</v>
      </c>
      <c r="F67" s="3" t="s">
        <v>173</v>
      </c>
      <c r="G67" s="3" t="s">
        <v>174</v>
      </c>
      <c r="H67" t="s">
        <v>199</v>
      </c>
      <c r="K67" t="s">
        <v>258</v>
      </c>
    </row>
    <row r="68" spans="1:11" ht="63" hidden="1">
      <c r="A68">
        <v>201682</v>
      </c>
      <c r="B68" t="s">
        <v>175</v>
      </c>
      <c r="C68" s="2">
        <v>0.41666666666666669</v>
      </c>
      <c r="D68" s="2">
        <v>0.43333333333333335</v>
      </c>
      <c r="E68">
        <v>3</v>
      </c>
      <c r="F68" s="3" t="s">
        <v>226</v>
      </c>
      <c r="G68" s="3" t="s">
        <v>176</v>
      </c>
      <c r="H68" t="s">
        <v>199</v>
      </c>
      <c r="K68" t="s">
        <v>258</v>
      </c>
    </row>
    <row r="69" spans="1:11" ht="67" hidden="1" customHeight="1">
      <c r="A69">
        <v>202006</v>
      </c>
      <c r="B69" t="s">
        <v>175</v>
      </c>
      <c r="C69" s="1">
        <v>1.5902777777777777</v>
      </c>
      <c r="D69" s="1">
        <v>1.5951388888888889</v>
      </c>
      <c r="E69">
        <v>8</v>
      </c>
      <c r="F69" s="3" t="s">
        <v>177</v>
      </c>
      <c r="G69" s="3" t="s">
        <v>838</v>
      </c>
      <c r="H69" t="s">
        <v>199</v>
      </c>
      <c r="K69" t="s">
        <v>258</v>
      </c>
    </row>
    <row r="70" spans="1:11" ht="42" hidden="1">
      <c r="A70">
        <v>208566</v>
      </c>
      <c r="B70" t="s">
        <v>227</v>
      </c>
      <c r="C70" s="1">
        <v>1.1930555555555555</v>
      </c>
      <c r="D70" s="1">
        <v>1.2027777777777777</v>
      </c>
      <c r="E70">
        <v>0</v>
      </c>
      <c r="F70" s="3" t="s">
        <v>179</v>
      </c>
      <c r="G70" s="3" t="s">
        <v>180</v>
      </c>
      <c r="H70" t="s">
        <v>199</v>
      </c>
      <c r="K70" t="s">
        <v>258</v>
      </c>
    </row>
    <row r="71" spans="1:11" ht="42" hidden="1">
      <c r="A71">
        <v>210477</v>
      </c>
      <c r="B71" t="s">
        <v>181</v>
      </c>
      <c r="C71" s="2">
        <v>0.40972222222222221</v>
      </c>
      <c r="D71" s="2">
        <v>0.41319444444444442</v>
      </c>
      <c r="E71">
        <v>3</v>
      </c>
      <c r="F71" s="3" t="s">
        <v>182</v>
      </c>
      <c r="G71" s="3" t="s">
        <v>183</v>
      </c>
      <c r="H71" t="s">
        <v>199</v>
      </c>
      <c r="I71" s="3" t="s">
        <v>235</v>
      </c>
      <c r="J71" s="12" t="s">
        <v>239</v>
      </c>
      <c r="K71" t="s">
        <v>258</v>
      </c>
    </row>
    <row r="72" spans="1:11" ht="63" hidden="1">
      <c r="A72">
        <v>212648</v>
      </c>
      <c r="B72" t="s">
        <v>184</v>
      </c>
      <c r="C72" s="1">
        <v>1.7444444444444445</v>
      </c>
      <c r="D72" s="1">
        <v>1.7513888888888889</v>
      </c>
      <c r="E72">
        <v>7</v>
      </c>
      <c r="F72" s="3" t="s">
        <v>185</v>
      </c>
      <c r="G72" s="3" t="s">
        <v>186</v>
      </c>
      <c r="H72" t="s">
        <v>199</v>
      </c>
      <c r="K72" t="s">
        <v>258</v>
      </c>
    </row>
    <row r="73" spans="1:11" ht="42" hidden="1">
      <c r="A73">
        <v>213077</v>
      </c>
      <c r="B73" t="s">
        <v>187</v>
      </c>
      <c r="C73" s="2">
        <v>0.71736111111111112</v>
      </c>
      <c r="D73" s="2">
        <v>0.72499999999999998</v>
      </c>
      <c r="E73">
        <v>3</v>
      </c>
      <c r="F73" s="3" t="s">
        <v>228</v>
      </c>
      <c r="G73" s="3" t="s">
        <v>188</v>
      </c>
      <c r="H73" t="s">
        <v>199</v>
      </c>
      <c r="I73" s="3" t="s">
        <v>223</v>
      </c>
      <c r="K73" t="s">
        <v>256</v>
      </c>
    </row>
  </sheetData>
  <autoFilter ref="A1:L73" xr:uid="{B95D9131-45DA-7D46-94A9-268442ECBDBC}">
    <filterColumn colId="11">
      <customFilters>
        <customFilter operator="notEqual" val=" "/>
      </customFilters>
    </filterColumn>
  </autoFilter>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9E17C6C2-80D6-814E-8A09-6ACC142473C2}">
          <x14:formula1>
            <xm:f>__subcategory!$A$1:$A$2</xm:f>
          </x14:formula1>
          <xm:sqref>H2:H1048576</xm:sqref>
        </x14:dataValidation>
        <x14:dataValidation type="list" allowBlank="1" showInputMessage="1" showErrorMessage="1" xr:uid="{BD878CE0-803D-BE40-B909-62C22839D2C2}">
          <x14:formula1>
            <xm:f>subcategory!$A$3:$A$5</xm:f>
          </x14:formula1>
          <xm:sqref>K1:K1048576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
  <sheetViews>
    <sheetView workbookViewId="0">
      <pane ySplit="1" topLeftCell="A2" activePane="bottomLeft" state="frozen"/>
      <selection pane="bottomLeft" activeCell="G2" sqref="G2"/>
    </sheetView>
  </sheetViews>
  <sheetFormatPr baseColWidth="10" defaultRowHeight="20"/>
  <cols>
    <col min="2" max="2" width="10.42578125" customWidth="1"/>
    <col min="6" max="6" width="85.42578125" style="3" customWidth="1"/>
    <col min="7" max="7" width="87" style="3" customWidth="1"/>
    <col min="9" max="9" width="29.140625" style="3" customWidth="1"/>
  </cols>
  <sheetData>
    <row r="1" spans="1:9" ht="22" customHeight="1">
      <c r="A1" s="4" t="s">
        <v>189</v>
      </c>
      <c r="B1" s="5" t="s">
        <v>190</v>
      </c>
      <c r="C1" s="5" t="s">
        <v>191</v>
      </c>
      <c r="D1" s="5" t="s">
        <v>192</v>
      </c>
      <c r="E1" s="5" t="s">
        <v>197</v>
      </c>
      <c r="F1" s="6" t="s">
        <v>193</v>
      </c>
      <c r="G1" s="6" t="s">
        <v>209</v>
      </c>
      <c r="H1" s="5" t="s">
        <v>196</v>
      </c>
      <c r="I1" s="7" t="s">
        <v>229</v>
      </c>
    </row>
    <row r="2" spans="1:9" ht="63">
      <c r="A2">
        <v>591</v>
      </c>
      <c r="B2" t="s">
        <v>194</v>
      </c>
      <c r="C2" s="1">
        <v>1.5090277777777779</v>
      </c>
      <c r="D2" s="1">
        <v>1.5215277777777778</v>
      </c>
      <c r="E2">
        <v>11</v>
      </c>
      <c r="F2" s="3" t="s">
        <v>0</v>
      </c>
      <c r="G2" s="3" t="s">
        <v>198</v>
      </c>
    </row>
    <row r="3" spans="1:9" ht="42">
      <c r="A3">
        <v>2928</v>
      </c>
      <c r="B3" t="s">
        <v>1</v>
      </c>
      <c r="C3" s="2">
        <v>0.24444444444444444</v>
      </c>
      <c r="D3" s="2">
        <v>0.24791666666666667</v>
      </c>
      <c r="E3">
        <v>8</v>
      </c>
      <c r="F3" s="3" t="s">
        <v>2</v>
      </c>
      <c r="G3" s="3" t="s">
        <v>3</v>
      </c>
    </row>
    <row r="4" spans="1:9" ht="21">
      <c r="A4">
        <v>6258</v>
      </c>
      <c r="B4" t="s">
        <v>4</v>
      </c>
      <c r="C4" s="1">
        <v>1.58125</v>
      </c>
      <c r="D4" s="1">
        <v>1.5854166666666667</v>
      </c>
      <c r="E4">
        <v>16</v>
      </c>
      <c r="F4" s="3" t="s">
        <v>5</v>
      </c>
      <c r="G4" s="3" t="s">
        <v>6</v>
      </c>
    </row>
    <row r="5" spans="1:9" ht="42">
      <c r="A5">
        <v>8469</v>
      </c>
      <c r="B5" t="s">
        <v>7</v>
      </c>
      <c r="C5" s="2">
        <v>0.45208333333333334</v>
      </c>
      <c r="D5" s="2">
        <v>0.45833333333333331</v>
      </c>
      <c r="E5">
        <v>4</v>
      </c>
      <c r="F5" s="3" t="s">
        <v>8</v>
      </c>
      <c r="G5" s="3" t="s">
        <v>9</v>
      </c>
    </row>
    <row r="6" spans="1:9" ht="21">
      <c r="A6">
        <v>9362</v>
      </c>
      <c r="B6" t="s">
        <v>10</v>
      </c>
      <c r="C6" s="1">
        <v>1.2972222222222223</v>
      </c>
      <c r="D6" s="1">
        <v>1.2993055555555555</v>
      </c>
      <c r="E6">
        <v>2</v>
      </c>
      <c r="F6" s="3" t="s">
        <v>11</v>
      </c>
      <c r="G6" s="3" t="s">
        <v>12</v>
      </c>
    </row>
    <row r="7" spans="1:9" ht="21">
      <c r="A7">
        <v>10362</v>
      </c>
      <c r="B7" t="s">
        <v>13</v>
      </c>
      <c r="C7" s="1">
        <v>1.1854166666666666</v>
      </c>
      <c r="D7" s="1">
        <v>1.1923611111111112</v>
      </c>
      <c r="E7">
        <v>2</v>
      </c>
      <c r="F7" s="3" t="s">
        <v>14</v>
      </c>
      <c r="G7" s="3" t="s">
        <v>15</v>
      </c>
    </row>
    <row r="8" spans="1:9" ht="42">
      <c r="A8">
        <v>10986</v>
      </c>
      <c r="B8" t="s">
        <v>203</v>
      </c>
      <c r="C8" s="1">
        <v>1.7319444444444445</v>
      </c>
      <c r="D8" s="1">
        <v>1.7430555555555556</v>
      </c>
      <c r="E8">
        <v>3</v>
      </c>
      <c r="F8" s="3" t="s">
        <v>17</v>
      </c>
      <c r="G8" s="3" t="s">
        <v>18</v>
      </c>
    </row>
    <row r="9" spans="1:9" ht="21">
      <c r="A9">
        <v>11004</v>
      </c>
      <c r="B9" t="s">
        <v>16</v>
      </c>
      <c r="C9" s="1">
        <v>1.8090277777777777</v>
      </c>
      <c r="D9" s="1">
        <v>1.8166666666666667</v>
      </c>
      <c r="E9">
        <v>3</v>
      </c>
      <c r="F9" s="3" t="s">
        <v>19</v>
      </c>
      <c r="G9" s="3" t="s">
        <v>20</v>
      </c>
    </row>
    <row r="10" spans="1:9" ht="21">
      <c r="A10">
        <v>13200</v>
      </c>
      <c r="B10" t="s">
        <v>21</v>
      </c>
      <c r="C10" s="1">
        <v>1.6069444444444445</v>
      </c>
      <c r="D10" s="1">
        <v>1.6090277777777777</v>
      </c>
      <c r="E10">
        <v>2</v>
      </c>
      <c r="F10" s="3" t="s">
        <v>22</v>
      </c>
      <c r="G10" s="3" t="s">
        <v>23</v>
      </c>
    </row>
    <row r="11" spans="1:9" ht="42">
      <c r="A11">
        <v>13446</v>
      </c>
      <c r="B11" t="s">
        <v>195</v>
      </c>
      <c r="C11" s="2">
        <v>0.45</v>
      </c>
      <c r="D11" s="2">
        <v>0.45347222222222222</v>
      </c>
      <c r="E11">
        <v>4</v>
      </c>
      <c r="F11" s="3" t="s">
        <v>24</v>
      </c>
      <c r="G11" s="3" t="s">
        <v>25</v>
      </c>
    </row>
    <row r="12" spans="1:9" ht="63">
      <c r="A12">
        <v>19904</v>
      </c>
      <c r="B12" t="s">
        <v>26</v>
      </c>
      <c r="C12" s="2">
        <v>0.15902777777777777</v>
      </c>
      <c r="D12" s="2">
        <v>0.1701388888888889</v>
      </c>
      <c r="E12">
        <v>5</v>
      </c>
      <c r="F12" s="3" t="s">
        <v>27</v>
      </c>
      <c r="G12" s="3" t="s">
        <v>28</v>
      </c>
    </row>
    <row r="13" spans="1:9" ht="63">
      <c r="A13">
        <v>21110</v>
      </c>
      <c r="B13" t="s">
        <v>29</v>
      </c>
      <c r="C13" s="2">
        <v>0.77847222222222223</v>
      </c>
      <c r="D13" s="2">
        <v>0.78888888888888886</v>
      </c>
      <c r="E13">
        <v>5</v>
      </c>
      <c r="F13" s="3" t="s">
        <v>30</v>
      </c>
      <c r="G13" s="3" t="s">
        <v>31</v>
      </c>
    </row>
    <row r="14" spans="1:9" ht="63">
      <c r="A14">
        <v>30363</v>
      </c>
      <c r="B14" t="s">
        <v>32</v>
      </c>
      <c r="C14" s="1">
        <v>1.6756944444444444</v>
      </c>
      <c r="D14" s="1">
        <v>1.6819444444444445</v>
      </c>
      <c r="E14">
        <v>3</v>
      </c>
      <c r="F14" s="3" t="s">
        <v>33</v>
      </c>
      <c r="G14" s="3" t="s">
        <v>34</v>
      </c>
    </row>
    <row r="15" spans="1:9" ht="21">
      <c r="A15">
        <v>31889</v>
      </c>
      <c r="B15" t="s">
        <v>35</v>
      </c>
      <c r="C15" s="1">
        <v>1.7562500000000001</v>
      </c>
      <c r="D15" s="1">
        <v>1.7597222222222222</v>
      </c>
      <c r="E15">
        <v>4</v>
      </c>
      <c r="F15" s="3" t="s">
        <v>36</v>
      </c>
      <c r="G15" s="3" t="s">
        <v>204</v>
      </c>
    </row>
    <row r="16" spans="1:9" ht="42">
      <c r="A16">
        <v>37404</v>
      </c>
      <c r="B16" t="s">
        <v>37</v>
      </c>
      <c r="C16" s="2">
        <v>0.78749999999999998</v>
      </c>
      <c r="D16" s="2">
        <v>0.79305555555555551</v>
      </c>
      <c r="E16">
        <v>4</v>
      </c>
      <c r="F16" s="3" t="s">
        <v>38</v>
      </c>
      <c r="G16" s="3" t="s">
        <v>39</v>
      </c>
    </row>
    <row r="17" spans="1:7" ht="21">
      <c r="A17">
        <v>39486</v>
      </c>
      <c r="B17" t="s">
        <v>40</v>
      </c>
      <c r="C17" s="2">
        <v>0.8354166666666667</v>
      </c>
      <c r="D17" s="2">
        <v>0.84027777777777779</v>
      </c>
      <c r="E17">
        <v>2</v>
      </c>
      <c r="F17" s="3" t="s">
        <v>205</v>
      </c>
      <c r="G17" s="3" t="s">
        <v>41</v>
      </c>
    </row>
    <row r="18" spans="1:7" ht="21">
      <c r="A18">
        <v>44760</v>
      </c>
      <c r="B18" t="s">
        <v>42</v>
      </c>
      <c r="C18" s="1">
        <v>1.4069444444444446</v>
      </c>
      <c r="D18" s="1">
        <v>1.4277777777777778</v>
      </c>
      <c r="E18">
        <v>3</v>
      </c>
      <c r="F18" s="3" t="s">
        <v>43</v>
      </c>
      <c r="G18" s="3" t="s">
        <v>44</v>
      </c>
    </row>
    <row r="19" spans="1:7" ht="21">
      <c r="A19">
        <v>44833</v>
      </c>
      <c r="B19" t="s">
        <v>42</v>
      </c>
      <c r="C19" s="1">
        <v>1.7048611111111112</v>
      </c>
      <c r="D19" s="1">
        <v>1.7090277777777778</v>
      </c>
      <c r="E19">
        <v>3</v>
      </c>
      <c r="F19" s="3" t="s">
        <v>45</v>
      </c>
      <c r="G19" s="3" t="s">
        <v>46</v>
      </c>
    </row>
    <row r="20" spans="1:7" ht="21">
      <c r="A20">
        <v>45967</v>
      </c>
      <c r="B20" t="s">
        <v>47</v>
      </c>
      <c r="C20" s="1">
        <v>1.5041666666666667</v>
      </c>
      <c r="D20" s="1">
        <v>1.5145833333333334</v>
      </c>
      <c r="E20">
        <v>4</v>
      </c>
      <c r="F20" s="3" t="s">
        <v>48</v>
      </c>
      <c r="G20" s="3" t="s">
        <v>49</v>
      </c>
    </row>
    <row r="21" spans="1:7" ht="63">
      <c r="A21">
        <v>58545</v>
      </c>
      <c r="B21" t="s">
        <v>50</v>
      </c>
      <c r="C21" s="1">
        <v>1.5416666666666667</v>
      </c>
      <c r="D21" s="1">
        <v>1.5506944444444444</v>
      </c>
      <c r="E21">
        <v>2</v>
      </c>
      <c r="F21" s="3" t="s">
        <v>51</v>
      </c>
      <c r="G21" s="3" t="s">
        <v>52</v>
      </c>
    </row>
    <row r="22" spans="1:7" ht="42">
      <c r="A22">
        <v>59327</v>
      </c>
      <c r="B22" t="s">
        <v>53</v>
      </c>
      <c r="C22" s="1">
        <v>1.0381944444444444</v>
      </c>
      <c r="D22" s="1">
        <v>1.0423611111111111</v>
      </c>
      <c r="E22">
        <v>4</v>
      </c>
      <c r="F22" s="3" t="s">
        <v>206</v>
      </c>
      <c r="G22" s="3" t="s">
        <v>54</v>
      </c>
    </row>
    <row r="23" spans="1:7" ht="42">
      <c r="A23">
        <v>64337</v>
      </c>
      <c r="B23" t="s">
        <v>55</v>
      </c>
      <c r="C23" s="1">
        <v>1.6479166666666667</v>
      </c>
      <c r="D23" s="1">
        <v>1.6534722222222222</v>
      </c>
      <c r="E23">
        <v>4</v>
      </c>
      <c r="F23" s="3" t="s">
        <v>56</v>
      </c>
      <c r="G23" s="3" t="s">
        <v>57</v>
      </c>
    </row>
    <row r="24" spans="1:7" ht="21">
      <c r="A24">
        <v>66648</v>
      </c>
      <c r="B24" t="s">
        <v>58</v>
      </c>
      <c r="C24" s="2">
        <v>0.32083333333333336</v>
      </c>
      <c r="D24" s="2">
        <v>0.32500000000000001</v>
      </c>
      <c r="E24">
        <v>12</v>
      </c>
      <c r="F24" s="3" t="s">
        <v>59</v>
      </c>
      <c r="G24" s="3" t="s">
        <v>60</v>
      </c>
    </row>
    <row r="25" spans="1:7" ht="42">
      <c r="A25">
        <v>68619</v>
      </c>
      <c r="B25" t="s">
        <v>61</v>
      </c>
      <c r="C25" s="2">
        <v>0.50555555555555554</v>
      </c>
      <c r="D25" s="2">
        <v>0.51527777777777772</v>
      </c>
      <c r="E25">
        <v>3</v>
      </c>
      <c r="F25" s="3" t="s">
        <v>62</v>
      </c>
      <c r="G25" s="3" t="s">
        <v>63</v>
      </c>
    </row>
    <row r="26" spans="1:7" ht="42">
      <c r="A26">
        <v>70426</v>
      </c>
      <c r="B26" t="s">
        <v>64</v>
      </c>
      <c r="C26" s="1">
        <v>1.4222222222222223</v>
      </c>
      <c r="D26" s="1">
        <v>1.4284722222222221</v>
      </c>
      <c r="E26">
        <v>4</v>
      </c>
      <c r="F26" s="3" t="s">
        <v>65</v>
      </c>
      <c r="G26" s="3" t="s">
        <v>66</v>
      </c>
    </row>
    <row r="27" spans="1:7" ht="55" customHeight="1">
      <c r="A27">
        <v>71664</v>
      </c>
      <c r="B27" t="s">
        <v>67</v>
      </c>
      <c r="C27" s="1">
        <v>1.5111111111111111</v>
      </c>
      <c r="D27" s="1">
        <v>1.5215277777777778</v>
      </c>
      <c r="E27">
        <v>4</v>
      </c>
      <c r="F27" s="3" t="s">
        <v>211</v>
      </c>
      <c r="G27" s="3" t="s">
        <v>210</v>
      </c>
    </row>
    <row r="28" spans="1:7" ht="21">
      <c r="A28">
        <v>72552</v>
      </c>
      <c r="B28" t="s">
        <v>68</v>
      </c>
      <c r="C28" s="1">
        <v>1.4270833333333333</v>
      </c>
      <c r="D28" s="1">
        <v>1.4291666666666667</v>
      </c>
      <c r="E28">
        <v>2</v>
      </c>
      <c r="F28" s="3" t="s">
        <v>69</v>
      </c>
      <c r="G28" s="3" t="s">
        <v>70</v>
      </c>
    </row>
    <row r="29" spans="1:7" ht="42">
      <c r="A29">
        <v>78692</v>
      </c>
      <c r="B29" t="s">
        <v>71</v>
      </c>
      <c r="C29" s="2">
        <v>0.18819444444444444</v>
      </c>
      <c r="D29" s="2">
        <v>0.20069444444444445</v>
      </c>
      <c r="E29">
        <v>4</v>
      </c>
      <c r="F29" s="3" t="s">
        <v>72</v>
      </c>
      <c r="G29" s="3" t="s">
        <v>73</v>
      </c>
    </row>
    <row r="30" spans="1:7" ht="21">
      <c r="A30">
        <v>79777</v>
      </c>
      <c r="B30" t="s">
        <v>74</v>
      </c>
      <c r="C30" s="1">
        <v>1.226388888888889</v>
      </c>
      <c r="D30" s="1">
        <v>1.2277777777777779</v>
      </c>
      <c r="E30">
        <v>1</v>
      </c>
      <c r="F30" s="3" t="s">
        <v>212</v>
      </c>
      <c r="G30" s="3" t="s">
        <v>75</v>
      </c>
    </row>
    <row r="31" spans="1:7" ht="21">
      <c r="A31">
        <v>84855</v>
      </c>
      <c r="B31" t="s">
        <v>76</v>
      </c>
      <c r="C31" s="2">
        <v>0.61250000000000004</v>
      </c>
      <c r="D31" s="2">
        <v>0.61527777777777781</v>
      </c>
      <c r="E31">
        <v>0</v>
      </c>
      <c r="F31" s="3" t="s">
        <v>77</v>
      </c>
      <c r="G31" s="3" t="s">
        <v>78</v>
      </c>
    </row>
    <row r="32" spans="1:7" ht="21">
      <c r="A32">
        <v>91352</v>
      </c>
      <c r="B32" t="s">
        <v>79</v>
      </c>
      <c r="C32" s="2">
        <v>0.93402777777777779</v>
      </c>
      <c r="D32" s="2">
        <v>0.93611111111111112</v>
      </c>
      <c r="E32">
        <v>6</v>
      </c>
      <c r="F32" s="3" t="s">
        <v>214</v>
      </c>
      <c r="G32" s="3" t="s">
        <v>80</v>
      </c>
    </row>
    <row r="33" spans="1:7" ht="21">
      <c r="A33">
        <v>96357</v>
      </c>
      <c r="B33" t="s">
        <v>81</v>
      </c>
      <c r="C33" s="2">
        <v>0.99722222222222223</v>
      </c>
      <c r="D33" s="1">
        <v>1</v>
      </c>
      <c r="E33">
        <v>2</v>
      </c>
      <c r="F33" s="3" t="s">
        <v>215</v>
      </c>
      <c r="G33" s="3" t="s">
        <v>82</v>
      </c>
    </row>
    <row r="34" spans="1:7" ht="42">
      <c r="A34">
        <v>96517</v>
      </c>
      <c r="B34" t="s">
        <v>83</v>
      </c>
      <c r="C34" s="2">
        <v>1.0416666666666666E-2</v>
      </c>
      <c r="D34" s="2">
        <v>2.4305555555555556E-2</v>
      </c>
      <c r="E34">
        <v>15</v>
      </c>
      <c r="F34" s="3" t="s">
        <v>84</v>
      </c>
      <c r="G34" s="3" t="s">
        <v>85</v>
      </c>
    </row>
    <row r="35" spans="1:7" ht="42">
      <c r="A35">
        <v>98556</v>
      </c>
      <c r="B35" t="s">
        <v>86</v>
      </c>
      <c r="C35" s="2">
        <v>0.38541666666666669</v>
      </c>
      <c r="D35" s="2">
        <v>0.39930555555555558</v>
      </c>
      <c r="E35">
        <v>17</v>
      </c>
      <c r="F35" s="3" t="s">
        <v>87</v>
      </c>
      <c r="G35" s="3" t="s">
        <v>216</v>
      </c>
    </row>
    <row r="36" spans="1:7" ht="42">
      <c r="A36">
        <v>100962</v>
      </c>
      <c r="B36" t="s">
        <v>88</v>
      </c>
      <c r="C36" s="1">
        <v>1.39375</v>
      </c>
      <c r="D36" s="1">
        <v>1.3979166666666667</v>
      </c>
      <c r="E36">
        <v>11</v>
      </c>
      <c r="F36" s="3" t="s">
        <v>89</v>
      </c>
      <c r="G36" s="3" t="s">
        <v>90</v>
      </c>
    </row>
    <row r="37" spans="1:7" ht="42">
      <c r="A37">
        <v>101337</v>
      </c>
      <c r="B37" t="s">
        <v>91</v>
      </c>
      <c r="C37" s="1">
        <v>1.2597222222222222</v>
      </c>
      <c r="D37" s="1">
        <v>1.2680555555555555</v>
      </c>
      <c r="E37">
        <v>4</v>
      </c>
      <c r="F37" s="3" t="s">
        <v>217</v>
      </c>
      <c r="G37" s="3" t="s">
        <v>92</v>
      </c>
    </row>
    <row r="38" spans="1:7" ht="21">
      <c r="A38">
        <v>103293</v>
      </c>
      <c r="B38" t="s">
        <v>93</v>
      </c>
      <c r="C38" s="1">
        <v>1.3819444444444444</v>
      </c>
      <c r="D38" s="1">
        <v>1.3861111111111111</v>
      </c>
      <c r="E38">
        <v>6</v>
      </c>
      <c r="F38" s="3" t="s">
        <v>94</v>
      </c>
      <c r="G38" s="3" t="s">
        <v>95</v>
      </c>
    </row>
    <row r="39" spans="1:7" ht="21">
      <c r="A39">
        <v>104256</v>
      </c>
      <c r="B39" t="s">
        <v>96</v>
      </c>
      <c r="C39" s="2">
        <v>0.52916666666666667</v>
      </c>
      <c r="D39" s="2">
        <v>0.53680555555555554</v>
      </c>
      <c r="E39">
        <v>14</v>
      </c>
      <c r="F39" s="3" t="s">
        <v>97</v>
      </c>
      <c r="G39" s="3" t="s">
        <v>98</v>
      </c>
    </row>
    <row r="40" spans="1:7" ht="42">
      <c r="A40">
        <v>105381</v>
      </c>
      <c r="B40" t="s">
        <v>99</v>
      </c>
      <c r="C40" s="2">
        <v>5.8333333333333334E-2</v>
      </c>
      <c r="D40" s="2">
        <v>6.25E-2</v>
      </c>
      <c r="E40">
        <v>26</v>
      </c>
      <c r="F40" s="3" t="s">
        <v>100</v>
      </c>
      <c r="G40" s="3" t="s">
        <v>219</v>
      </c>
    </row>
    <row r="41" spans="1:7" ht="21">
      <c r="A41">
        <v>108566</v>
      </c>
      <c r="B41" t="s">
        <v>101</v>
      </c>
      <c r="C41" s="2">
        <v>0.7104166666666667</v>
      </c>
      <c r="D41" s="2">
        <v>0.71944444444444444</v>
      </c>
      <c r="E41">
        <v>0</v>
      </c>
      <c r="F41" s="3" t="s">
        <v>102</v>
      </c>
      <c r="G41" s="3" t="s">
        <v>103</v>
      </c>
    </row>
    <row r="42" spans="1:7" ht="64" customHeight="1">
      <c r="A42">
        <v>108615</v>
      </c>
      <c r="B42" t="s">
        <v>101</v>
      </c>
      <c r="C42" s="2">
        <v>0.94722222222222219</v>
      </c>
      <c r="D42" s="2">
        <v>0.97847222222222219</v>
      </c>
      <c r="E42">
        <v>1</v>
      </c>
      <c r="F42" s="3" t="s">
        <v>104</v>
      </c>
      <c r="G42" s="3" t="s">
        <v>105</v>
      </c>
    </row>
    <row r="43" spans="1:7" ht="63">
      <c r="A43">
        <v>109326</v>
      </c>
      <c r="B43" t="s">
        <v>106</v>
      </c>
      <c r="C43" s="1">
        <v>1.3333333333333333</v>
      </c>
      <c r="D43" s="1">
        <v>1.3618055555555555</v>
      </c>
      <c r="E43">
        <v>10</v>
      </c>
      <c r="F43" s="3" t="s">
        <v>107</v>
      </c>
      <c r="G43" s="3" t="s">
        <v>108</v>
      </c>
    </row>
    <row r="44" spans="1:7" ht="21">
      <c r="A44">
        <v>112092</v>
      </c>
      <c r="B44" t="s">
        <v>109</v>
      </c>
      <c r="C44" s="1">
        <v>1.132638888888889</v>
      </c>
      <c r="D44" s="1">
        <v>1.1340277777777779</v>
      </c>
      <c r="E44">
        <v>1</v>
      </c>
      <c r="F44" s="3" t="s">
        <v>110</v>
      </c>
      <c r="G44" s="3" t="s">
        <v>111</v>
      </c>
    </row>
    <row r="45" spans="1:7" ht="42">
      <c r="A45">
        <v>112597</v>
      </c>
      <c r="B45" t="s">
        <v>112</v>
      </c>
      <c r="C45" s="2">
        <v>0.44236111111111109</v>
      </c>
      <c r="D45" s="2">
        <v>0.45069444444444445</v>
      </c>
      <c r="E45">
        <v>1</v>
      </c>
      <c r="F45" s="3" t="s">
        <v>113</v>
      </c>
      <c r="G45" s="3" t="s">
        <v>114</v>
      </c>
    </row>
    <row r="46" spans="1:7" ht="21">
      <c r="A46">
        <v>113636</v>
      </c>
      <c r="B46" t="s">
        <v>115</v>
      </c>
      <c r="C46" s="2">
        <v>0.40555555555555556</v>
      </c>
      <c r="D46" s="2">
        <v>0.41249999999999998</v>
      </c>
      <c r="E46">
        <v>4</v>
      </c>
      <c r="F46" s="3" t="s">
        <v>116</v>
      </c>
      <c r="G46" s="3" t="s">
        <v>117</v>
      </c>
    </row>
    <row r="47" spans="1:7" ht="21">
      <c r="A47">
        <v>116545</v>
      </c>
      <c r="B47" t="s">
        <v>118</v>
      </c>
      <c r="C47" s="2">
        <v>0.53541666666666665</v>
      </c>
      <c r="D47" s="2">
        <v>0.54097222222222219</v>
      </c>
      <c r="E47">
        <v>3</v>
      </c>
      <c r="F47" s="3" t="s">
        <v>119</v>
      </c>
      <c r="G47" s="3" t="s">
        <v>120</v>
      </c>
    </row>
    <row r="48" spans="1:7" ht="21">
      <c r="A48">
        <v>116610</v>
      </c>
      <c r="B48" t="s">
        <v>118</v>
      </c>
      <c r="C48" s="2">
        <v>0.69027777777777777</v>
      </c>
      <c r="D48" s="2">
        <v>0.69444444444444442</v>
      </c>
      <c r="E48">
        <v>7</v>
      </c>
      <c r="F48" s="3" t="s">
        <v>121</v>
      </c>
      <c r="G48" s="3" t="s">
        <v>122</v>
      </c>
    </row>
    <row r="49" spans="1:7" ht="21">
      <c r="A49">
        <v>117974</v>
      </c>
      <c r="B49" t="s">
        <v>123</v>
      </c>
      <c r="C49" s="2">
        <v>0.98055555555555551</v>
      </c>
      <c r="D49" s="2">
        <v>0.98472222222222228</v>
      </c>
      <c r="E49">
        <v>4</v>
      </c>
      <c r="F49" s="3" t="s">
        <v>124</v>
      </c>
      <c r="G49" s="3" t="s">
        <v>125</v>
      </c>
    </row>
    <row r="50" spans="1:7" ht="42">
      <c r="A50">
        <v>117982</v>
      </c>
      <c r="B50" t="s">
        <v>123</v>
      </c>
      <c r="C50" s="2">
        <v>0.99722222222222223</v>
      </c>
      <c r="D50" s="1">
        <v>1.0006944444444446</v>
      </c>
      <c r="E50">
        <v>5</v>
      </c>
      <c r="F50" s="3" t="s">
        <v>126</v>
      </c>
      <c r="G50" s="3" t="s">
        <v>127</v>
      </c>
    </row>
    <row r="51" spans="1:7" ht="21">
      <c r="A51">
        <v>117983</v>
      </c>
      <c r="B51" t="s">
        <v>222</v>
      </c>
      <c r="C51" s="1">
        <v>1</v>
      </c>
      <c r="D51" s="1">
        <v>1.0013888888888889</v>
      </c>
      <c r="E51">
        <v>4</v>
      </c>
      <c r="F51" s="3" t="s">
        <v>128</v>
      </c>
      <c r="G51" s="3" t="s">
        <v>129</v>
      </c>
    </row>
    <row r="52" spans="1:7" ht="21">
      <c r="A52">
        <v>118132</v>
      </c>
      <c r="B52" t="s">
        <v>123</v>
      </c>
      <c r="C52" s="1">
        <v>1.4340277777777777</v>
      </c>
      <c r="D52" s="1">
        <v>1.4465277777777779</v>
      </c>
      <c r="E52">
        <v>6</v>
      </c>
      <c r="F52" s="3" t="s">
        <v>130</v>
      </c>
      <c r="G52" s="3" t="s">
        <v>131</v>
      </c>
    </row>
    <row r="53" spans="1:7" ht="63">
      <c r="A53">
        <v>120294</v>
      </c>
      <c r="B53" t="s">
        <v>132</v>
      </c>
      <c r="C53" s="2">
        <v>0.27083333333333331</v>
      </c>
      <c r="D53" s="2">
        <v>0.27777777777777779</v>
      </c>
      <c r="E53">
        <v>7</v>
      </c>
      <c r="F53" s="3" t="s">
        <v>133</v>
      </c>
      <c r="G53" s="3" t="s">
        <v>134</v>
      </c>
    </row>
    <row r="54" spans="1:7" ht="42">
      <c r="A54">
        <v>121200</v>
      </c>
      <c r="B54" t="s">
        <v>135</v>
      </c>
      <c r="C54" s="2">
        <v>0.95347222222222228</v>
      </c>
      <c r="D54" s="2">
        <v>0.95902777777777781</v>
      </c>
      <c r="E54">
        <v>3</v>
      </c>
      <c r="F54" s="3" t="s">
        <v>136</v>
      </c>
      <c r="G54" s="3" t="s">
        <v>137</v>
      </c>
    </row>
    <row r="55" spans="1:7" ht="42">
      <c r="A55">
        <v>122752</v>
      </c>
      <c r="B55" t="s">
        <v>138</v>
      </c>
      <c r="C55" s="2">
        <v>0.6479166666666667</v>
      </c>
      <c r="D55" s="2">
        <v>0.65625</v>
      </c>
      <c r="E55">
        <v>11</v>
      </c>
      <c r="F55" s="3" t="s">
        <v>139</v>
      </c>
      <c r="G55" s="3" t="s">
        <v>140</v>
      </c>
    </row>
    <row r="56" spans="1:7" ht="63">
      <c r="A56">
        <v>127226</v>
      </c>
      <c r="B56" t="s">
        <v>141</v>
      </c>
      <c r="C56" s="2">
        <v>0.16597222222222222</v>
      </c>
      <c r="D56" s="2">
        <v>0.16875000000000001</v>
      </c>
      <c r="E56">
        <v>4</v>
      </c>
      <c r="F56" s="3" t="s">
        <v>142</v>
      </c>
      <c r="G56" s="3" t="s">
        <v>143</v>
      </c>
    </row>
    <row r="57" spans="1:7" ht="42">
      <c r="A57">
        <v>130417</v>
      </c>
      <c r="B57" t="s">
        <v>144</v>
      </c>
      <c r="C57" s="1">
        <v>1.5597222222222222</v>
      </c>
      <c r="D57" s="1">
        <v>1.5673611111111112</v>
      </c>
      <c r="E57">
        <v>6</v>
      </c>
      <c r="F57" s="3" t="s">
        <v>145</v>
      </c>
      <c r="G57" s="3" t="s">
        <v>146</v>
      </c>
    </row>
    <row r="58" spans="1:7" ht="21">
      <c r="A58">
        <v>135069</v>
      </c>
      <c r="B58" t="s">
        <v>147</v>
      </c>
      <c r="C58" s="2">
        <v>5.2777777777777778E-2</v>
      </c>
      <c r="D58" s="2">
        <v>5.5555555555555552E-2</v>
      </c>
      <c r="E58">
        <v>6</v>
      </c>
      <c r="F58" s="3" t="s">
        <v>148</v>
      </c>
      <c r="G58" s="3" t="s">
        <v>149</v>
      </c>
    </row>
    <row r="59" spans="1:7" ht="63">
      <c r="A59">
        <v>146143</v>
      </c>
      <c r="B59" t="s">
        <v>150</v>
      </c>
      <c r="C59" s="1">
        <v>1.3055555555555556</v>
      </c>
      <c r="D59" s="1">
        <v>1.3180555555555555</v>
      </c>
      <c r="E59">
        <v>15</v>
      </c>
      <c r="F59" s="3" t="s">
        <v>225</v>
      </c>
      <c r="G59" s="3" t="s">
        <v>151</v>
      </c>
    </row>
    <row r="60" spans="1:7" ht="42">
      <c r="A60">
        <v>148032</v>
      </c>
      <c r="B60" t="s">
        <v>152</v>
      </c>
      <c r="C60" s="2">
        <v>0.78819444444444442</v>
      </c>
      <c r="D60" s="2">
        <v>0.79027777777777775</v>
      </c>
      <c r="E60">
        <v>3</v>
      </c>
      <c r="F60" s="3" t="s">
        <v>153</v>
      </c>
      <c r="G60" s="3" t="s">
        <v>154</v>
      </c>
    </row>
    <row r="61" spans="1:7" ht="63">
      <c r="A61">
        <v>175203</v>
      </c>
      <c r="B61" t="s">
        <v>155</v>
      </c>
      <c r="C61" s="2">
        <v>0.80694444444444446</v>
      </c>
      <c r="D61" s="2">
        <v>0.82361111111111107</v>
      </c>
      <c r="E61">
        <v>5</v>
      </c>
      <c r="F61" s="3" t="s">
        <v>156</v>
      </c>
      <c r="G61" s="3" t="s">
        <v>157</v>
      </c>
    </row>
    <row r="62" spans="1:7" ht="42">
      <c r="A62">
        <v>182770</v>
      </c>
      <c r="B62" t="s">
        <v>158</v>
      </c>
      <c r="C62" s="2">
        <v>0.1</v>
      </c>
      <c r="D62" s="2">
        <v>0.10277777777777777</v>
      </c>
      <c r="E62">
        <v>6</v>
      </c>
      <c r="F62" s="3" t="s">
        <v>159</v>
      </c>
      <c r="G62" s="3" t="s">
        <v>160</v>
      </c>
    </row>
    <row r="63" spans="1:7" ht="21">
      <c r="A63">
        <v>183047</v>
      </c>
      <c r="B63" t="s">
        <v>158</v>
      </c>
      <c r="C63" s="1">
        <v>1.1256944444444446</v>
      </c>
      <c r="D63" s="1">
        <v>1.1298611111111112</v>
      </c>
      <c r="E63">
        <v>2</v>
      </c>
      <c r="F63" s="3" t="s">
        <v>161</v>
      </c>
      <c r="G63" s="3" t="s">
        <v>162</v>
      </c>
    </row>
    <row r="64" spans="1:7" ht="21">
      <c r="A64">
        <v>187746</v>
      </c>
      <c r="B64" t="s">
        <v>163</v>
      </c>
      <c r="C64" s="1">
        <v>1.7597222222222222</v>
      </c>
      <c r="D64" s="1">
        <v>1.7618055555555556</v>
      </c>
      <c r="E64">
        <v>2</v>
      </c>
      <c r="F64" s="3" t="s">
        <v>164</v>
      </c>
      <c r="G64" s="3" t="s">
        <v>165</v>
      </c>
    </row>
    <row r="65" spans="1:7" ht="21">
      <c r="A65">
        <v>191315</v>
      </c>
      <c r="B65" t="s">
        <v>166</v>
      </c>
      <c r="C65" s="1">
        <v>1.3965277777777778</v>
      </c>
      <c r="D65" s="1">
        <v>1.4</v>
      </c>
      <c r="E65">
        <v>2</v>
      </c>
      <c r="F65" s="3" t="s">
        <v>167</v>
      </c>
      <c r="G65" s="3" t="s">
        <v>168</v>
      </c>
    </row>
    <row r="66" spans="1:7" ht="42">
      <c r="A66">
        <v>196167</v>
      </c>
      <c r="B66" t="s">
        <v>169</v>
      </c>
      <c r="C66" s="1">
        <v>1.2048611111111112</v>
      </c>
      <c r="D66" s="1">
        <v>1.2131944444444445</v>
      </c>
      <c r="E66">
        <v>4</v>
      </c>
      <c r="F66" s="3" t="s">
        <v>170</v>
      </c>
      <c r="G66" s="3" t="s">
        <v>171</v>
      </c>
    </row>
    <row r="67" spans="1:7" ht="84">
      <c r="A67">
        <v>201050</v>
      </c>
      <c r="B67" t="s">
        <v>172</v>
      </c>
      <c r="C67" s="2">
        <v>7.2916666666666671E-2</v>
      </c>
      <c r="D67" s="2">
        <v>8.1944444444444445E-2</v>
      </c>
      <c r="E67">
        <v>0</v>
      </c>
      <c r="F67" s="3" t="s">
        <v>173</v>
      </c>
      <c r="G67" s="3" t="s">
        <v>174</v>
      </c>
    </row>
    <row r="68" spans="1:7" ht="63">
      <c r="A68">
        <v>201682</v>
      </c>
      <c r="B68" t="s">
        <v>175</v>
      </c>
      <c r="C68" s="2">
        <v>0.41666666666666669</v>
      </c>
      <c r="D68" s="2">
        <v>0.43333333333333335</v>
      </c>
      <c r="E68">
        <v>3</v>
      </c>
      <c r="F68" s="3" t="s">
        <v>226</v>
      </c>
      <c r="G68" s="3" t="s">
        <v>176</v>
      </c>
    </row>
    <row r="69" spans="1:7" ht="67" customHeight="1">
      <c r="A69">
        <v>202006</v>
      </c>
      <c r="B69" t="s">
        <v>175</v>
      </c>
      <c r="C69" s="1">
        <v>1.5902777777777777</v>
      </c>
      <c r="D69" s="1">
        <v>1.5951388888888889</v>
      </c>
      <c r="E69">
        <v>8</v>
      </c>
      <c r="F69" s="3" t="s">
        <v>177</v>
      </c>
      <c r="G69" s="3" t="s">
        <v>178</v>
      </c>
    </row>
    <row r="70" spans="1:7" ht="42">
      <c r="A70">
        <v>208566</v>
      </c>
      <c r="B70" t="s">
        <v>227</v>
      </c>
      <c r="C70" s="1">
        <v>1.1930555555555555</v>
      </c>
      <c r="D70" s="1">
        <v>1.2027777777777777</v>
      </c>
      <c r="E70">
        <v>0</v>
      </c>
      <c r="F70" s="3" t="s">
        <v>179</v>
      </c>
      <c r="G70" s="3" t="s">
        <v>180</v>
      </c>
    </row>
    <row r="71" spans="1:7" ht="42">
      <c r="A71">
        <v>210477</v>
      </c>
      <c r="B71" t="s">
        <v>181</v>
      </c>
      <c r="C71" s="2">
        <v>0.40972222222222221</v>
      </c>
      <c r="D71" s="2">
        <v>0.41319444444444442</v>
      </c>
      <c r="E71">
        <v>3</v>
      </c>
      <c r="F71" s="3" t="s">
        <v>182</v>
      </c>
      <c r="G71" s="3" t="s">
        <v>183</v>
      </c>
    </row>
    <row r="72" spans="1:7" ht="63">
      <c r="A72">
        <v>212648</v>
      </c>
      <c r="B72" t="s">
        <v>184</v>
      </c>
      <c r="C72" s="1">
        <v>1.7444444444444445</v>
      </c>
      <c r="D72" s="1">
        <v>1.7513888888888889</v>
      </c>
      <c r="E72">
        <v>7</v>
      </c>
      <c r="F72" s="3" t="s">
        <v>185</v>
      </c>
      <c r="G72" s="3" t="s">
        <v>186</v>
      </c>
    </row>
    <row r="73" spans="1:7" ht="42">
      <c r="A73">
        <v>213077</v>
      </c>
      <c r="B73" t="s">
        <v>187</v>
      </c>
      <c r="C73" s="2">
        <v>0.71736111111111112</v>
      </c>
      <c r="D73" s="2">
        <v>0.72499999999999998</v>
      </c>
      <c r="E73">
        <v>3</v>
      </c>
      <c r="F73" s="3" t="s">
        <v>228</v>
      </c>
      <c r="G73" s="3" t="s">
        <v>188</v>
      </c>
    </row>
  </sheetData>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subcategory!$A$3:$A$5</xm:f>
          </x14:formula1>
          <xm:sqref>H2:H1048576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C1FA8-BB5B-E342-A316-C68DC43060A7}">
  <dimension ref="A1:I100"/>
  <sheetViews>
    <sheetView zoomScaleNormal="100" workbookViewId="0">
      <pane ySplit="1" topLeftCell="A23" activePane="bottomLeft" state="frozen"/>
      <selection pane="bottomLeft" activeCell="G25" sqref="G25"/>
    </sheetView>
  </sheetViews>
  <sheetFormatPr baseColWidth="10" defaultRowHeight="20"/>
  <cols>
    <col min="1" max="1" width="7.7109375" bestFit="1" customWidth="1"/>
    <col min="2" max="2" width="17.7109375" customWidth="1"/>
    <col min="3" max="4" width="6.140625" bestFit="1" customWidth="1"/>
    <col min="5" max="5" width="8.85546875" bestFit="1" customWidth="1"/>
    <col min="6" max="6" width="51.5703125" style="3" customWidth="1"/>
    <col min="7" max="7" width="52.140625" style="3" customWidth="1"/>
    <col min="8" max="8" width="12.7109375" customWidth="1"/>
    <col min="9" max="9" width="29.140625" style="3" customWidth="1"/>
  </cols>
  <sheetData>
    <row r="1" spans="1:9" ht="21">
      <c r="A1" s="14" t="s">
        <v>261</v>
      </c>
      <c r="B1" s="5" t="s">
        <v>262</v>
      </c>
      <c r="C1" s="10" t="s">
        <v>263</v>
      </c>
      <c r="D1" s="10" t="s">
        <v>264</v>
      </c>
      <c r="E1" s="5" t="s">
        <v>634</v>
      </c>
      <c r="F1" s="6" t="s">
        <v>635</v>
      </c>
      <c r="G1" s="6" t="s">
        <v>636</v>
      </c>
      <c r="H1" s="5" t="s">
        <v>252</v>
      </c>
      <c r="I1" s="7" t="s">
        <v>835</v>
      </c>
    </row>
    <row r="2" spans="1:9" ht="63">
      <c r="A2" s="9" t="s">
        <v>683</v>
      </c>
      <c r="B2" t="s">
        <v>265</v>
      </c>
      <c r="C2" s="9" t="s">
        <v>266</v>
      </c>
      <c r="D2" s="9" t="s">
        <v>267</v>
      </c>
      <c r="E2">
        <v>7</v>
      </c>
      <c r="F2" s="3" t="s">
        <v>684</v>
      </c>
      <c r="G2" s="3" t="s">
        <v>268</v>
      </c>
    </row>
    <row r="3" spans="1:9" ht="42">
      <c r="A3" s="9" t="s">
        <v>685</v>
      </c>
      <c r="B3" t="s">
        <v>269</v>
      </c>
      <c r="C3" s="9" t="s">
        <v>270</v>
      </c>
      <c r="D3" s="9" t="s">
        <v>271</v>
      </c>
      <c r="E3">
        <v>3</v>
      </c>
      <c r="F3" s="3" t="s">
        <v>637</v>
      </c>
      <c r="G3" s="3" t="s">
        <v>272</v>
      </c>
    </row>
    <row r="4" spans="1:9" ht="63">
      <c r="A4" s="9" t="s">
        <v>686</v>
      </c>
      <c r="B4" t="s">
        <v>273</v>
      </c>
      <c r="C4" s="9" t="s">
        <v>274</v>
      </c>
      <c r="D4" s="9" t="s">
        <v>275</v>
      </c>
      <c r="E4">
        <v>4</v>
      </c>
      <c r="F4" s="3" t="s">
        <v>638</v>
      </c>
      <c r="G4" s="3" t="s">
        <v>276</v>
      </c>
    </row>
    <row r="5" spans="1:9" ht="42">
      <c r="A5" s="9" t="s">
        <v>687</v>
      </c>
      <c r="B5" t="s">
        <v>277</v>
      </c>
      <c r="C5" s="9" t="s">
        <v>278</v>
      </c>
      <c r="D5" s="9" t="s">
        <v>279</v>
      </c>
      <c r="E5">
        <v>0</v>
      </c>
      <c r="F5" s="3" t="s">
        <v>639</v>
      </c>
      <c r="G5" s="3" t="s">
        <v>280</v>
      </c>
    </row>
    <row r="6" spans="1:9" ht="63">
      <c r="A6" s="9" t="s">
        <v>688</v>
      </c>
      <c r="B6" t="s">
        <v>281</v>
      </c>
      <c r="C6" s="9" t="s">
        <v>282</v>
      </c>
      <c r="D6" s="9" t="s">
        <v>283</v>
      </c>
      <c r="E6">
        <v>4</v>
      </c>
      <c r="F6" s="3" t="s">
        <v>640</v>
      </c>
      <c r="G6" s="3" t="s">
        <v>284</v>
      </c>
    </row>
    <row r="7" spans="1:9" ht="42">
      <c r="A7" s="9" t="s">
        <v>689</v>
      </c>
      <c r="B7" t="s">
        <v>285</v>
      </c>
      <c r="C7" s="9" t="s">
        <v>286</v>
      </c>
      <c r="D7" s="9" t="s">
        <v>287</v>
      </c>
      <c r="E7">
        <v>3</v>
      </c>
      <c r="F7" s="3" t="s">
        <v>641</v>
      </c>
      <c r="G7" s="3" t="s">
        <v>288</v>
      </c>
    </row>
    <row r="8" spans="1:9" ht="42">
      <c r="A8" s="9" t="s">
        <v>690</v>
      </c>
      <c r="B8" t="s">
        <v>289</v>
      </c>
      <c r="C8" s="9" t="s">
        <v>290</v>
      </c>
      <c r="D8" s="9" t="s">
        <v>291</v>
      </c>
      <c r="E8">
        <v>2</v>
      </c>
      <c r="F8" s="3" t="s">
        <v>642</v>
      </c>
      <c r="G8" s="3" t="s">
        <v>292</v>
      </c>
    </row>
    <row r="9" spans="1:9" ht="21">
      <c r="A9" s="9" t="s">
        <v>691</v>
      </c>
      <c r="B9" t="s">
        <v>293</v>
      </c>
      <c r="C9" s="9" t="s">
        <v>294</v>
      </c>
      <c r="D9" s="9" t="s">
        <v>295</v>
      </c>
      <c r="E9">
        <v>4</v>
      </c>
      <c r="F9" s="3" t="s">
        <v>692</v>
      </c>
      <c r="G9" s="3" t="s">
        <v>296</v>
      </c>
    </row>
    <row r="10" spans="1:9" ht="105">
      <c r="A10" s="9" t="s">
        <v>693</v>
      </c>
      <c r="B10" t="s">
        <v>297</v>
      </c>
      <c r="C10" s="9" t="s">
        <v>298</v>
      </c>
      <c r="D10" s="9" t="s">
        <v>299</v>
      </c>
      <c r="E10">
        <v>5</v>
      </c>
      <c r="F10" s="3" t="s">
        <v>694</v>
      </c>
      <c r="G10" s="3" t="s">
        <v>300</v>
      </c>
    </row>
    <row r="11" spans="1:9" ht="105">
      <c r="A11" s="9" t="s">
        <v>695</v>
      </c>
      <c r="B11" t="s">
        <v>16</v>
      </c>
      <c r="C11" s="9" t="s">
        <v>301</v>
      </c>
      <c r="D11" s="9" t="s">
        <v>302</v>
      </c>
      <c r="E11">
        <v>8</v>
      </c>
      <c r="F11" s="3" t="s">
        <v>643</v>
      </c>
      <c r="G11" s="3" t="s">
        <v>303</v>
      </c>
    </row>
    <row r="12" spans="1:9" ht="84">
      <c r="A12" s="9" t="s">
        <v>696</v>
      </c>
      <c r="B12" t="s">
        <v>304</v>
      </c>
      <c r="C12" s="9" t="s">
        <v>305</v>
      </c>
      <c r="D12" s="9" t="s">
        <v>306</v>
      </c>
      <c r="E12">
        <v>5</v>
      </c>
      <c r="F12" s="3" t="s">
        <v>697</v>
      </c>
      <c r="G12" s="3" t="s">
        <v>307</v>
      </c>
    </row>
    <row r="13" spans="1:9" ht="42">
      <c r="A13" s="9" t="s">
        <v>698</v>
      </c>
      <c r="B13" t="s">
        <v>308</v>
      </c>
      <c r="C13" s="9" t="s">
        <v>309</v>
      </c>
      <c r="D13" s="9" t="s">
        <v>310</v>
      </c>
      <c r="E13">
        <v>0</v>
      </c>
      <c r="F13" s="3" t="s">
        <v>699</v>
      </c>
      <c r="G13" s="3" t="s">
        <v>311</v>
      </c>
    </row>
    <row r="14" spans="1:9" ht="42">
      <c r="A14" s="9" t="s">
        <v>700</v>
      </c>
      <c r="B14" t="s">
        <v>1</v>
      </c>
      <c r="C14" s="9" t="s">
        <v>312</v>
      </c>
      <c r="D14" s="9" t="s">
        <v>313</v>
      </c>
      <c r="E14">
        <v>2</v>
      </c>
      <c r="F14" s="3" t="s">
        <v>644</v>
      </c>
      <c r="G14" s="3" t="s">
        <v>314</v>
      </c>
    </row>
    <row r="15" spans="1:9" ht="147">
      <c r="A15" s="9" t="s">
        <v>701</v>
      </c>
      <c r="B15" t="s">
        <v>315</v>
      </c>
      <c r="C15" s="9" t="s">
        <v>316</v>
      </c>
      <c r="D15" s="9" t="s">
        <v>317</v>
      </c>
      <c r="E15">
        <v>5</v>
      </c>
      <c r="F15" s="3" t="s">
        <v>702</v>
      </c>
      <c r="G15" s="3" t="s">
        <v>318</v>
      </c>
    </row>
    <row r="16" spans="1:9" ht="42">
      <c r="A16" s="9" t="s">
        <v>703</v>
      </c>
      <c r="B16" t="s">
        <v>319</v>
      </c>
      <c r="C16" s="9" t="s">
        <v>320</v>
      </c>
      <c r="D16" s="9" t="s">
        <v>321</v>
      </c>
      <c r="E16">
        <v>0</v>
      </c>
      <c r="F16" s="3" t="s">
        <v>645</v>
      </c>
      <c r="G16" s="3" t="s">
        <v>322</v>
      </c>
    </row>
    <row r="17" spans="1:7" ht="126">
      <c r="A17" s="9" t="s">
        <v>704</v>
      </c>
      <c r="B17" t="s">
        <v>323</v>
      </c>
      <c r="C17" s="9" t="s">
        <v>324</v>
      </c>
      <c r="D17" s="9" t="s">
        <v>325</v>
      </c>
      <c r="E17">
        <v>13</v>
      </c>
      <c r="F17" s="3" t="s">
        <v>646</v>
      </c>
      <c r="G17" s="3" t="s">
        <v>326</v>
      </c>
    </row>
    <row r="18" spans="1:7" ht="63">
      <c r="A18" s="9" t="s">
        <v>705</v>
      </c>
      <c r="B18" t="s">
        <v>67</v>
      </c>
      <c r="C18" s="9" t="s">
        <v>327</v>
      </c>
      <c r="D18" s="9" t="s">
        <v>328</v>
      </c>
      <c r="E18">
        <v>5</v>
      </c>
      <c r="F18" s="3" t="s">
        <v>647</v>
      </c>
      <c r="G18" s="3" t="s">
        <v>329</v>
      </c>
    </row>
    <row r="19" spans="1:7" ht="42">
      <c r="A19" s="9" t="s">
        <v>706</v>
      </c>
      <c r="B19" t="s">
        <v>330</v>
      </c>
      <c r="C19" s="9" t="s">
        <v>331</v>
      </c>
      <c r="D19" s="9" t="s">
        <v>332</v>
      </c>
      <c r="E19">
        <v>8</v>
      </c>
      <c r="F19" s="3" t="s">
        <v>648</v>
      </c>
      <c r="G19" s="3" t="s">
        <v>333</v>
      </c>
    </row>
    <row r="20" spans="1:7" ht="42">
      <c r="A20" s="9" t="s">
        <v>707</v>
      </c>
      <c r="B20" t="s">
        <v>334</v>
      </c>
      <c r="C20" s="9" t="s">
        <v>335</v>
      </c>
      <c r="D20" s="9" t="s">
        <v>336</v>
      </c>
      <c r="E20">
        <v>4</v>
      </c>
      <c r="F20" s="3" t="s">
        <v>708</v>
      </c>
      <c r="G20" s="3" t="s">
        <v>337</v>
      </c>
    </row>
    <row r="21" spans="1:7" ht="84">
      <c r="A21" s="9" t="s">
        <v>709</v>
      </c>
      <c r="B21" t="s">
        <v>338</v>
      </c>
      <c r="C21" s="9" t="s">
        <v>339</v>
      </c>
      <c r="D21" s="9" t="s">
        <v>340</v>
      </c>
      <c r="E21">
        <v>3</v>
      </c>
      <c r="F21" s="3" t="s">
        <v>649</v>
      </c>
      <c r="G21" s="3" t="s">
        <v>341</v>
      </c>
    </row>
    <row r="22" spans="1:7" ht="21">
      <c r="A22" s="9" t="s">
        <v>710</v>
      </c>
      <c r="B22" t="s">
        <v>342</v>
      </c>
      <c r="C22" s="9" t="s">
        <v>343</v>
      </c>
      <c r="D22" s="9" t="s">
        <v>344</v>
      </c>
      <c r="E22">
        <v>2</v>
      </c>
      <c r="F22" s="3" t="s">
        <v>711</v>
      </c>
      <c r="G22" s="3" t="s">
        <v>345</v>
      </c>
    </row>
    <row r="23" spans="1:7" ht="84">
      <c r="A23" s="9" t="s">
        <v>712</v>
      </c>
      <c r="B23" t="s">
        <v>346</v>
      </c>
      <c r="C23" s="9" t="s">
        <v>347</v>
      </c>
      <c r="D23" s="9" t="s">
        <v>348</v>
      </c>
      <c r="E23">
        <v>8</v>
      </c>
      <c r="F23" s="3" t="s">
        <v>713</v>
      </c>
      <c r="G23" s="3" t="s">
        <v>349</v>
      </c>
    </row>
    <row r="24" spans="1:7" ht="84">
      <c r="A24" s="9" t="s">
        <v>714</v>
      </c>
      <c r="B24" t="s">
        <v>16</v>
      </c>
      <c r="C24" s="9" t="s">
        <v>350</v>
      </c>
      <c r="D24" s="9" t="s">
        <v>351</v>
      </c>
      <c r="E24">
        <v>14</v>
      </c>
      <c r="F24" s="3" t="s">
        <v>650</v>
      </c>
      <c r="G24" s="3" t="s">
        <v>352</v>
      </c>
    </row>
    <row r="25" spans="1:7" ht="63">
      <c r="A25" s="9" t="s">
        <v>715</v>
      </c>
      <c r="B25" t="s">
        <v>353</v>
      </c>
      <c r="C25" s="9" t="s">
        <v>354</v>
      </c>
      <c r="D25" s="9" t="s">
        <v>355</v>
      </c>
      <c r="E25">
        <v>3</v>
      </c>
      <c r="F25" s="3" t="s">
        <v>716</v>
      </c>
      <c r="G25" s="3" t="s">
        <v>356</v>
      </c>
    </row>
    <row r="26" spans="1:7" ht="63">
      <c r="A26" s="9" t="s">
        <v>717</v>
      </c>
      <c r="B26" t="s">
        <v>357</v>
      </c>
      <c r="C26" s="9" t="s">
        <v>358</v>
      </c>
      <c r="D26" s="9" t="s">
        <v>359</v>
      </c>
      <c r="E26">
        <v>5</v>
      </c>
      <c r="F26" s="3" t="s">
        <v>718</v>
      </c>
      <c r="G26" s="3" t="s">
        <v>360</v>
      </c>
    </row>
    <row r="27" spans="1:7" ht="105">
      <c r="A27" s="9" t="s">
        <v>719</v>
      </c>
      <c r="B27" t="s">
        <v>361</v>
      </c>
      <c r="C27" s="9" t="s">
        <v>362</v>
      </c>
      <c r="D27" s="9" t="s">
        <v>363</v>
      </c>
      <c r="E27">
        <v>0</v>
      </c>
      <c r="F27" s="3" t="s">
        <v>720</v>
      </c>
      <c r="G27" s="3" t="s">
        <v>364</v>
      </c>
    </row>
    <row r="28" spans="1:7" ht="42">
      <c r="A28" s="9" t="s">
        <v>721</v>
      </c>
      <c r="B28" t="s">
        <v>365</v>
      </c>
      <c r="C28" s="9" t="s">
        <v>366</v>
      </c>
      <c r="D28" s="9" t="s">
        <v>367</v>
      </c>
      <c r="E28">
        <v>1</v>
      </c>
      <c r="F28" s="3" t="s">
        <v>722</v>
      </c>
      <c r="G28" s="3" t="s">
        <v>368</v>
      </c>
    </row>
    <row r="29" spans="1:7" ht="147">
      <c r="A29" s="9" t="s">
        <v>723</v>
      </c>
      <c r="B29" t="s">
        <v>369</v>
      </c>
      <c r="C29" s="9" t="s">
        <v>370</v>
      </c>
      <c r="D29" s="9" t="s">
        <v>371</v>
      </c>
      <c r="E29">
        <v>16</v>
      </c>
      <c r="F29" s="3" t="s">
        <v>651</v>
      </c>
      <c r="G29" s="3" t="s">
        <v>372</v>
      </c>
    </row>
    <row r="30" spans="1:7" ht="42">
      <c r="A30" s="9" t="s">
        <v>724</v>
      </c>
      <c r="B30" t="s">
        <v>373</v>
      </c>
      <c r="C30" s="9" t="s">
        <v>374</v>
      </c>
      <c r="D30" s="9" t="s">
        <v>375</v>
      </c>
      <c r="E30">
        <v>5</v>
      </c>
      <c r="F30" s="3" t="s">
        <v>725</v>
      </c>
      <c r="G30" s="3" t="s">
        <v>376</v>
      </c>
    </row>
    <row r="31" spans="1:7" ht="105">
      <c r="A31" s="9" t="s">
        <v>726</v>
      </c>
      <c r="B31" t="s">
        <v>377</v>
      </c>
      <c r="C31" s="9" t="s">
        <v>378</v>
      </c>
      <c r="D31" s="9" t="s">
        <v>379</v>
      </c>
      <c r="E31">
        <v>4</v>
      </c>
      <c r="F31" s="3" t="s">
        <v>727</v>
      </c>
      <c r="G31" s="3" t="s">
        <v>380</v>
      </c>
    </row>
    <row r="32" spans="1:7" ht="63">
      <c r="A32" s="9" t="s">
        <v>728</v>
      </c>
      <c r="B32" t="s">
        <v>381</v>
      </c>
      <c r="C32" s="9" t="s">
        <v>382</v>
      </c>
      <c r="D32" s="9" t="s">
        <v>383</v>
      </c>
      <c r="E32">
        <v>4</v>
      </c>
      <c r="F32" s="3" t="s">
        <v>729</v>
      </c>
      <c r="G32" s="3" t="s">
        <v>384</v>
      </c>
    </row>
    <row r="33" spans="1:7" ht="63">
      <c r="A33" s="9" t="s">
        <v>730</v>
      </c>
      <c r="B33" t="s">
        <v>385</v>
      </c>
      <c r="C33" s="9" t="s">
        <v>386</v>
      </c>
      <c r="D33" s="9" t="s">
        <v>387</v>
      </c>
      <c r="E33">
        <v>0</v>
      </c>
      <c r="F33" s="3" t="s">
        <v>731</v>
      </c>
      <c r="G33" s="3" t="s">
        <v>388</v>
      </c>
    </row>
    <row r="34" spans="1:7" ht="42">
      <c r="A34" s="9" t="s">
        <v>732</v>
      </c>
      <c r="B34" t="s">
        <v>389</v>
      </c>
      <c r="C34" s="9" t="s">
        <v>390</v>
      </c>
      <c r="D34" s="9" t="s">
        <v>391</v>
      </c>
      <c r="E34">
        <v>2</v>
      </c>
      <c r="F34" s="3" t="s">
        <v>733</v>
      </c>
      <c r="G34" s="3" t="s">
        <v>392</v>
      </c>
    </row>
    <row r="35" spans="1:7" ht="105">
      <c r="A35" s="9" t="s">
        <v>734</v>
      </c>
      <c r="B35" t="s">
        <v>393</v>
      </c>
      <c r="C35" s="9" t="s">
        <v>394</v>
      </c>
      <c r="D35" s="9" t="s">
        <v>395</v>
      </c>
      <c r="E35">
        <v>2</v>
      </c>
      <c r="F35" s="3" t="s">
        <v>735</v>
      </c>
      <c r="G35" s="3" t="s">
        <v>396</v>
      </c>
    </row>
    <row r="36" spans="1:7" ht="63">
      <c r="A36" s="9" t="s">
        <v>736</v>
      </c>
      <c r="B36" t="s">
        <v>397</v>
      </c>
      <c r="C36" s="9" t="s">
        <v>398</v>
      </c>
      <c r="D36" s="9" t="s">
        <v>399</v>
      </c>
      <c r="E36">
        <v>4</v>
      </c>
      <c r="F36" s="3" t="s">
        <v>652</v>
      </c>
      <c r="G36" s="3" t="s">
        <v>400</v>
      </c>
    </row>
    <row r="37" spans="1:7" ht="42">
      <c r="A37" s="9" t="s">
        <v>737</v>
      </c>
      <c r="B37" t="s">
        <v>401</v>
      </c>
      <c r="C37" s="9" t="s">
        <v>402</v>
      </c>
      <c r="D37" s="9" t="s">
        <v>403</v>
      </c>
      <c r="E37">
        <v>2</v>
      </c>
      <c r="F37" s="3" t="s">
        <v>738</v>
      </c>
      <c r="G37" s="3" t="s">
        <v>404</v>
      </c>
    </row>
    <row r="38" spans="1:7" ht="147">
      <c r="A38" s="9" t="s">
        <v>739</v>
      </c>
      <c r="B38" t="s">
        <v>155</v>
      </c>
      <c r="C38" s="9" t="s">
        <v>405</v>
      </c>
      <c r="D38" s="9" t="s">
        <v>406</v>
      </c>
      <c r="E38">
        <v>6</v>
      </c>
      <c r="F38" s="3" t="s">
        <v>740</v>
      </c>
      <c r="G38" s="3" t="s">
        <v>407</v>
      </c>
    </row>
    <row r="39" spans="1:7" ht="42">
      <c r="A39" s="9" t="s">
        <v>741</v>
      </c>
      <c r="B39" t="s">
        <v>408</v>
      </c>
      <c r="C39" s="9" t="s">
        <v>409</v>
      </c>
      <c r="D39" s="9" t="s">
        <v>275</v>
      </c>
      <c r="E39">
        <v>11</v>
      </c>
      <c r="F39" s="3" t="s">
        <v>653</v>
      </c>
      <c r="G39" s="3" t="s">
        <v>410</v>
      </c>
    </row>
    <row r="40" spans="1:7" ht="21">
      <c r="A40" s="9" t="s">
        <v>742</v>
      </c>
      <c r="B40" t="s">
        <v>411</v>
      </c>
      <c r="C40" s="9" t="s">
        <v>412</v>
      </c>
      <c r="D40" s="9" t="s">
        <v>413</v>
      </c>
      <c r="E40">
        <v>1</v>
      </c>
      <c r="F40" s="3" t="s">
        <v>743</v>
      </c>
      <c r="G40" s="3" t="s">
        <v>414</v>
      </c>
    </row>
    <row r="41" spans="1:7" ht="84">
      <c r="A41" s="9" t="s">
        <v>744</v>
      </c>
      <c r="B41" t="s">
        <v>415</v>
      </c>
      <c r="C41" s="9" t="s">
        <v>416</v>
      </c>
      <c r="D41" s="9" t="s">
        <v>417</v>
      </c>
      <c r="E41">
        <v>9</v>
      </c>
      <c r="F41" s="3" t="s">
        <v>745</v>
      </c>
      <c r="G41" s="3" t="s">
        <v>418</v>
      </c>
    </row>
    <row r="42" spans="1:7" ht="21">
      <c r="A42" s="9" t="s">
        <v>746</v>
      </c>
      <c r="B42" t="s">
        <v>419</v>
      </c>
      <c r="C42" s="9" t="s">
        <v>420</v>
      </c>
      <c r="D42" s="9" t="s">
        <v>421</v>
      </c>
      <c r="E42">
        <v>2</v>
      </c>
      <c r="F42" s="3" t="s">
        <v>654</v>
      </c>
      <c r="G42" s="3" t="s">
        <v>422</v>
      </c>
    </row>
    <row r="43" spans="1:7" ht="63">
      <c r="A43" s="9" t="s">
        <v>747</v>
      </c>
      <c r="B43" t="s">
        <v>423</v>
      </c>
      <c r="C43" s="9" t="s">
        <v>424</v>
      </c>
      <c r="D43" s="9" t="s">
        <v>425</v>
      </c>
      <c r="E43">
        <v>4</v>
      </c>
      <c r="F43" s="3" t="s">
        <v>748</v>
      </c>
      <c r="G43" s="3" t="s">
        <v>426</v>
      </c>
    </row>
    <row r="44" spans="1:7" ht="105">
      <c r="A44" s="9" t="s">
        <v>749</v>
      </c>
      <c r="B44" t="s">
        <v>427</v>
      </c>
      <c r="C44" s="9" t="s">
        <v>428</v>
      </c>
      <c r="D44" s="9" t="s">
        <v>429</v>
      </c>
      <c r="E44">
        <v>8</v>
      </c>
      <c r="F44" s="3" t="s">
        <v>750</v>
      </c>
      <c r="G44" s="3" t="s">
        <v>430</v>
      </c>
    </row>
    <row r="45" spans="1:7" ht="231">
      <c r="A45" s="9" t="s">
        <v>751</v>
      </c>
      <c r="B45" t="s">
        <v>431</v>
      </c>
      <c r="C45" s="9" t="s">
        <v>432</v>
      </c>
      <c r="D45" s="9" t="s">
        <v>433</v>
      </c>
      <c r="E45">
        <v>6</v>
      </c>
      <c r="F45" s="3" t="s">
        <v>752</v>
      </c>
      <c r="G45" s="3" t="s">
        <v>434</v>
      </c>
    </row>
    <row r="46" spans="1:7" ht="63">
      <c r="A46" s="9" t="s">
        <v>753</v>
      </c>
      <c r="B46" t="s">
        <v>397</v>
      </c>
      <c r="C46" s="9" t="s">
        <v>435</v>
      </c>
      <c r="D46" s="9" t="s">
        <v>436</v>
      </c>
      <c r="E46">
        <v>16</v>
      </c>
      <c r="F46" s="3" t="s">
        <v>655</v>
      </c>
      <c r="G46" s="3" t="s">
        <v>437</v>
      </c>
    </row>
    <row r="47" spans="1:7" ht="42">
      <c r="A47" s="9" t="s">
        <v>754</v>
      </c>
      <c r="B47" t="s">
        <v>438</v>
      </c>
      <c r="C47" s="9" t="s">
        <v>439</v>
      </c>
      <c r="D47" s="9" t="s">
        <v>440</v>
      </c>
      <c r="E47">
        <v>2</v>
      </c>
      <c r="F47" s="3" t="s">
        <v>656</v>
      </c>
      <c r="G47" s="3" t="s">
        <v>441</v>
      </c>
    </row>
    <row r="48" spans="1:7" ht="21">
      <c r="A48" s="9" t="s">
        <v>755</v>
      </c>
      <c r="B48" t="s">
        <v>442</v>
      </c>
      <c r="C48" s="9" t="s">
        <v>443</v>
      </c>
      <c r="D48" s="9" t="s">
        <v>444</v>
      </c>
      <c r="E48">
        <v>1</v>
      </c>
      <c r="F48" s="3" t="s">
        <v>756</v>
      </c>
      <c r="G48" s="3" t="s">
        <v>445</v>
      </c>
    </row>
    <row r="49" spans="1:7" ht="63">
      <c r="A49" s="9" t="s">
        <v>757</v>
      </c>
      <c r="B49" t="s">
        <v>446</v>
      </c>
      <c r="C49" s="9" t="s">
        <v>447</v>
      </c>
      <c r="D49" s="9" t="s">
        <v>448</v>
      </c>
      <c r="E49">
        <v>6</v>
      </c>
      <c r="F49" s="3" t="s">
        <v>657</v>
      </c>
      <c r="G49" s="3" t="s">
        <v>449</v>
      </c>
    </row>
    <row r="50" spans="1:7" ht="63">
      <c r="A50" s="9" t="s">
        <v>758</v>
      </c>
      <c r="B50" t="s">
        <v>450</v>
      </c>
      <c r="C50" s="9" t="s">
        <v>451</v>
      </c>
      <c r="D50" s="9" t="s">
        <v>452</v>
      </c>
      <c r="E50">
        <v>5</v>
      </c>
      <c r="F50" s="3" t="s">
        <v>658</v>
      </c>
      <c r="G50" s="3" t="s">
        <v>453</v>
      </c>
    </row>
    <row r="51" spans="1:7" ht="42">
      <c r="A51" s="9" t="s">
        <v>759</v>
      </c>
      <c r="B51" t="s">
        <v>319</v>
      </c>
      <c r="C51" s="9" t="s">
        <v>454</v>
      </c>
      <c r="D51" s="9" t="s">
        <v>455</v>
      </c>
      <c r="E51">
        <v>3</v>
      </c>
      <c r="F51" s="3" t="s">
        <v>659</v>
      </c>
      <c r="G51" s="3" t="s">
        <v>456</v>
      </c>
    </row>
    <row r="52" spans="1:7" ht="21">
      <c r="A52" s="9" t="s">
        <v>760</v>
      </c>
      <c r="B52" t="s">
        <v>457</v>
      </c>
      <c r="C52" s="9" t="s">
        <v>367</v>
      </c>
      <c r="D52" s="9" t="s">
        <v>458</v>
      </c>
      <c r="E52">
        <v>5</v>
      </c>
      <c r="F52" s="3" t="s">
        <v>660</v>
      </c>
      <c r="G52" s="3" t="s">
        <v>459</v>
      </c>
    </row>
    <row r="53" spans="1:7" ht="42">
      <c r="A53" s="9" t="s">
        <v>761</v>
      </c>
      <c r="B53" t="s">
        <v>29</v>
      </c>
      <c r="C53" s="9" t="s">
        <v>460</v>
      </c>
      <c r="D53" s="9" t="s">
        <v>461</v>
      </c>
      <c r="E53">
        <v>4</v>
      </c>
      <c r="F53" s="3" t="s">
        <v>661</v>
      </c>
      <c r="G53" s="3" t="s">
        <v>462</v>
      </c>
    </row>
    <row r="54" spans="1:7" ht="42">
      <c r="A54" s="9" t="s">
        <v>762</v>
      </c>
      <c r="B54" t="s">
        <v>463</v>
      </c>
      <c r="C54" s="9" t="s">
        <v>464</v>
      </c>
      <c r="D54" s="9" t="s">
        <v>465</v>
      </c>
      <c r="E54">
        <v>5</v>
      </c>
      <c r="F54" s="3" t="s">
        <v>662</v>
      </c>
      <c r="G54" s="3" t="s">
        <v>466</v>
      </c>
    </row>
    <row r="55" spans="1:7" ht="84">
      <c r="A55" s="9" t="s">
        <v>763</v>
      </c>
      <c r="B55" t="s">
        <v>467</v>
      </c>
      <c r="C55" s="9" t="s">
        <v>468</v>
      </c>
      <c r="D55" s="9" t="s">
        <v>469</v>
      </c>
      <c r="E55">
        <v>9</v>
      </c>
      <c r="F55" s="3" t="s">
        <v>764</v>
      </c>
      <c r="G55" s="3" t="s">
        <v>470</v>
      </c>
    </row>
    <row r="56" spans="1:7" ht="21">
      <c r="A56" s="9" t="s">
        <v>765</v>
      </c>
      <c r="B56" t="s">
        <v>471</v>
      </c>
      <c r="C56" s="9" t="s">
        <v>472</v>
      </c>
      <c r="D56" s="9" t="s">
        <v>473</v>
      </c>
      <c r="E56">
        <v>2</v>
      </c>
      <c r="F56" s="3" t="s">
        <v>766</v>
      </c>
      <c r="G56" s="3" t="s">
        <v>474</v>
      </c>
    </row>
    <row r="57" spans="1:7" ht="84">
      <c r="A57" s="9" t="s">
        <v>767</v>
      </c>
      <c r="B57" t="s">
        <v>475</v>
      </c>
      <c r="C57" s="9" t="s">
        <v>476</v>
      </c>
      <c r="D57" s="9" t="s">
        <v>477</v>
      </c>
      <c r="E57">
        <v>5</v>
      </c>
      <c r="F57" s="3" t="s">
        <v>768</v>
      </c>
      <c r="G57" s="3" t="s">
        <v>478</v>
      </c>
    </row>
    <row r="58" spans="1:7" ht="42">
      <c r="A58" s="9" t="s">
        <v>769</v>
      </c>
      <c r="B58" t="s">
        <v>479</v>
      </c>
      <c r="C58" s="9" t="s">
        <v>480</v>
      </c>
      <c r="D58" s="9" t="s">
        <v>481</v>
      </c>
      <c r="E58">
        <v>3</v>
      </c>
      <c r="F58" s="3" t="s">
        <v>770</v>
      </c>
      <c r="G58" s="3" t="s">
        <v>482</v>
      </c>
    </row>
    <row r="59" spans="1:7" ht="42">
      <c r="A59" s="9" t="s">
        <v>771</v>
      </c>
      <c r="B59" t="s">
        <v>483</v>
      </c>
      <c r="C59" s="9" t="s">
        <v>484</v>
      </c>
      <c r="D59" s="9" t="s">
        <v>362</v>
      </c>
      <c r="E59">
        <v>11</v>
      </c>
      <c r="F59" s="3" t="s">
        <v>772</v>
      </c>
      <c r="G59" s="3" t="s">
        <v>485</v>
      </c>
    </row>
    <row r="60" spans="1:7" ht="21">
      <c r="A60" s="9" t="s">
        <v>773</v>
      </c>
      <c r="B60" t="s">
        <v>486</v>
      </c>
      <c r="C60" s="9" t="s">
        <v>487</v>
      </c>
      <c r="D60" s="9" t="s">
        <v>488</v>
      </c>
      <c r="E60">
        <v>0</v>
      </c>
      <c r="F60" s="3" t="s">
        <v>774</v>
      </c>
      <c r="G60" s="3" t="s">
        <v>489</v>
      </c>
    </row>
    <row r="61" spans="1:7" ht="42">
      <c r="A61" s="9" t="s">
        <v>775</v>
      </c>
      <c r="B61" t="s">
        <v>490</v>
      </c>
      <c r="C61" s="9" t="s">
        <v>366</v>
      </c>
      <c r="D61" s="9" t="s">
        <v>367</v>
      </c>
      <c r="E61">
        <v>4</v>
      </c>
      <c r="F61" s="3" t="s">
        <v>663</v>
      </c>
      <c r="G61" s="3" t="s">
        <v>491</v>
      </c>
    </row>
    <row r="62" spans="1:7" ht="63">
      <c r="A62" s="9" t="s">
        <v>776</v>
      </c>
      <c r="B62" t="s">
        <v>175</v>
      </c>
      <c r="C62" s="9" t="s">
        <v>492</v>
      </c>
      <c r="D62" s="9" t="s">
        <v>493</v>
      </c>
      <c r="E62">
        <v>2</v>
      </c>
      <c r="F62" s="3" t="s">
        <v>777</v>
      </c>
      <c r="G62" s="3" t="s">
        <v>494</v>
      </c>
    </row>
    <row r="63" spans="1:7" ht="63">
      <c r="A63" s="9" t="s">
        <v>778</v>
      </c>
      <c r="B63" t="s">
        <v>495</v>
      </c>
      <c r="C63" s="9" t="s">
        <v>496</v>
      </c>
      <c r="D63" s="9" t="s">
        <v>497</v>
      </c>
      <c r="E63">
        <v>7</v>
      </c>
      <c r="F63" s="3" t="s">
        <v>664</v>
      </c>
      <c r="G63" s="3" t="s">
        <v>498</v>
      </c>
    </row>
    <row r="64" spans="1:7" ht="63">
      <c r="A64" s="9" t="s">
        <v>779</v>
      </c>
      <c r="B64" t="s">
        <v>499</v>
      </c>
      <c r="C64" s="9" t="s">
        <v>425</v>
      </c>
      <c r="D64" s="9" t="s">
        <v>500</v>
      </c>
      <c r="E64">
        <v>7</v>
      </c>
      <c r="F64" s="3" t="s">
        <v>780</v>
      </c>
      <c r="G64" s="3" t="s">
        <v>501</v>
      </c>
    </row>
    <row r="65" spans="1:7" ht="63">
      <c r="A65" s="9" t="s">
        <v>781</v>
      </c>
      <c r="B65" t="s">
        <v>499</v>
      </c>
      <c r="C65" s="9" t="s">
        <v>502</v>
      </c>
      <c r="D65" s="9" t="s">
        <v>503</v>
      </c>
      <c r="E65">
        <v>0</v>
      </c>
      <c r="F65" s="3" t="s">
        <v>782</v>
      </c>
      <c r="G65" s="3" t="s">
        <v>504</v>
      </c>
    </row>
    <row r="66" spans="1:7" ht="63">
      <c r="A66" s="9" t="s">
        <v>783</v>
      </c>
      <c r="B66" t="s">
        <v>505</v>
      </c>
      <c r="C66" s="9" t="s">
        <v>506</v>
      </c>
      <c r="D66" s="9" t="s">
        <v>507</v>
      </c>
      <c r="E66">
        <v>4</v>
      </c>
      <c r="F66" s="3" t="s">
        <v>784</v>
      </c>
      <c r="G66" s="3" t="s">
        <v>508</v>
      </c>
    </row>
    <row r="67" spans="1:7" ht="84">
      <c r="A67" s="9" t="s">
        <v>785</v>
      </c>
      <c r="B67" t="s">
        <v>315</v>
      </c>
      <c r="C67" s="9" t="s">
        <v>509</v>
      </c>
      <c r="D67" s="9" t="s">
        <v>510</v>
      </c>
      <c r="E67">
        <v>4</v>
      </c>
      <c r="F67" s="3" t="s">
        <v>786</v>
      </c>
      <c r="G67" s="3" t="s">
        <v>511</v>
      </c>
    </row>
    <row r="68" spans="1:7" ht="21">
      <c r="A68" s="9" t="s">
        <v>787</v>
      </c>
      <c r="B68" t="s">
        <v>512</v>
      </c>
      <c r="C68" s="9" t="s">
        <v>513</v>
      </c>
      <c r="D68" s="9" t="s">
        <v>514</v>
      </c>
      <c r="E68">
        <v>0</v>
      </c>
      <c r="F68" s="3" t="s">
        <v>665</v>
      </c>
      <c r="G68" s="3" t="s">
        <v>515</v>
      </c>
    </row>
    <row r="69" spans="1:7" ht="42">
      <c r="A69" s="9" t="s">
        <v>788</v>
      </c>
      <c r="B69" t="s">
        <v>516</v>
      </c>
      <c r="C69" s="9" t="s">
        <v>517</v>
      </c>
      <c r="D69" s="9" t="s">
        <v>518</v>
      </c>
      <c r="E69">
        <v>5</v>
      </c>
      <c r="F69" s="3" t="s">
        <v>789</v>
      </c>
      <c r="G69" s="3" t="s">
        <v>519</v>
      </c>
    </row>
    <row r="70" spans="1:7" ht="63">
      <c r="A70" s="9" t="s">
        <v>790</v>
      </c>
      <c r="B70" t="s">
        <v>520</v>
      </c>
      <c r="C70" s="9" t="s">
        <v>521</v>
      </c>
      <c r="D70" s="9" t="s">
        <v>522</v>
      </c>
      <c r="E70">
        <v>11</v>
      </c>
      <c r="F70" s="3" t="s">
        <v>666</v>
      </c>
      <c r="G70" s="3" t="s">
        <v>523</v>
      </c>
    </row>
    <row r="71" spans="1:7" ht="105">
      <c r="A71" s="9" t="s">
        <v>791</v>
      </c>
      <c r="B71" t="s">
        <v>524</v>
      </c>
      <c r="C71" s="9" t="s">
        <v>525</v>
      </c>
      <c r="D71" s="9" t="s">
        <v>526</v>
      </c>
      <c r="E71">
        <v>7</v>
      </c>
      <c r="F71" s="3" t="s">
        <v>667</v>
      </c>
      <c r="G71" s="3" t="s">
        <v>527</v>
      </c>
    </row>
    <row r="72" spans="1:7" ht="105">
      <c r="A72" s="9" t="s">
        <v>792</v>
      </c>
      <c r="B72" t="s">
        <v>528</v>
      </c>
      <c r="C72" s="9" t="s">
        <v>529</v>
      </c>
      <c r="D72" s="9" t="s">
        <v>530</v>
      </c>
      <c r="E72">
        <v>26</v>
      </c>
      <c r="F72" s="3" t="s">
        <v>668</v>
      </c>
      <c r="G72" s="3" t="s">
        <v>531</v>
      </c>
    </row>
    <row r="73" spans="1:7" ht="63">
      <c r="A73" s="9" t="s">
        <v>793</v>
      </c>
      <c r="B73" t="s">
        <v>532</v>
      </c>
      <c r="C73" s="9" t="s">
        <v>533</v>
      </c>
      <c r="D73" s="9" t="s">
        <v>534</v>
      </c>
      <c r="E73">
        <v>3</v>
      </c>
      <c r="F73" s="3" t="s">
        <v>794</v>
      </c>
      <c r="G73" s="3" t="s">
        <v>535</v>
      </c>
    </row>
    <row r="74" spans="1:7" ht="42">
      <c r="A74" s="9" t="s">
        <v>795</v>
      </c>
      <c r="B74" t="s">
        <v>536</v>
      </c>
      <c r="C74" s="9" t="s">
        <v>537</v>
      </c>
      <c r="D74" s="9" t="s">
        <v>538</v>
      </c>
      <c r="E74">
        <v>1</v>
      </c>
      <c r="F74" s="3" t="s">
        <v>669</v>
      </c>
      <c r="G74" s="3" t="s">
        <v>539</v>
      </c>
    </row>
    <row r="75" spans="1:7" ht="42">
      <c r="A75" s="9" t="s">
        <v>796</v>
      </c>
      <c r="B75" t="s">
        <v>540</v>
      </c>
      <c r="C75" s="9" t="s">
        <v>541</v>
      </c>
      <c r="D75" s="9" t="s">
        <v>542</v>
      </c>
      <c r="E75">
        <v>3</v>
      </c>
      <c r="F75" s="3" t="s">
        <v>670</v>
      </c>
      <c r="G75" s="3" t="s">
        <v>543</v>
      </c>
    </row>
    <row r="76" spans="1:7" ht="63">
      <c r="A76" s="9" t="s">
        <v>797</v>
      </c>
      <c r="B76" t="s">
        <v>544</v>
      </c>
      <c r="C76" s="9" t="s">
        <v>545</v>
      </c>
      <c r="D76" s="9" t="s">
        <v>546</v>
      </c>
      <c r="E76">
        <v>3</v>
      </c>
      <c r="F76" s="3" t="s">
        <v>671</v>
      </c>
      <c r="G76" s="3" t="s">
        <v>547</v>
      </c>
    </row>
    <row r="77" spans="1:7" ht="63">
      <c r="A77" s="9" t="s">
        <v>798</v>
      </c>
      <c r="B77" t="s">
        <v>548</v>
      </c>
      <c r="C77" s="9" t="s">
        <v>549</v>
      </c>
      <c r="D77" s="9" t="s">
        <v>550</v>
      </c>
      <c r="E77">
        <v>5</v>
      </c>
      <c r="F77" s="3" t="s">
        <v>799</v>
      </c>
      <c r="G77" s="3" t="s">
        <v>551</v>
      </c>
    </row>
    <row r="78" spans="1:7" ht="42">
      <c r="A78" s="9" t="s">
        <v>800</v>
      </c>
      <c r="B78" t="s">
        <v>552</v>
      </c>
      <c r="C78" s="9" t="s">
        <v>553</v>
      </c>
      <c r="D78" s="9" t="s">
        <v>554</v>
      </c>
      <c r="E78">
        <v>2</v>
      </c>
      <c r="F78" s="3" t="s">
        <v>672</v>
      </c>
      <c r="G78" s="3" t="s">
        <v>555</v>
      </c>
    </row>
    <row r="79" spans="1:7" ht="42">
      <c r="A79" s="9" t="s">
        <v>801</v>
      </c>
      <c r="B79" t="s">
        <v>556</v>
      </c>
      <c r="C79" s="9" t="s">
        <v>557</v>
      </c>
      <c r="D79" s="9" t="s">
        <v>558</v>
      </c>
      <c r="E79">
        <v>5</v>
      </c>
      <c r="F79" s="3" t="s">
        <v>673</v>
      </c>
      <c r="G79" s="3" t="s">
        <v>559</v>
      </c>
    </row>
    <row r="80" spans="1:7" ht="42">
      <c r="A80" s="9" t="s">
        <v>802</v>
      </c>
      <c r="B80" t="s">
        <v>7</v>
      </c>
      <c r="C80" s="9" t="s">
        <v>560</v>
      </c>
      <c r="D80" s="9" t="s">
        <v>561</v>
      </c>
      <c r="E80">
        <v>4</v>
      </c>
      <c r="F80" s="3" t="s">
        <v>803</v>
      </c>
      <c r="G80" s="3" t="s">
        <v>562</v>
      </c>
    </row>
    <row r="81" spans="1:7" ht="63">
      <c r="A81" s="9" t="s">
        <v>804</v>
      </c>
      <c r="B81" t="s">
        <v>563</v>
      </c>
      <c r="C81" s="9" t="s">
        <v>564</v>
      </c>
      <c r="D81" s="9" t="s">
        <v>565</v>
      </c>
      <c r="E81">
        <v>7</v>
      </c>
      <c r="F81" s="3" t="s">
        <v>805</v>
      </c>
      <c r="G81" s="3" t="s">
        <v>566</v>
      </c>
    </row>
    <row r="82" spans="1:7" ht="63">
      <c r="A82" s="9" t="s">
        <v>806</v>
      </c>
      <c r="B82" t="s">
        <v>353</v>
      </c>
      <c r="C82" s="9" t="s">
        <v>567</v>
      </c>
      <c r="D82" s="9" t="s">
        <v>568</v>
      </c>
      <c r="E82">
        <v>7</v>
      </c>
      <c r="F82" s="3" t="s">
        <v>807</v>
      </c>
      <c r="G82" s="3" t="s">
        <v>569</v>
      </c>
    </row>
    <row r="83" spans="1:7" ht="42">
      <c r="A83" s="9" t="s">
        <v>808</v>
      </c>
      <c r="B83" t="s">
        <v>570</v>
      </c>
      <c r="C83" s="9" t="s">
        <v>571</v>
      </c>
      <c r="D83" s="9" t="s">
        <v>572</v>
      </c>
      <c r="E83">
        <v>20</v>
      </c>
      <c r="F83" s="3" t="s">
        <v>809</v>
      </c>
      <c r="G83" s="3" t="s">
        <v>573</v>
      </c>
    </row>
    <row r="84" spans="1:7" ht="21">
      <c r="A84" s="9" t="s">
        <v>810</v>
      </c>
      <c r="B84" t="s">
        <v>74</v>
      </c>
      <c r="C84" s="9" t="s">
        <v>574</v>
      </c>
      <c r="D84" s="9" t="s">
        <v>575</v>
      </c>
      <c r="E84">
        <v>1</v>
      </c>
      <c r="F84" s="3" t="s">
        <v>674</v>
      </c>
      <c r="G84" s="3" t="s">
        <v>576</v>
      </c>
    </row>
    <row r="85" spans="1:7" ht="42">
      <c r="A85" s="9" t="s">
        <v>811</v>
      </c>
      <c r="B85" t="s">
        <v>577</v>
      </c>
      <c r="C85" s="9" t="s">
        <v>578</v>
      </c>
      <c r="D85" s="9" t="s">
        <v>579</v>
      </c>
      <c r="E85">
        <v>3</v>
      </c>
      <c r="F85" s="3" t="s">
        <v>675</v>
      </c>
      <c r="G85" s="3" t="s">
        <v>580</v>
      </c>
    </row>
    <row r="86" spans="1:7" ht="42">
      <c r="A86" s="9" t="s">
        <v>812</v>
      </c>
      <c r="B86" t="s">
        <v>55</v>
      </c>
      <c r="C86" s="9" t="s">
        <v>581</v>
      </c>
      <c r="D86" s="9" t="s">
        <v>582</v>
      </c>
      <c r="E86">
        <v>5</v>
      </c>
      <c r="F86" s="3" t="s">
        <v>676</v>
      </c>
      <c r="G86" s="3" t="s">
        <v>583</v>
      </c>
    </row>
    <row r="87" spans="1:7" ht="21">
      <c r="A87" s="9" t="s">
        <v>813</v>
      </c>
      <c r="B87" t="s">
        <v>584</v>
      </c>
      <c r="C87" s="9" t="s">
        <v>585</v>
      </c>
      <c r="D87" s="9" t="s">
        <v>586</v>
      </c>
      <c r="E87">
        <v>1</v>
      </c>
      <c r="F87" s="3" t="s">
        <v>677</v>
      </c>
      <c r="G87" s="3" t="s">
        <v>587</v>
      </c>
    </row>
    <row r="88" spans="1:7" ht="42">
      <c r="A88" s="9" t="s">
        <v>814</v>
      </c>
      <c r="B88" t="s">
        <v>588</v>
      </c>
      <c r="C88" s="9" t="s">
        <v>549</v>
      </c>
      <c r="D88" s="9" t="s">
        <v>550</v>
      </c>
      <c r="E88">
        <v>3</v>
      </c>
      <c r="F88" s="3" t="s">
        <v>678</v>
      </c>
      <c r="G88" s="3" t="s">
        <v>589</v>
      </c>
    </row>
    <row r="89" spans="1:7" ht="42">
      <c r="A89" s="9" t="s">
        <v>815</v>
      </c>
      <c r="B89" t="s">
        <v>590</v>
      </c>
      <c r="C89" s="9" t="s">
        <v>591</v>
      </c>
      <c r="D89" s="9" t="s">
        <v>592</v>
      </c>
      <c r="E89">
        <v>3</v>
      </c>
      <c r="F89" s="3" t="s">
        <v>679</v>
      </c>
      <c r="G89" s="3" t="s">
        <v>593</v>
      </c>
    </row>
    <row r="90" spans="1:7" ht="42">
      <c r="A90" s="9" t="s">
        <v>816</v>
      </c>
      <c r="B90" t="s">
        <v>594</v>
      </c>
      <c r="C90" s="9" t="s">
        <v>595</v>
      </c>
      <c r="D90" s="9" t="s">
        <v>344</v>
      </c>
      <c r="E90">
        <v>2</v>
      </c>
      <c r="F90" s="3" t="s">
        <v>817</v>
      </c>
      <c r="G90" s="3" t="s">
        <v>596</v>
      </c>
    </row>
    <row r="91" spans="1:7" ht="126">
      <c r="A91" s="9" t="s">
        <v>818</v>
      </c>
      <c r="B91" t="s">
        <v>597</v>
      </c>
      <c r="C91" s="9" t="s">
        <v>598</v>
      </c>
      <c r="D91" s="9" t="s">
        <v>599</v>
      </c>
      <c r="E91">
        <v>12</v>
      </c>
      <c r="F91" s="3" t="s">
        <v>819</v>
      </c>
      <c r="G91" s="3" t="s">
        <v>600</v>
      </c>
    </row>
    <row r="92" spans="1:7" ht="63">
      <c r="A92" s="9" t="s">
        <v>820</v>
      </c>
      <c r="B92" t="s">
        <v>601</v>
      </c>
      <c r="C92" s="9" t="s">
        <v>602</v>
      </c>
      <c r="D92" s="9" t="s">
        <v>603</v>
      </c>
      <c r="E92">
        <v>4</v>
      </c>
      <c r="F92" s="3" t="s">
        <v>680</v>
      </c>
      <c r="G92" s="3" t="s">
        <v>604</v>
      </c>
    </row>
    <row r="93" spans="1:7" ht="63">
      <c r="A93" s="9" t="s">
        <v>821</v>
      </c>
      <c r="B93" t="s">
        <v>10</v>
      </c>
      <c r="C93" s="9" t="s">
        <v>605</v>
      </c>
      <c r="D93" s="9" t="s">
        <v>606</v>
      </c>
      <c r="E93">
        <v>2</v>
      </c>
      <c r="F93" s="3" t="s">
        <v>822</v>
      </c>
      <c r="G93" s="3" t="s">
        <v>607</v>
      </c>
    </row>
    <row r="94" spans="1:7" ht="42">
      <c r="A94" s="9" t="s">
        <v>823</v>
      </c>
      <c r="B94" t="s">
        <v>608</v>
      </c>
      <c r="C94" s="9" t="s">
        <v>609</v>
      </c>
      <c r="D94" s="9" t="s">
        <v>610</v>
      </c>
      <c r="E94">
        <v>17</v>
      </c>
      <c r="F94" s="3" t="s">
        <v>824</v>
      </c>
      <c r="G94" s="3" t="s">
        <v>611</v>
      </c>
    </row>
    <row r="95" spans="1:7" ht="42">
      <c r="A95" s="9" t="s">
        <v>825</v>
      </c>
      <c r="B95" t="s">
        <v>505</v>
      </c>
      <c r="C95" s="9" t="s">
        <v>612</v>
      </c>
      <c r="D95" s="9" t="s">
        <v>546</v>
      </c>
      <c r="E95">
        <v>3</v>
      </c>
      <c r="F95" s="3" t="s">
        <v>826</v>
      </c>
      <c r="G95" s="3" t="s">
        <v>613</v>
      </c>
    </row>
    <row r="96" spans="1:7" ht="63">
      <c r="A96" s="9" t="s">
        <v>827</v>
      </c>
      <c r="B96" t="s">
        <v>614</v>
      </c>
      <c r="C96" s="9" t="s">
        <v>615</v>
      </c>
      <c r="D96" s="9" t="s">
        <v>616</v>
      </c>
      <c r="E96">
        <v>14</v>
      </c>
      <c r="F96" s="3" t="s">
        <v>681</v>
      </c>
      <c r="G96" s="3" t="s">
        <v>617</v>
      </c>
    </row>
    <row r="97" spans="1:7" ht="84">
      <c r="A97" s="9" t="s">
        <v>828</v>
      </c>
      <c r="B97" t="s">
        <v>618</v>
      </c>
      <c r="C97" s="9" t="s">
        <v>619</v>
      </c>
      <c r="D97" s="9" t="s">
        <v>620</v>
      </c>
      <c r="E97">
        <v>7</v>
      </c>
      <c r="F97" s="3" t="s">
        <v>829</v>
      </c>
      <c r="G97" s="3" t="s">
        <v>621</v>
      </c>
    </row>
    <row r="98" spans="1:7" ht="42">
      <c r="A98" s="9" t="s">
        <v>830</v>
      </c>
      <c r="B98" t="s">
        <v>622</v>
      </c>
      <c r="C98" s="9" t="s">
        <v>623</v>
      </c>
      <c r="D98" s="9" t="s">
        <v>624</v>
      </c>
      <c r="E98">
        <v>4</v>
      </c>
      <c r="F98" s="3" t="s">
        <v>831</v>
      </c>
      <c r="G98" s="3" t="s">
        <v>625</v>
      </c>
    </row>
    <row r="99" spans="1:7" ht="409.6">
      <c r="A99" s="9" t="s">
        <v>832</v>
      </c>
      <c r="B99" t="s">
        <v>626</v>
      </c>
      <c r="C99" s="9" t="s">
        <v>627</v>
      </c>
      <c r="D99" s="9" t="s">
        <v>628</v>
      </c>
      <c r="E99">
        <v>126</v>
      </c>
      <c r="F99" s="3" t="s">
        <v>833</v>
      </c>
      <c r="G99" s="3" t="s">
        <v>629</v>
      </c>
    </row>
    <row r="100" spans="1:7" ht="42">
      <c r="A100" s="9" t="s">
        <v>834</v>
      </c>
      <c r="B100" t="s">
        <v>630</v>
      </c>
      <c r="C100" s="9" t="s">
        <v>631</v>
      </c>
      <c r="D100" s="9" t="s">
        <v>632</v>
      </c>
      <c r="E100">
        <v>6</v>
      </c>
      <c r="F100" s="3" t="s">
        <v>682</v>
      </c>
      <c r="G100" s="3" t="s">
        <v>633</v>
      </c>
    </row>
  </sheetData>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F5C1246-50B6-594F-AE47-27BCB41F9E99}">
          <x14:formula1>
            <xm:f>subcategory!$A$3:$A$5</xm:f>
          </x14:formula1>
          <xm:sqref>H2:H1048576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sqref="A1:C2"/>
    </sheetView>
  </sheetViews>
  <sheetFormatPr baseColWidth="10" defaultRowHeight="20"/>
  <sheetData>
    <row r="1" spans="1:3">
      <c r="A1" t="s">
        <v>200</v>
      </c>
      <c r="B1">
        <f>COUNTIF('10_1_moriy'!$H$1:'10_1_moriy'!$H$1999, A1)</f>
        <v>68</v>
      </c>
      <c r="C1" s="8">
        <f>B1/SUM(B1:B2)*100</f>
        <v>95.774647887323937</v>
      </c>
    </row>
    <row r="2" spans="1:3">
      <c r="A2" t="s">
        <v>202</v>
      </c>
      <c r="B2">
        <f>COUNTIF('10_1_moriy'!$H$1:'10_1_moriy'!$H$1999, A2)</f>
        <v>3</v>
      </c>
      <c r="C2" s="8">
        <f>B2/SUM(B1:B2)*100</f>
        <v>4.225352112676056</v>
      </c>
    </row>
    <row r="3" spans="1:3">
      <c r="B3" t="s">
        <v>232</v>
      </c>
      <c r="C3" t="s">
        <v>233</v>
      </c>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0460-724B-104B-A3D1-8445118E1DCC}">
  <dimension ref="A1:E6"/>
  <sheetViews>
    <sheetView workbookViewId="0">
      <selection activeCell="B3" sqref="B3:C5"/>
    </sheetView>
  </sheetViews>
  <sheetFormatPr baseColWidth="10" defaultRowHeight="20"/>
  <cols>
    <col min="1" max="1" width="23.7109375" customWidth="1"/>
  </cols>
  <sheetData>
    <row r="1" spans="1:5">
      <c r="B1" s="15" t="s">
        <v>839</v>
      </c>
      <c r="D1" s="15" t="s">
        <v>845</v>
      </c>
    </row>
    <row r="2" spans="1:5">
      <c r="B2" t="s">
        <v>232</v>
      </c>
      <c r="C2" t="s">
        <v>233</v>
      </c>
      <c r="D2" t="s">
        <v>232</v>
      </c>
      <c r="E2" t="s">
        <v>233</v>
      </c>
    </row>
    <row r="3" spans="1:5">
      <c r="A3" t="s">
        <v>257</v>
      </c>
      <c r="B3">
        <f>COUNTIF('10_1_moriy'!$K$1:'10_1_moriy'!$K$1999, $A$3)</f>
        <v>14</v>
      </c>
      <c r="C3" s="8">
        <f>B3/SUM(B3:B4)*100</f>
        <v>20.289855072463769</v>
      </c>
      <c r="D3">
        <f>COUNTIF('93_1_moriy'!$H$1:'93_1_moriy'!$H$1999, $A$3)</f>
        <v>4</v>
      </c>
      <c r="E3" s="8">
        <f>D3/SUM(D3:D4)*100</f>
        <v>21.052631578947366</v>
      </c>
    </row>
    <row r="4" spans="1:5">
      <c r="A4" t="s">
        <v>259</v>
      </c>
      <c r="B4">
        <f>COUNTIF('10_1_moriy'!$K$1:'10_1_moriy'!$K$1999, $A$4)</f>
        <v>55</v>
      </c>
      <c r="C4" s="8">
        <f>B4/SUM(B3:B4)*100</f>
        <v>79.710144927536234</v>
      </c>
      <c r="D4">
        <f>COUNTIF('93_1_moriy'!$H$1:'93_1_moriy'!$H$1999, $A$4)</f>
        <v>15</v>
      </c>
      <c r="E4" s="8">
        <f>D4/SUM(D3:D4)*100</f>
        <v>78.94736842105263</v>
      </c>
    </row>
    <row r="5" spans="1:5" ht="21" customHeight="1">
      <c r="A5" t="s">
        <v>202</v>
      </c>
      <c r="B5">
        <f>COUNTIF('10_1_moriy'!$K$1:'10_1_moriy'!$K$1999, $A$5)</f>
        <v>3</v>
      </c>
      <c r="C5" s="8">
        <f>B5/SUM(B4:B5)*100</f>
        <v>5.1724137931034484</v>
      </c>
      <c r="D5">
        <f>COUNTIF('93_1_moriy'!$H$1:'93_1_moriy'!$H$1999, $A$5)</f>
        <v>0</v>
      </c>
      <c r="E5" s="8">
        <f>D5/SUM(D4:D5)*100</f>
        <v>0</v>
      </c>
    </row>
    <row r="6" spans="1:5" ht="22" customHeight="1"/>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93_1_moriy</vt:lpstr>
      <vt:lpstr>10_1_moriy</vt:lpstr>
      <vt:lpstr>10_1_template</vt:lpstr>
      <vt:lpstr>93_1_template</vt:lpstr>
      <vt:lpstr>__subcategory</vt:lpstr>
      <vt:lpstr>subcategory</vt:lpstr>
      <vt:lpstr>'93_1_moriy'!_93_1_target_prompt_True_3</vt:lpstr>
      <vt:lpstr>'93_1_template'!_93_1_target_prompt_True_3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T20230014709</dc:creator>
  <cp:lastModifiedBy>T20230014709</cp:lastModifiedBy>
  <dcterms:created xsi:type="dcterms:W3CDTF">2024-06-07T06:24:28Z</dcterms:created>
  <dcterms:modified xsi:type="dcterms:W3CDTF">2024-07-31T06:17:27Z</dcterms:modified>
</cp:coreProperties>
</file>