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iqbalza\Documents\Recruiters\"/>
    </mc:Choice>
  </mc:AlternateContent>
  <xr:revisionPtr revIDLastSave="0" documentId="13_ncr:1_{360F6B9A-4E79-46A6-9FE6-BA60363DD33A}" xr6:coauthVersionLast="47" xr6:coauthVersionMax="47" xr10:uidLastSave="{00000000-0000-0000-0000-000000000000}"/>
  <bookViews>
    <workbookView xWindow="28680" yWindow="-120" windowWidth="29040" windowHeight="15720" xr2:uid="{00000000-000D-0000-FFFF-FFFF00000000}"/>
  </bookViews>
  <sheets>
    <sheet name="Data" sheetId="1" r:id="rId1"/>
  </sheets>
  <definedNames>
    <definedName name="_xlnm._FilterDatabase" localSheetId="0" hidden="1">Data!$A$1:$M$68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1" l="1"/>
  <c r="J40" i="1" l="1"/>
  <c r="J41" i="1"/>
  <c r="J61" i="1"/>
  <c r="J68" i="1"/>
  <c r="J54" i="1"/>
  <c r="J55" i="1"/>
  <c r="J56" i="1"/>
  <c r="J57" i="1"/>
  <c r="J58" i="1"/>
  <c r="J59" i="1"/>
  <c r="J60" i="1"/>
  <c r="J62" i="1"/>
  <c r="J63" i="1"/>
  <c r="J64" i="1"/>
  <c r="J65" i="1"/>
  <c r="J66" i="1"/>
  <c r="J67" i="1"/>
  <c r="J53" i="1"/>
  <c r="J52" i="1"/>
  <c r="J51" i="1"/>
  <c r="J35" i="1"/>
  <c r="J36" i="1"/>
  <c r="J37" i="1"/>
  <c r="J38" i="1"/>
  <c r="J39" i="1"/>
  <c r="J43" i="1"/>
  <c r="J44" i="1"/>
  <c r="J45" i="1"/>
  <c r="J46" i="1"/>
  <c r="J47" i="1"/>
  <c r="J48" i="1"/>
  <c r="J49" i="1"/>
  <c r="J50" i="1"/>
  <c r="J2" i="1"/>
  <c r="J3" i="1"/>
  <c r="J4" i="1"/>
  <c r="J5" i="1"/>
  <c r="J6" i="1"/>
  <c r="J7" i="1"/>
  <c r="J9" i="1"/>
  <c r="J10" i="1"/>
  <c r="J11" i="1"/>
  <c r="J12" i="1"/>
  <c r="J13" i="1"/>
  <c r="J14" i="1"/>
  <c r="J15" i="1"/>
  <c r="J16" i="1"/>
  <c r="J17" i="1"/>
  <c r="J18" i="1"/>
  <c r="J19" i="1"/>
  <c r="J20" i="1"/>
  <c r="J21" i="1"/>
  <c r="J22" i="1"/>
  <c r="J23" i="1"/>
  <c r="J24" i="1"/>
  <c r="J25" i="1"/>
  <c r="J26" i="1"/>
  <c r="J27" i="1"/>
  <c r="J28" i="1"/>
  <c r="J29" i="1"/>
  <c r="J30" i="1"/>
  <c r="J31" i="1"/>
  <c r="J32" i="1"/>
  <c r="J33" i="1"/>
  <c r="J34" i="1"/>
</calcChain>
</file>

<file path=xl/sharedStrings.xml><?xml version="1.0" encoding="utf-8"?>
<sst xmlns="http://schemas.openxmlformats.org/spreadsheetml/2006/main" count="361" uniqueCount="143">
  <si>
    <t>Recruiter</t>
  </si>
  <si>
    <t>BDM</t>
  </si>
  <si>
    <t>Client Name</t>
  </si>
  <si>
    <t>Position Name</t>
  </si>
  <si>
    <t>Requisition Logged Date</t>
  </si>
  <si>
    <t>Number Of CVs</t>
  </si>
  <si>
    <t>Position On Hold Date</t>
  </si>
  <si>
    <t>Days</t>
  </si>
  <si>
    <t>Remarks</t>
  </si>
  <si>
    <t>Omar</t>
  </si>
  <si>
    <t>Nauman Shabbir</t>
  </si>
  <si>
    <t>Nokia KSA</t>
  </si>
  <si>
    <t>Senior Consultant</t>
  </si>
  <si>
    <t>No Response From Client</t>
  </si>
  <si>
    <t>Fadi</t>
  </si>
  <si>
    <t>CISCO</t>
  </si>
  <si>
    <t>SOC Manager</t>
  </si>
  <si>
    <t>STC Kuwait</t>
  </si>
  <si>
    <t>Adil Saleem</t>
  </si>
  <si>
    <t>STC</t>
  </si>
  <si>
    <t>Redhat Openshift Engineer</t>
  </si>
  <si>
    <t>Saim</t>
  </si>
  <si>
    <t>Crayon</t>
  </si>
  <si>
    <t>AWS Solution Architect</t>
  </si>
  <si>
    <t>Power BI</t>
  </si>
  <si>
    <t>Adnoc-Oprations</t>
  </si>
  <si>
    <t>Multiple Positions</t>
  </si>
  <si>
    <t>Onela</t>
  </si>
  <si>
    <t>Solutions Plus</t>
  </si>
  <si>
    <t xml:space="preserve">Data Modeler </t>
  </si>
  <si>
    <t>FLINT International</t>
  </si>
  <si>
    <t>Customer Delivery Engineering Technical Leader</t>
  </si>
  <si>
    <t>Consulting Engineer</t>
  </si>
  <si>
    <t>Network Lead</t>
  </si>
  <si>
    <t>Sharjah Airport</t>
  </si>
  <si>
    <t>M365 Engineer</t>
  </si>
  <si>
    <t>GBM</t>
  </si>
  <si>
    <t>IT Security Engineer &amp; IT Security Architect</t>
  </si>
  <si>
    <t>Sailpoint</t>
  </si>
  <si>
    <t>Sailpoint Engineer</t>
  </si>
  <si>
    <t>Etisalat-NEC</t>
  </si>
  <si>
    <t xml:space="preserve">SOC L1 </t>
  </si>
  <si>
    <t>SOC L2</t>
  </si>
  <si>
    <t>SOC L3</t>
  </si>
  <si>
    <t>BRAZAN - QATAR</t>
  </si>
  <si>
    <t>Insight</t>
  </si>
  <si>
    <t>SOC L1/L2</t>
  </si>
  <si>
    <t>Riyadh Bank</t>
  </si>
  <si>
    <t>Cyber Security Consultant</t>
  </si>
  <si>
    <t>Du Dubai</t>
  </si>
  <si>
    <t>Threat Intelligence and Hunting Analyst</t>
  </si>
  <si>
    <t>DU</t>
  </si>
  <si>
    <t>Infra Linux Engineer</t>
  </si>
  <si>
    <t>Systems</t>
  </si>
  <si>
    <t>Specialist/5G – Industry Solution Architecture</t>
  </si>
  <si>
    <t>Systems- India</t>
  </si>
  <si>
    <t>Expert / Senior Solution Architect -TIBCO</t>
  </si>
  <si>
    <t>MT-KSA</t>
  </si>
  <si>
    <t>Business Continuety and Disaster Recovery-Remote</t>
  </si>
  <si>
    <t>MT</t>
  </si>
  <si>
    <t>Backup &amp; Storage</t>
  </si>
  <si>
    <t>IS</t>
  </si>
  <si>
    <t>Vulnerability Management Specialist-KSA</t>
  </si>
  <si>
    <t>Onela will close it because she didn't get response from customer</t>
  </si>
  <si>
    <t>IBM-Guardium Engineer-KSA</t>
  </si>
  <si>
    <t>Kiran</t>
  </si>
  <si>
    <t>GBM Kuwait</t>
  </si>
  <si>
    <t>IAM Architect</t>
  </si>
  <si>
    <t>Shahbaz</t>
  </si>
  <si>
    <t>External - KSA</t>
  </si>
  <si>
    <t>Senior CRM Support Specialist</t>
  </si>
  <si>
    <t xml:space="preserve">Onela </t>
  </si>
  <si>
    <t>Senior CRM Developer</t>
  </si>
  <si>
    <t>Cyber Security Head</t>
  </si>
  <si>
    <t>Business Continuity Expert</t>
  </si>
  <si>
    <t>External - UAE</t>
  </si>
  <si>
    <t>Product Industry Specialist - Industries (manufacturing)</t>
  </si>
  <si>
    <t>Product Industry Specialist - Transport (SME)</t>
  </si>
  <si>
    <t>Internal</t>
  </si>
  <si>
    <t>Product Industry Specialist -Health, Agriculture (SME)</t>
  </si>
  <si>
    <t>Onela closed the position while saying did not get the opportunity</t>
  </si>
  <si>
    <t>CDA Dubai</t>
  </si>
  <si>
    <t>Project Coordinator KSA</t>
  </si>
  <si>
    <t>Security Consultant</t>
  </si>
  <si>
    <t>CVs given on very next day and after that upon asking for update from Kiran she replied not getting response from client</t>
  </si>
  <si>
    <t>Dubai-onsite</t>
  </si>
  <si>
    <t>Network Engineer</t>
  </si>
  <si>
    <t>MAG</t>
  </si>
  <si>
    <t>Agentic AI Solution Architect</t>
  </si>
  <si>
    <t>For this position Onela requires an Agentic AI Lead and the budget she was saying was only 14,000 AED to 15,000 AED after doing some working onthis position I get to know the market competitive salary of a Lead for this stack is more than 25,000 AED but still i shared two profiles and told Onela about maeket competitive salary then she replied see if you get the profiles otherwise just leave.</t>
  </si>
  <si>
    <t>DevOps Engineer</t>
  </si>
  <si>
    <t>Not gain the project as of Adil Saleem</t>
  </si>
  <si>
    <t>Full Stack Developer</t>
  </si>
  <si>
    <t>UI UX Designer</t>
  </si>
  <si>
    <t>Clould Operations/Network Engineer</t>
  </si>
  <si>
    <t>Soultion Architect</t>
  </si>
  <si>
    <t>A very good resource was shorlisted by Abid Taj and forwarded to Adil for the interview with client. Adil said to share an email with candidate for an online interview with client but on the day of interview Adil said to hold it and after that Adil said to leave this as we loose the opportunity</t>
  </si>
  <si>
    <t>Service Delievery Associate KSA</t>
  </si>
  <si>
    <t>For this position Adil mentioned he needs a bilingual person who speaks Urdu/Hindi and Arabic. I scheduled the interviews initially with Omer Farooq and then the final with Adil Saleem. Three candidates were been finalised and then they said we will offer one of them as all these three are best fit then after fews days i followed up and asked let me know to whom i need to share the offer then Adil said hold it as i think we do not need any person at the moment.</t>
  </si>
  <si>
    <t>Evam&amp;Saanga</t>
  </si>
  <si>
    <t>Service Delievery Associate UAE</t>
  </si>
  <si>
    <t>For this position I have dig out the profiles interviews was been done by Omer and final with Adil and we come up with two finsal resources out of which Adil mentioned to offer one resource but he dais let me first confirm from Mr. Aqeel and then he said to hodl the position as Mr. Aqeel mentioned we do not need any resource now for this position</t>
  </si>
  <si>
    <t>Waqas</t>
  </si>
  <si>
    <t>ANB</t>
  </si>
  <si>
    <t>Devops</t>
  </si>
  <si>
    <t>Zohaib</t>
  </si>
  <si>
    <t>Cybersecurity Governance Engineer</t>
  </si>
  <si>
    <t>Cybersecurity Assurance Engineer</t>
  </si>
  <si>
    <t>Cybersecurity Compliance &amp; Risk Engineer</t>
  </si>
  <si>
    <t>GRC Consultant</t>
  </si>
  <si>
    <t>Ammar</t>
  </si>
  <si>
    <t>SEIM Admin</t>
  </si>
  <si>
    <t xml:space="preserve">Database </t>
  </si>
  <si>
    <t xml:space="preserve">Sohail ch </t>
  </si>
  <si>
    <t xml:space="preserve">Internal </t>
  </si>
  <si>
    <t>Rakaz</t>
  </si>
  <si>
    <t>Data Engineer</t>
  </si>
  <si>
    <t xml:space="preserve">This position was handover to me in May and i shared cv on 17th May but no response either from internal team or client </t>
  </si>
  <si>
    <t>Systems  - UAE</t>
  </si>
  <si>
    <t>Apigee Developer</t>
  </si>
  <si>
    <t xml:space="preserve">Data Analyst </t>
  </si>
  <si>
    <t>Salesforce Functional Expert</t>
  </si>
  <si>
    <t>Technical Expert</t>
  </si>
  <si>
    <t>Salesforce Field Services Expert</t>
  </si>
  <si>
    <t>Unique Recuiter</t>
  </si>
  <si>
    <t>Unique</t>
  </si>
  <si>
    <t>No Of Position</t>
  </si>
  <si>
    <t>CVs Shared Date</t>
  </si>
  <si>
    <t xml:space="preserve">2025-06-05, 2025-05-05 </t>
  </si>
  <si>
    <t>2025-10-01, 2025-20-01</t>
  </si>
  <si>
    <t>2025-11-02, 2025-05-03, 2025-03-03, 2025-11-03, 2025-13-03,2025-18-03, 2025-07-04</t>
  </si>
  <si>
    <t>2025-14-04, 2025-18-04</t>
  </si>
  <si>
    <t>2024-16-11, 2024-18-11</t>
  </si>
  <si>
    <t>2025-18-03, 2025-19-03, 2025-24-03, 2025-25-03, 2025-03-04</t>
  </si>
  <si>
    <t>2025-02-05, 2025-16-05, 2025-23-05, 2025-30-05</t>
  </si>
  <si>
    <t>2025-18-04, 2025-21-04</t>
  </si>
  <si>
    <t>2025-21-03, 2025-24-03, 2025-28-03, 2025-09-04, 2025-24-04. 2025-25-04, 2025-28-04, 2025-16-05,  2025-21-05, 2025-29-05, 2025-31-05</t>
  </si>
  <si>
    <t>2025-22-05, 2025-05-06, 2025-13-06</t>
  </si>
  <si>
    <t xml:space="preserve"> 2025-06-05, 2025-08-05</t>
  </si>
  <si>
    <t>2024-30-10, 2024-01-11 , 2024-04-11, 2024-15-11</t>
  </si>
  <si>
    <t xml:space="preserve"> 2025-22-01,  2025-29-01</t>
  </si>
  <si>
    <t xml:space="preserve"> 2025-23-04, 2025-09-05, 2025-19-05,  2025-24-07</t>
  </si>
  <si>
    <t>2025-28-04, 2025-05-05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</si>
</sst>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yyyy\-dd\-mm;@"/>
    <numFmt numFmtId="166" formatCode="yyyy\-mm\-dd;@"/>
  </numFmts>
  <fonts count="14" x14ac:knownFonts="1">
    <font>
      <sz val="11"/>
      <color theme="1"/>
      <name val="Aptos Narrow"/>
      <family val="2"/>
      <scheme val="minor"/>
    </font>
    <font>
      <u/>
      <sz val="11"/>
      <color theme="10"/>
      <name val="Aptos Narrow"/>
      <family val="2"/>
      <scheme val="minor"/>
    </font>
    <font>
      <sz val="11"/>
      <color rgb="FF000000"/>
      <name val="Calibri"/>
      <family val="2"/>
    </font>
    <font>
      <sz val="11"/>
      <color rgb="FF000000"/>
      <name val="Aptos Narrow"/>
      <family val="2"/>
      <scheme val="minor"/>
    </font>
    <font>
      <b/>
      <sz val="11"/>
      <color rgb="FF000000"/>
      <name val="Aptos Narrow"/>
      <family val="2"/>
      <scheme val="minor"/>
    </font>
    <font>
      <sz val="11"/>
      <color rgb="FF000000"/>
      <name val="Aptos Narrow"/>
      <family val="2"/>
    </font>
    <font>
      <sz val="11"/>
      <name val="Calibri"/>
      <family val="2"/>
    </font>
    <font>
      <sz val="11"/>
      <color rgb="FF000000"/>
      <name val="Aptos Narrow"/>
      <family val="2"/>
      <scheme val="minor"/>
    </font>
    <font>
      <sz val="11"/>
      <name val="Aptos Narrow"/>
      <family val="2"/>
      <scheme val="minor"/>
    </font>
    <font>
      <sz val="11"/>
      <color theme="1"/>
      <name val="Aptos Narrow"/>
      <family val="2"/>
      <scheme val="minor"/>
    </font>
    <font>
      <sz val="11"/>
      <name val="Calibri"/>
      <family val="2"/>
    </font>
    <font>
      <sz val="11"/>
      <color theme="1"/>
      <name val="Calibri"/>
      <family val="2"/>
    </font>
    <font>
      <sz val="11"/>
      <color rgb="FFFF0000"/>
      <name val="Aptos Narrow"/>
      <family val="2"/>
      <scheme val="minor"/>
    </font>
    <font>
      <sz val="11"/>
      <color rgb="FFFF0000"/>
      <name val="Aptos Narrow"/>
      <family val="2"/>
    </font>
  </fonts>
  <fills count="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FFFF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2">
    <xf numFmtId="0" fontId="0" fillId="0" borderId="0"/>
    <xf numFmtId="0" fontId="1" fillId="0" borderId="0" applyNumberFormat="0" applyFill="0" applyBorder="0" applyAlignment="0" applyProtection="0"/>
  </cellStyleXfs>
  <cellXfs count="62">
    <xf numFmtId="0" fontId="0" fillId="0" borderId="0" xfId="0"/>
    <xf numFmtId="0" fontId="3" fillId="2" borderId="1" xfId="0" applyFont="1" applyFill="1" applyBorder="1" applyAlignment="1">
      <alignment horizontal="center" wrapText="1"/>
    </xf>
    <xf numFmtId="0" fontId="2" fillId="2" borderId="1" xfId="0" applyFont="1" applyFill="1" applyBorder="1" applyAlignment="1">
      <alignment horizontal="center" wrapText="1"/>
    </xf>
    <xf numFmtId="0" fontId="0" fillId="2" borderId="1" xfId="0" applyFill="1" applyBorder="1" applyAlignment="1">
      <alignment horizontal="center" wrapText="1"/>
    </xf>
    <xf numFmtId="0" fontId="2" fillId="2" borderId="1" xfId="0" applyFont="1" applyFill="1" applyBorder="1" applyAlignment="1">
      <alignment horizontal="center"/>
    </xf>
    <xf numFmtId="0" fontId="4" fillId="2" borderId="1" xfId="0" applyFont="1" applyFill="1" applyBorder="1" applyAlignment="1">
      <alignment horizontal="center" wrapText="1"/>
    </xf>
    <xf numFmtId="0" fontId="2" fillId="3" borderId="1" xfId="0" applyFont="1" applyFill="1" applyBorder="1" applyAlignment="1">
      <alignment horizontal="center"/>
    </xf>
    <xf numFmtId="0" fontId="2" fillId="3" borderId="2" xfId="0" applyFont="1" applyFill="1" applyBorder="1" applyAlignment="1">
      <alignment horizontal="center"/>
    </xf>
    <xf numFmtId="0" fontId="5" fillId="0" borderId="2" xfId="0" applyFont="1" applyBorder="1" applyAlignment="1">
      <alignment horizontal="center"/>
    </xf>
    <xf numFmtId="0" fontId="5" fillId="0" borderId="4" xfId="0" applyFont="1" applyBorder="1" applyAlignment="1">
      <alignment horizontal="center"/>
    </xf>
    <xf numFmtId="0" fontId="2" fillId="3" borderId="5" xfId="0" applyFont="1" applyFill="1" applyBorder="1" applyAlignment="1">
      <alignment horizontal="center" wrapText="1"/>
    </xf>
    <xf numFmtId="0" fontId="2" fillId="3" borderId="5" xfId="0" applyFont="1" applyFill="1" applyBorder="1" applyAlignment="1">
      <alignment horizontal="center"/>
    </xf>
    <xf numFmtId="0" fontId="5" fillId="0" borderId="1" xfId="0" applyFont="1" applyBorder="1" applyAlignment="1">
      <alignment horizontal="center"/>
    </xf>
    <xf numFmtId="0" fontId="5" fillId="0" borderId="5" xfId="0" applyFont="1" applyBorder="1" applyAlignment="1">
      <alignment horizontal="center"/>
    </xf>
    <xf numFmtId="0" fontId="6" fillId="3" borderId="1" xfId="0" applyFont="1" applyFill="1" applyBorder="1"/>
    <xf numFmtId="0" fontId="8"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xf>
    <xf numFmtId="0" fontId="0" fillId="2" borderId="2" xfId="0" applyFill="1" applyBorder="1" applyAlignment="1">
      <alignment horizontal="center" wrapText="1"/>
    </xf>
    <xf numFmtId="15" fontId="2" fillId="3" borderId="1" xfId="0" applyNumberFormat="1" applyFont="1" applyFill="1" applyBorder="1" applyAlignment="1">
      <alignment horizontal="center"/>
    </xf>
    <xf numFmtId="0" fontId="10" fillId="2" borderId="1" xfId="0" applyFont="1" applyFill="1" applyBorder="1" applyAlignment="1">
      <alignment horizontal="center" vertical="center"/>
    </xf>
    <xf numFmtId="0" fontId="11" fillId="2" borderId="1" xfId="0" applyFont="1" applyFill="1" applyBorder="1" applyAlignment="1">
      <alignment horizontal="center" vertical="center"/>
    </xf>
    <xf numFmtId="0" fontId="3" fillId="2" borderId="1" xfId="1" applyFont="1" applyFill="1" applyBorder="1" applyAlignment="1">
      <alignment horizontal="center"/>
    </xf>
    <xf numFmtId="0" fontId="2" fillId="3" borderId="1" xfId="0" applyFont="1" applyFill="1" applyBorder="1"/>
    <xf numFmtId="0" fontId="2" fillId="3" borderId="1" xfId="0" applyFont="1" applyFill="1" applyBorder="1" applyAlignment="1">
      <alignment horizontal="center" wrapText="1"/>
    </xf>
    <xf numFmtId="0" fontId="5" fillId="0" borderId="1" xfId="0" applyFont="1" applyBorder="1"/>
    <xf numFmtId="0" fontId="5" fillId="2" borderId="1" xfId="0" applyFont="1" applyFill="1" applyBorder="1" applyAlignment="1">
      <alignment horizontal="center"/>
    </xf>
    <xf numFmtId="0" fontId="5" fillId="3" borderId="1" xfId="0" applyFont="1" applyFill="1" applyBorder="1" applyAlignment="1">
      <alignment horizontal="center"/>
    </xf>
    <xf numFmtId="0" fontId="11" fillId="2" borderId="1" xfId="0" applyFont="1" applyFill="1" applyBorder="1" applyAlignment="1">
      <alignment horizontal="center"/>
    </xf>
    <xf numFmtId="0" fontId="0" fillId="2" borderId="5" xfId="0" applyFill="1" applyBorder="1" applyAlignment="1">
      <alignment horizontal="center" wrapText="1"/>
    </xf>
    <xf numFmtId="0" fontId="2" fillId="3" borderId="3" xfId="0" applyFont="1" applyFill="1" applyBorder="1" applyAlignment="1">
      <alignment horizontal="center"/>
    </xf>
    <xf numFmtId="0" fontId="5" fillId="0" borderId="3" xfId="0" applyFont="1" applyBorder="1" applyAlignment="1">
      <alignment horizontal="center"/>
    </xf>
    <xf numFmtId="0" fontId="2" fillId="3" borderId="6" xfId="0" applyFont="1" applyFill="1" applyBorder="1" applyAlignment="1">
      <alignment horizontal="center"/>
    </xf>
    <xf numFmtId="0" fontId="5" fillId="0" borderId="7" xfId="0" applyFont="1" applyBorder="1" applyAlignment="1">
      <alignment horizontal="center"/>
    </xf>
    <xf numFmtId="0" fontId="12" fillId="2" borderId="1" xfId="0" applyFont="1" applyFill="1" applyBorder="1" applyAlignment="1">
      <alignment horizontal="center" vertical="center"/>
    </xf>
    <xf numFmtId="0" fontId="13" fillId="0" borderId="1" xfId="0" applyFont="1" applyBorder="1"/>
    <xf numFmtId="0" fontId="0" fillId="4" borderId="2" xfId="0" applyFill="1" applyBorder="1" applyAlignment="1">
      <alignment horizontal="center" wrapText="1"/>
    </xf>
    <xf numFmtId="0" fontId="9" fillId="4" borderId="1" xfId="0" applyFont="1" applyFill="1" applyBorder="1" applyAlignment="1">
      <alignment horizontal="center"/>
    </xf>
    <xf numFmtId="0" fontId="12" fillId="2" borderId="1" xfId="0" applyFont="1" applyFill="1" applyBorder="1" applyAlignment="1">
      <alignment horizont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xf>
    <xf numFmtId="0" fontId="0" fillId="2" borderId="5" xfId="0" applyFill="1" applyBorder="1" applyAlignment="1">
      <alignment horizontal="center"/>
    </xf>
    <xf numFmtId="0" fontId="0" fillId="2" borderId="1" xfId="0" applyFill="1" applyBorder="1" applyAlignment="1">
      <alignment horizontal="center"/>
    </xf>
    <xf numFmtId="0" fontId="3" fillId="2" borderId="1" xfId="0" applyFont="1" applyFill="1" applyBorder="1" applyAlignment="1">
      <alignment horizontal="left"/>
    </xf>
    <xf numFmtId="15" fontId="6" fillId="2" borderId="1" xfId="0" applyNumberFormat="1" applyFont="1" applyFill="1" applyBorder="1" applyAlignment="1">
      <alignment horizontal="center" vertical="center"/>
    </xf>
    <xf numFmtId="165" fontId="2" fillId="2" borderId="1" xfId="0" applyNumberFormat="1" applyFont="1" applyFill="1" applyBorder="1" applyAlignment="1">
      <alignment horizontal="center"/>
    </xf>
    <xf numFmtId="165" fontId="3" fillId="2" borderId="1" xfId="0" applyNumberFormat="1" applyFont="1" applyFill="1" applyBorder="1" applyAlignment="1">
      <alignment horizontal="center" wrapText="1"/>
    </xf>
    <xf numFmtId="165" fontId="2" fillId="3" borderId="1" xfId="0" applyNumberFormat="1" applyFont="1" applyFill="1" applyBorder="1" applyAlignment="1">
      <alignment horizontal="center"/>
    </xf>
    <xf numFmtId="165" fontId="5" fillId="0" borderId="1" xfId="0" applyNumberFormat="1" applyFont="1" applyBorder="1" applyAlignment="1">
      <alignment horizontal="center"/>
    </xf>
    <xf numFmtId="165" fontId="8" fillId="2" borderId="1" xfId="0" applyNumberFormat="1" applyFont="1" applyFill="1" applyBorder="1" applyAlignment="1">
      <alignment horizontal="center" vertical="center"/>
    </xf>
    <xf numFmtId="165" fontId="0" fillId="2" borderId="1" xfId="0" applyNumberFormat="1" applyFill="1" applyBorder="1" applyAlignment="1">
      <alignment horizontal="center" vertical="center"/>
    </xf>
    <xf numFmtId="165" fontId="0" fillId="2" borderId="1" xfId="0" applyNumberFormat="1" applyFill="1" applyBorder="1" applyAlignment="1">
      <alignment horizontal="center" wrapText="1"/>
    </xf>
    <xf numFmtId="165" fontId="7" fillId="2" borderId="1" xfId="0" applyNumberFormat="1" applyFont="1" applyFill="1" applyBorder="1" applyAlignment="1">
      <alignment horizontal="center" vertical="center"/>
    </xf>
    <xf numFmtId="165" fontId="10" fillId="2" borderId="1" xfId="0" applyNumberFormat="1" applyFont="1" applyFill="1" applyBorder="1" applyAlignment="1">
      <alignment horizontal="center" vertical="center"/>
    </xf>
    <xf numFmtId="166" fontId="2" fillId="2" borderId="1" xfId="0" applyNumberFormat="1" applyFont="1" applyFill="1" applyBorder="1" applyAlignment="1">
      <alignment horizontal="center"/>
    </xf>
    <xf numFmtId="166" fontId="2" fillId="3" borderId="1" xfId="0" applyNumberFormat="1" applyFont="1" applyFill="1" applyBorder="1" applyAlignment="1">
      <alignment horizontal="center" wrapText="1"/>
    </xf>
    <xf numFmtId="166" fontId="8" fillId="2" borderId="1" xfId="0" applyNumberFormat="1" applyFont="1" applyFill="1" applyBorder="1" applyAlignment="1">
      <alignment horizontal="center" vertical="center" wrapText="1"/>
    </xf>
    <xf numFmtId="166" fontId="0" fillId="2" borderId="1" xfId="0" applyNumberFormat="1" applyFill="1" applyBorder="1" applyAlignment="1">
      <alignment horizontal="center" vertical="center" wrapText="1"/>
    </xf>
    <xf numFmtId="166" fontId="7" fillId="2" borderId="1" xfId="0" applyNumberFormat="1"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vaporvm.odoo.com/we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9"/>
  <sheetViews>
    <sheetView tabSelected="1" zoomScale="85" zoomScaleNormal="85" workbookViewId="0">
      <selection activeCell="I11" sqref="I11"/>
    </sheetView>
  </sheetViews>
  <sheetFormatPr defaultColWidth="30.5703125" defaultRowHeight="15" x14ac:dyDescent="0.25"/>
  <cols>
    <col min="1" max="1" width="30.5703125" style="3"/>
    <col min="2" max="2" width="25.140625" style="3" customWidth="1"/>
    <col min="3" max="3" width="30.5703125" style="1"/>
    <col min="4" max="4" width="48" style="3" customWidth="1"/>
    <col min="5" max="7" width="30.5703125" style="3" customWidth="1"/>
    <col min="8" max="8" width="22" style="3" customWidth="1"/>
    <col min="9" max="10" width="30.5703125" style="3"/>
    <col min="11" max="11" width="34.85546875" style="3" customWidth="1"/>
    <col min="12" max="12" width="139.85546875" style="3" customWidth="1"/>
    <col min="13" max="13" width="103.85546875" style="3" customWidth="1"/>
    <col min="14" max="16384" width="30.5703125" style="3"/>
  </cols>
  <sheetData>
    <row r="1" spans="1:12" x14ac:dyDescent="0.25">
      <c r="A1" s="5" t="s">
        <v>0</v>
      </c>
      <c r="B1" s="5" t="s">
        <v>1</v>
      </c>
      <c r="C1" s="5" t="s">
        <v>2</v>
      </c>
      <c r="D1" s="5" t="s">
        <v>3</v>
      </c>
      <c r="E1" s="5" t="s">
        <v>126</v>
      </c>
      <c r="F1" s="5" t="s">
        <v>4</v>
      </c>
      <c r="G1" s="5" t="s">
        <v>127</v>
      </c>
      <c r="H1" s="5" t="s">
        <v>5</v>
      </c>
      <c r="I1" s="5" t="s">
        <v>6</v>
      </c>
      <c r="J1" s="5" t="s">
        <v>7</v>
      </c>
      <c r="K1" s="5" t="s">
        <v>8</v>
      </c>
      <c r="L1" s="32"/>
    </row>
    <row r="2" spans="1:12" x14ac:dyDescent="0.25">
      <c r="A2" s="1" t="s">
        <v>9</v>
      </c>
      <c r="B2" s="12" t="s">
        <v>10</v>
      </c>
      <c r="C2" s="4" t="s">
        <v>11</v>
      </c>
      <c r="D2" s="4" t="s">
        <v>12</v>
      </c>
      <c r="E2" s="4">
        <v>1</v>
      </c>
      <c r="F2" s="48">
        <v>45680</v>
      </c>
      <c r="G2" s="48">
        <v>45680</v>
      </c>
      <c r="H2" s="4">
        <v>2</v>
      </c>
      <c r="I2" s="57">
        <v>45720</v>
      </c>
      <c r="J2" s="4">
        <f>SUM(I2-F2)</f>
        <v>40</v>
      </c>
      <c r="K2" s="14" t="s">
        <v>13</v>
      </c>
      <c r="L2" s="32"/>
    </row>
    <row r="3" spans="1:12" ht="17.25" customHeight="1" x14ac:dyDescent="0.25">
      <c r="A3" s="1" t="s">
        <v>9</v>
      </c>
      <c r="B3" s="2" t="s">
        <v>14</v>
      </c>
      <c r="C3" s="4" t="s">
        <v>15</v>
      </c>
      <c r="D3" s="4" t="s">
        <v>16</v>
      </c>
      <c r="E3" s="4">
        <v>1</v>
      </c>
      <c r="F3" s="48">
        <v>45687</v>
      </c>
      <c r="G3" s="1" t="s">
        <v>130</v>
      </c>
      <c r="H3" s="4">
        <v>23</v>
      </c>
      <c r="I3" s="57">
        <v>45760</v>
      </c>
      <c r="J3" s="4">
        <f t="shared" ref="J3:J41" si="0">SUM(I3-F3)</f>
        <v>73</v>
      </c>
      <c r="K3" s="14" t="s">
        <v>13</v>
      </c>
      <c r="L3" s="32"/>
    </row>
    <row r="4" spans="1:12" ht="30" x14ac:dyDescent="0.25">
      <c r="A4" s="1" t="s">
        <v>9</v>
      </c>
      <c r="B4" s="12" t="s">
        <v>10</v>
      </c>
      <c r="C4" s="4" t="s">
        <v>17</v>
      </c>
      <c r="D4" s="4" t="s">
        <v>16</v>
      </c>
      <c r="E4" s="4">
        <v>2</v>
      </c>
      <c r="F4" s="48">
        <v>45592</v>
      </c>
      <c r="G4" s="1" t="s">
        <v>139</v>
      </c>
      <c r="H4" s="4">
        <v>5</v>
      </c>
      <c r="I4" s="57">
        <v>45720</v>
      </c>
      <c r="J4" s="4">
        <f t="shared" si="0"/>
        <v>128</v>
      </c>
      <c r="K4" s="14" t="s">
        <v>13</v>
      </c>
      <c r="L4" s="32"/>
    </row>
    <row r="5" spans="1:12" x14ac:dyDescent="0.25">
      <c r="A5" s="1" t="s">
        <v>9</v>
      </c>
      <c r="B5" s="2" t="s">
        <v>18</v>
      </c>
      <c r="C5" s="4" t="s">
        <v>19</v>
      </c>
      <c r="D5" s="4" t="s">
        <v>20</v>
      </c>
      <c r="E5" s="4">
        <v>1</v>
      </c>
      <c r="F5" s="48">
        <v>45664</v>
      </c>
      <c r="G5" s="49">
        <v>45665</v>
      </c>
      <c r="H5" s="4">
        <v>3</v>
      </c>
      <c r="I5" s="57">
        <v>45670</v>
      </c>
      <c r="J5" s="4">
        <f t="shared" si="0"/>
        <v>6</v>
      </c>
      <c r="K5" s="14" t="s">
        <v>13</v>
      </c>
      <c r="L5" s="32"/>
    </row>
    <row r="6" spans="1:12" x14ac:dyDescent="0.25">
      <c r="A6" s="1" t="s">
        <v>9</v>
      </c>
      <c r="B6" s="2" t="s">
        <v>21</v>
      </c>
      <c r="C6" s="4" t="s">
        <v>22</v>
      </c>
      <c r="D6" s="4" t="s">
        <v>23</v>
      </c>
      <c r="E6" s="4">
        <v>1</v>
      </c>
      <c r="F6" s="48">
        <v>45643</v>
      </c>
      <c r="G6" s="49">
        <v>46015</v>
      </c>
      <c r="H6" s="4">
        <v>3</v>
      </c>
      <c r="I6" s="57">
        <v>45684</v>
      </c>
      <c r="J6" s="4">
        <f t="shared" si="0"/>
        <v>41</v>
      </c>
      <c r="K6" s="14" t="s">
        <v>13</v>
      </c>
      <c r="L6" s="32"/>
    </row>
    <row r="7" spans="1:12" x14ac:dyDescent="0.25">
      <c r="A7" s="1" t="s">
        <v>9</v>
      </c>
      <c r="B7" s="2" t="s">
        <v>14</v>
      </c>
      <c r="C7" s="4" t="s">
        <v>22</v>
      </c>
      <c r="D7" s="4" t="s">
        <v>24</v>
      </c>
      <c r="E7" s="4">
        <v>1</v>
      </c>
      <c r="F7" s="48">
        <v>45743</v>
      </c>
      <c r="G7" s="49">
        <v>45744</v>
      </c>
      <c r="H7" s="4">
        <v>2</v>
      </c>
      <c r="I7" s="57">
        <v>45767</v>
      </c>
      <c r="J7" s="4">
        <f t="shared" si="0"/>
        <v>24</v>
      </c>
      <c r="K7" s="14" t="s">
        <v>13</v>
      </c>
      <c r="L7" s="32"/>
    </row>
    <row r="8" spans="1:12" x14ac:dyDescent="0.25">
      <c r="A8" s="1" t="s">
        <v>9</v>
      </c>
      <c r="B8" s="2" t="s">
        <v>14</v>
      </c>
      <c r="C8" s="4" t="s">
        <v>25</v>
      </c>
      <c r="D8" s="4" t="s">
        <v>26</v>
      </c>
      <c r="E8" s="4">
        <v>9</v>
      </c>
      <c r="F8" s="48">
        <v>45666</v>
      </c>
      <c r="G8" s="1" t="s">
        <v>129</v>
      </c>
      <c r="H8" s="4">
        <v>21</v>
      </c>
      <c r="I8" s="57">
        <v>45684</v>
      </c>
      <c r="J8" s="4">
        <f>SUM(I8-F8)</f>
        <v>18</v>
      </c>
      <c r="K8" s="14" t="s">
        <v>13</v>
      </c>
      <c r="L8" s="32"/>
    </row>
    <row r="9" spans="1:12" x14ac:dyDescent="0.25">
      <c r="A9" s="1" t="s">
        <v>9</v>
      </c>
      <c r="B9" s="2" t="s">
        <v>27</v>
      </c>
      <c r="C9" s="4" t="s">
        <v>28</v>
      </c>
      <c r="D9" s="2" t="s">
        <v>29</v>
      </c>
      <c r="E9" s="4">
        <v>1</v>
      </c>
      <c r="F9" s="48">
        <v>45654</v>
      </c>
      <c r="G9" s="1" t="s">
        <v>131</v>
      </c>
      <c r="H9" s="4">
        <v>12</v>
      </c>
      <c r="I9" s="57">
        <v>45684</v>
      </c>
      <c r="J9" s="4">
        <f t="shared" si="0"/>
        <v>30</v>
      </c>
      <c r="K9" s="14" t="s">
        <v>13</v>
      </c>
      <c r="L9" s="32"/>
    </row>
    <row r="10" spans="1:12" x14ac:dyDescent="0.25">
      <c r="A10" s="1" t="s">
        <v>9</v>
      </c>
      <c r="B10" s="2" t="s">
        <v>14</v>
      </c>
      <c r="C10" s="4" t="s">
        <v>22</v>
      </c>
      <c r="D10" s="4" t="s">
        <v>1</v>
      </c>
      <c r="E10" s="4">
        <v>1</v>
      </c>
      <c r="F10" s="48">
        <v>45743</v>
      </c>
      <c r="G10" s="49">
        <v>45745</v>
      </c>
      <c r="H10" s="4">
        <v>1</v>
      </c>
      <c r="I10" s="57">
        <v>45767</v>
      </c>
      <c r="J10" s="4">
        <f t="shared" si="0"/>
        <v>24</v>
      </c>
      <c r="K10" s="14" t="s">
        <v>13</v>
      </c>
      <c r="L10" s="32"/>
    </row>
    <row r="11" spans="1:12" ht="30" x14ac:dyDescent="0.25">
      <c r="A11" s="1" t="s">
        <v>9</v>
      </c>
      <c r="B11" s="2" t="s">
        <v>27</v>
      </c>
      <c r="C11" s="4" t="s">
        <v>28</v>
      </c>
      <c r="D11" s="2" t="s">
        <v>24</v>
      </c>
      <c r="E11" s="4">
        <v>2</v>
      </c>
      <c r="F11" s="48">
        <v>45732</v>
      </c>
      <c r="G11" s="1" t="s">
        <v>133</v>
      </c>
      <c r="H11" s="4">
        <v>12</v>
      </c>
      <c r="I11" s="57">
        <v>45774</v>
      </c>
      <c r="J11" s="4">
        <f t="shared" si="0"/>
        <v>42</v>
      </c>
      <c r="K11" s="14" t="s">
        <v>13</v>
      </c>
      <c r="L11" s="32"/>
    </row>
    <row r="12" spans="1:12" x14ac:dyDescent="0.25">
      <c r="A12" s="1" t="s">
        <v>9</v>
      </c>
      <c r="B12" s="2" t="s">
        <v>14</v>
      </c>
      <c r="C12" s="4" t="s">
        <v>30</v>
      </c>
      <c r="D12" s="4" t="s">
        <v>31</v>
      </c>
      <c r="E12" s="4">
        <v>1</v>
      </c>
      <c r="F12" s="48">
        <v>45681</v>
      </c>
      <c r="G12" s="49">
        <v>45685</v>
      </c>
      <c r="H12" s="4">
        <v>3</v>
      </c>
      <c r="I12" s="57">
        <v>45723</v>
      </c>
      <c r="J12" s="4">
        <f t="shared" si="0"/>
        <v>42</v>
      </c>
      <c r="K12" s="14" t="s">
        <v>13</v>
      </c>
      <c r="L12" s="32"/>
    </row>
    <row r="13" spans="1:12" x14ac:dyDescent="0.25">
      <c r="A13" s="1" t="s">
        <v>9</v>
      </c>
      <c r="B13" s="2" t="s">
        <v>14</v>
      </c>
      <c r="C13" s="4" t="s">
        <v>30</v>
      </c>
      <c r="D13" s="4" t="s">
        <v>32</v>
      </c>
      <c r="E13" s="4">
        <v>1</v>
      </c>
      <c r="F13" s="48">
        <v>45681</v>
      </c>
      <c r="G13" s="49">
        <v>45685</v>
      </c>
      <c r="H13" s="4">
        <v>4</v>
      </c>
      <c r="I13" s="57">
        <v>45723</v>
      </c>
      <c r="J13" s="4">
        <f t="shared" si="0"/>
        <v>42</v>
      </c>
      <c r="K13" s="14" t="s">
        <v>13</v>
      </c>
      <c r="L13" s="32"/>
    </row>
    <row r="14" spans="1:12" x14ac:dyDescent="0.25">
      <c r="A14" s="1" t="s">
        <v>9</v>
      </c>
      <c r="B14" s="2" t="s">
        <v>14</v>
      </c>
      <c r="C14" s="4" t="s">
        <v>30</v>
      </c>
      <c r="D14" s="4" t="s">
        <v>31</v>
      </c>
      <c r="E14" s="4">
        <v>1</v>
      </c>
      <c r="F14" s="48">
        <v>45681</v>
      </c>
      <c r="G14" s="49">
        <v>45685</v>
      </c>
      <c r="H14" s="4">
        <v>2</v>
      </c>
      <c r="I14" s="57">
        <v>45723</v>
      </c>
      <c r="J14" s="4">
        <f t="shared" si="0"/>
        <v>42</v>
      </c>
      <c r="K14" s="14" t="s">
        <v>13</v>
      </c>
      <c r="L14" s="32"/>
    </row>
    <row r="15" spans="1:12" x14ac:dyDescent="0.25">
      <c r="A15" s="1" t="s">
        <v>9</v>
      </c>
      <c r="B15" s="2" t="s">
        <v>14</v>
      </c>
      <c r="C15" s="4" t="s">
        <v>15</v>
      </c>
      <c r="D15" s="4" t="s">
        <v>33</v>
      </c>
      <c r="E15" s="4">
        <v>2</v>
      </c>
      <c r="F15" s="48">
        <v>45695</v>
      </c>
      <c r="G15" s="49">
        <v>45695</v>
      </c>
      <c r="H15" s="4">
        <v>4</v>
      </c>
      <c r="I15" s="57">
        <v>45723</v>
      </c>
      <c r="J15" s="4">
        <f t="shared" si="0"/>
        <v>28</v>
      </c>
      <c r="K15" s="14" t="s">
        <v>13</v>
      </c>
      <c r="L15" s="32"/>
    </row>
    <row r="16" spans="1:12" x14ac:dyDescent="0.25">
      <c r="A16" s="1" t="s">
        <v>9</v>
      </c>
      <c r="B16" s="2" t="s">
        <v>14</v>
      </c>
      <c r="C16" s="4" t="s">
        <v>34</v>
      </c>
      <c r="D16" s="4" t="s">
        <v>35</v>
      </c>
      <c r="E16" s="4">
        <v>1</v>
      </c>
      <c r="F16" s="48">
        <v>45612</v>
      </c>
      <c r="G16" s="1" t="s">
        <v>132</v>
      </c>
      <c r="H16" s="4">
        <v>7</v>
      </c>
      <c r="I16" s="57">
        <v>45723</v>
      </c>
      <c r="J16" s="4">
        <f t="shared" si="0"/>
        <v>111</v>
      </c>
      <c r="K16" s="14" t="s">
        <v>13</v>
      </c>
      <c r="L16" s="32"/>
    </row>
    <row r="17" spans="1:12" x14ac:dyDescent="0.25">
      <c r="A17" s="1" t="s">
        <v>9</v>
      </c>
      <c r="B17" s="2" t="s">
        <v>14</v>
      </c>
      <c r="C17" s="4" t="s">
        <v>36</v>
      </c>
      <c r="D17" s="4" t="s">
        <v>37</v>
      </c>
      <c r="E17" s="4">
        <v>2</v>
      </c>
      <c r="F17" s="48">
        <v>45679</v>
      </c>
      <c r="G17" s="1" t="s">
        <v>140</v>
      </c>
      <c r="H17" s="4">
        <v>5</v>
      </c>
      <c r="I17" s="57">
        <v>45723</v>
      </c>
      <c r="J17" s="4">
        <f t="shared" si="0"/>
        <v>44</v>
      </c>
      <c r="K17" s="14" t="s">
        <v>13</v>
      </c>
      <c r="L17" s="32"/>
    </row>
    <row r="18" spans="1:12" x14ac:dyDescent="0.25">
      <c r="A18" s="1" t="s">
        <v>9</v>
      </c>
      <c r="B18" s="2" t="s">
        <v>14</v>
      </c>
      <c r="C18" s="4" t="s">
        <v>38</v>
      </c>
      <c r="D18" s="4" t="s">
        <v>39</v>
      </c>
      <c r="E18" s="4">
        <v>1</v>
      </c>
      <c r="F18" s="48">
        <v>45691</v>
      </c>
      <c r="G18" s="49">
        <v>45692</v>
      </c>
      <c r="H18" s="4">
        <v>3</v>
      </c>
      <c r="I18" s="57">
        <v>45723</v>
      </c>
      <c r="J18" s="4">
        <f t="shared" si="0"/>
        <v>32</v>
      </c>
      <c r="K18" s="14" t="s">
        <v>13</v>
      </c>
      <c r="L18" s="32"/>
    </row>
    <row r="19" spans="1:12" x14ac:dyDescent="0.25">
      <c r="A19" s="1" t="s">
        <v>9</v>
      </c>
      <c r="B19" s="12" t="s">
        <v>10</v>
      </c>
      <c r="C19" s="4" t="s">
        <v>40</v>
      </c>
      <c r="D19" s="4" t="s">
        <v>41</v>
      </c>
      <c r="E19" s="4">
        <v>3</v>
      </c>
      <c r="F19" s="48">
        <v>45712</v>
      </c>
      <c r="G19" s="49">
        <v>45713</v>
      </c>
      <c r="H19" s="4">
        <v>4</v>
      </c>
      <c r="I19" s="57">
        <v>45740</v>
      </c>
      <c r="J19" s="4">
        <f t="shared" si="0"/>
        <v>28</v>
      </c>
      <c r="K19" s="14" t="s">
        <v>13</v>
      </c>
      <c r="L19" s="32"/>
    </row>
    <row r="20" spans="1:12" x14ac:dyDescent="0.25">
      <c r="A20" s="1" t="s">
        <v>9</v>
      </c>
      <c r="B20" s="12" t="s">
        <v>10</v>
      </c>
      <c r="C20" s="4" t="s">
        <v>40</v>
      </c>
      <c r="D20" s="4" t="s">
        <v>42</v>
      </c>
      <c r="E20" s="4">
        <v>4</v>
      </c>
      <c r="F20" s="48">
        <v>45712</v>
      </c>
      <c r="G20" s="49">
        <v>45713</v>
      </c>
      <c r="H20" s="4">
        <v>4</v>
      </c>
      <c r="I20" s="57">
        <v>45740</v>
      </c>
      <c r="J20" s="4">
        <f t="shared" si="0"/>
        <v>28</v>
      </c>
      <c r="K20" s="14" t="s">
        <v>13</v>
      </c>
      <c r="L20" s="32"/>
    </row>
    <row r="21" spans="1:12" x14ac:dyDescent="0.25">
      <c r="A21" s="1" t="s">
        <v>9</v>
      </c>
      <c r="B21" s="12" t="s">
        <v>10</v>
      </c>
      <c r="C21" s="4" t="s">
        <v>40</v>
      </c>
      <c r="D21" s="4" t="s">
        <v>43</v>
      </c>
      <c r="E21" s="4">
        <v>5</v>
      </c>
      <c r="F21" s="48">
        <v>45712</v>
      </c>
      <c r="G21" s="49">
        <v>45713</v>
      </c>
      <c r="H21" s="4">
        <v>4</v>
      </c>
      <c r="I21" s="57">
        <v>45740</v>
      </c>
      <c r="J21" s="4">
        <f t="shared" si="0"/>
        <v>28</v>
      </c>
      <c r="K21" s="14" t="s">
        <v>13</v>
      </c>
      <c r="L21" s="32"/>
    </row>
    <row r="22" spans="1:12" x14ac:dyDescent="0.25">
      <c r="A22" s="1" t="s">
        <v>9</v>
      </c>
      <c r="B22" s="2" t="s">
        <v>18</v>
      </c>
      <c r="C22" s="4" t="s">
        <v>44</v>
      </c>
      <c r="D22" s="4" t="s">
        <v>26</v>
      </c>
      <c r="E22" s="4">
        <v>10</v>
      </c>
      <c r="F22" s="48">
        <v>45640</v>
      </c>
      <c r="G22" s="49">
        <v>46007</v>
      </c>
      <c r="H22" s="4">
        <v>21</v>
      </c>
      <c r="I22" s="57">
        <v>45740</v>
      </c>
      <c r="J22" s="4">
        <f t="shared" si="0"/>
        <v>100</v>
      </c>
      <c r="K22" s="14" t="s">
        <v>13</v>
      </c>
      <c r="L22" s="32"/>
    </row>
    <row r="23" spans="1:12" x14ac:dyDescent="0.25">
      <c r="A23" s="1" t="s">
        <v>9</v>
      </c>
      <c r="B23" s="2" t="s">
        <v>27</v>
      </c>
      <c r="C23" s="4" t="s">
        <v>45</v>
      </c>
      <c r="D23" s="4" t="s">
        <v>46</v>
      </c>
      <c r="E23" s="4">
        <v>3</v>
      </c>
      <c r="F23" s="48">
        <v>45691</v>
      </c>
      <c r="G23" s="49">
        <v>45692</v>
      </c>
      <c r="H23" s="4">
        <v>3</v>
      </c>
      <c r="I23" s="57">
        <v>45740</v>
      </c>
      <c r="J23" s="4">
        <f t="shared" si="0"/>
        <v>49</v>
      </c>
      <c r="K23" s="14" t="s">
        <v>13</v>
      </c>
      <c r="L23" s="32"/>
    </row>
    <row r="24" spans="1:12" x14ac:dyDescent="0.25">
      <c r="A24" s="1" t="s">
        <v>9</v>
      </c>
      <c r="B24" s="2" t="s">
        <v>14</v>
      </c>
      <c r="C24" s="4" t="s">
        <v>47</v>
      </c>
      <c r="D24" s="4" t="s">
        <v>48</v>
      </c>
      <c r="E24" s="4">
        <v>6</v>
      </c>
      <c r="F24" s="48">
        <v>45721</v>
      </c>
      <c r="G24" s="49">
        <v>45723</v>
      </c>
      <c r="H24" s="4">
        <v>3</v>
      </c>
      <c r="I24" s="57">
        <v>45744</v>
      </c>
      <c r="J24" s="4">
        <f t="shared" si="0"/>
        <v>23</v>
      </c>
      <c r="K24" s="14" t="s">
        <v>13</v>
      </c>
      <c r="L24" s="32"/>
    </row>
    <row r="25" spans="1:12" x14ac:dyDescent="0.25">
      <c r="A25" s="1" t="s">
        <v>9</v>
      </c>
      <c r="B25" s="2" t="s">
        <v>14</v>
      </c>
      <c r="C25" s="4" t="s">
        <v>49</v>
      </c>
      <c r="D25" s="4" t="s">
        <v>50</v>
      </c>
      <c r="E25" s="4">
        <v>2</v>
      </c>
      <c r="F25" s="48">
        <v>45728</v>
      </c>
      <c r="G25" s="49">
        <v>45730</v>
      </c>
      <c r="H25" s="4">
        <v>2</v>
      </c>
      <c r="I25" s="57">
        <v>45744</v>
      </c>
      <c r="J25" s="4">
        <f t="shared" si="0"/>
        <v>16</v>
      </c>
      <c r="K25" s="14" t="s">
        <v>13</v>
      </c>
      <c r="L25" s="32"/>
    </row>
    <row r="26" spans="1:12" x14ac:dyDescent="0.25">
      <c r="A26" s="1" t="s">
        <v>9</v>
      </c>
      <c r="B26" s="2" t="s">
        <v>14</v>
      </c>
      <c r="C26" s="4" t="s">
        <v>51</v>
      </c>
      <c r="D26" s="4" t="s">
        <v>52</v>
      </c>
      <c r="E26" s="4">
        <v>4</v>
      </c>
      <c r="F26" s="48">
        <v>45764</v>
      </c>
      <c r="G26" s="1" t="s">
        <v>135</v>
      </c>
      <c r="H26" s="4">
        <v>6</v>
      </c>
      <c r="I26" s="57">
        <v>45791</v>
      </c>
      <c r="J26" s="4">
        <f t="shared" si="0"/>
        <v>27</v>
      </c>
      <c r="K26" s="14" t="s">
        <v>13</v>
      </c>
      <c r="L26" s="32"/>
    </row>
    <row r="27" spans="1:12" x14ac:dyDescent="0.25">
      <c r="A27" s="1" t="s">
        <v>9</v>
      </c>
      <c r="B27" s="2" t="s">
        <v>27</v>
      </c>
      <c r="C27" s="4" t="s">
        <v>53</v>
      </c>
      <c r="D27" s="4" t="s">
        <v>54</v>
      </c>
      <c r="E27" s="4">
        <v>3</v>
      </c>
      <c r="F27" s="48">
        <v>45776</v>
      </c>
      <c r="G27" s="49">
        <v>45778</v>
      </c>
      <c r="H27" s="4">
        <v>3</v>
      </c>
      <c r="I27" s="57">
        <v>45803</v>
      </c>
      <c r="J27" s="4">
        <f t="shared" si="0"/>
        <v>27</v>
      </c>
      <c r="K27" s="14" t="s">
        <v>13</v>
      </c>
      <c r="L27" s="32"/>
    </row>
    <row r="28" spans="1:12" ht="30" x14ac:dyDescent="0.25">
      <c r="A28" s="1" t="s">
        <v>9</v>
      </c>
      <c r="B28" s="2" t="s">
        <v>27</v>
      </c>
      <c r="C28" s="4" t="s">
        <v>55</v>
      </c>
      <c r="D28" s="25" t="s">
        <v>56</v>
      </c>
      <c r="E28" s="4">
        <v>2</v>
      </c>
      <c r="F28" s="48">
        <v>45776</v>
      </c>
      <c r="G28" s="1" t="s">
        <v>134</v>
      </c>
      <c r="H28" s="4">
        <v>10</v>
      </c>
      <c r="I28" s="57">
        <v>45803</v>
      </c>
      <c r="J28" s="4">
        <f t="shared" si="0"/>
        <v>27</v>
      </c>
      <c r="K28" s="14" t="s">
        <v>13</v>
      </c>
      <c r="L28" s="32"/>
    </row>
    <row r="29" spans="1:12" x14ac:dyDescent="0.25">
      <c r="A29" s="1" t="s">
        <v>9</v>
      </c>
      <c r="B29" s="6" t="s">
        <v>18</v>
      </c>
      <c r="C29" s="4" t="s">
        <v>57</v>
      </c>
      <c r="D29" s="4" t="s">
        <v>58</v>
      </c>
      <c r="E29" s="4">
        <v>1</v>
      </c>
      <c r="F29" s="48">
        <v>45782</v>
      </c>
      <c r="G29" s="1" t="s">
        <v>138</v>
      </c>
      <c r="H29" s="4">
        <v>3</v>
      </c>
      <c r="I29" s="57">
        <v>45845</v>
      </c>
      <c r="J29" s="4">
        <f t="shared" si="0"/>
        <v>63</v>
      </c>
      <c r="K29" s="14" t="s">
        <v>13</v>
      </c>
      <c r="L29" s="32"/>
    </row>
    <row r="30" spans="1:12" ht="30" x14ac:dyDescent="0.25">
      <c r="A30" s="1" t="s">
        <v>9</v>
      </c>
      <c r="B30" s="6" t="s">
        <v>18</v>
      </c>
      <c r="C30" s="4" t="s">
        <v>19</v>
      </c>
      <c r="D30" s="4" t="s">
        <v>20</v>
      </c>
      <c r="E30" s="4">
        <v>1</v>
      </c>
      <c r="F30" s="48">
        <v>45769</v>
      </c>
      <c r="G30" s="1" t="s">
        <v>141</v>
      </c>
      <c r="H30" s="6">
        <v>7</v>
      </c>
      <c r="I30" s="57">
        <v>45856</v>
      </c>
      <c r="J30" s="4">
        <f t="shared" si="0"/>
        <v>87</v>
      </c>
      <c r="K30" s="14" t="s">
        <v>13</v>
      </c>
      <c r="L30" s="32"/>
    </row>
    <row r="31" spans="1:12" s="45" customFormat="1" x14ac:dyDescent="0.25">
      <c r="A31" s="43" t="s">
        <v>9</v>
      </c>
      <c r="B31" s="6" t="s">
        <v>18</v>
      </c>
      <c r="C31" s="4" t="s">
        <v>59</v>
      </c>
      <c r="D31" s="4" t="s">
        <v>60</v>
      </c>
      <c r="E31" s="4">
        <v>2</v>
      </c>
      <c r="F31" s="48">
        <v>45735</v>
      </c>
      <c r="G31" s="46" t="s">
        <v>136</v>
      </c>
      <c r="H31" s="6">
        <v>24</v>
      </c>
      <c r="I31" s="57">
        <v>45826</v>
      </c>
      <c r="J31" s="4">
        <f t="shared" si="0"/>
        <v>91</v>
      </c>
      <c r="K31" s="14" t="s">
        <v>13</v>
      </c>
      <c r="L31" s="44"/>
    </row>
    <row r="32" spans="1:12" x14ac:dyDescent="0.25">
      <c r="A32" s="1" t="s">
        <v>9</v>
      </c>
      <c r="B32" s="2" t="s">
        <v>14</v>
      </c>
      <c r="C32" s="4" t="s">
        <v>61</v>
      </c>
      <c r="D32" s="4" t="s">
        <v>62</v>
      </c>
      <c r="E32" s="4">
        <v>2</v>
      </c>
      <c r="F32" s="48">
        <v>45820</v>
      </c>
      <c r="G32" s="49">
        <v>45821</v>
      </c>
      <c r="H32" s="6">
        <v>7</v>
      </c>
      <c r="I32" s="57">
        <v>45827</v>
      </c>
      <c r="J32" s="4">
        <f t="shared" si="0"/>
        <v>7</v>
      </c>
      <c r="K32" s="26" t="s">
        <v>63</v>
      </c>
      <c r="L32" s="32"/>
    </row>
    <row r="33" spans="1:12" x14ac:dyDescent="0.25">
      <c r="A33" s="1" t="s">
        <v>9</v>
      </c>
      <c r="B33" s="2" t="s">
        <v>14</v>
      </c>
      <c r="C33" s="4" t="s">
        <v>61</v>
      </c>
      <c r="D33" s="4" t="s">
        <v>64</v>
      </c>
      <c r="E33" s="4">
        <v>1</v>
      </c>
      <c r="F33" s="48">
        <v>45797</v>
      </c>
      <c r="G33" s="49">
        <v>45799</v>
      </c>
      <c r="H33" s="6">
        <v>4</v>
      </c>
      <c r="I33" s="57">
        <v>45827</v>
      </c>
      <c r="J33" s="4">
        <f t="shared" si="0"/>
        <v>30</v>
      </c>
      <c r="K33" s="14" t="s">
        <v>13</v>
      </c>
      <c r="L33" s="32"/>
    </row>
    <row r="34" spans="1:12" x14ac:dyDescent="0.25">
      <c r="A34" s="1" t="s">
        <v>9</v>
      </c>
      <c r="B34" s="2" t="s">
        <v>65</v>
      </c>
      <c r="C34" s="4" t="s">
        <v>66</v>
      </c>
      <c r="D34" s="4" t="s">
        <v>67</v>
      </c>
      <c r="E34" s="4">
        <v>1</v>
      </c>
      <c r="F34" s="48">
        <v>45798</v>
      </c>
      <c r="G34" s="49">
        <v>45798</v>
      </c>
      <c r="H34" s="6">
        <v>4</v>
      </c>
      <c r="I34" s="57">
        <v>45853</v>
      </c>
      <c r="J34" s="4">
        <f t="shared" si="0"/>
        <v>55</v>
      </c>
      <c r="K34" s="14" t="s">
        <v>13</v>
      </c>
      <c r="L34" s="32"/>
    </row>
    <row r="35" spans="1:12" x14ac:dyDescent="0.25">
      <c r="A35" s="6" t="s">
        <v>68</v>
      </c>
      <c r="B35" s="27" t="s">
        <v>27</v>
      </c>
      <c r="C35" s="6" t="s">
        <v>69</v>
      </c>
      <c r="D35" s="6" t="s">
        <v>70</v>
      </c>
      <c r="E35" s="6">
        <v>3</v>
      </c>
      <c r="F35" s="48">
        <v>45784</v>
      </c>
      <c r="G35" s="50">
        <v>45786</v>
      </c>
      <c r="H35" s="6">
        <v>9</v>
      </c>
      <c r="I35" s="57">
        <v>45824</v>
      </c>
      <c r="J35" s="4">
        <f t="shared" si="0"/>
        <v>40</v>
      </c>
      <c r="K35" s="14" t="s">
        <v>13</v>
      </c>
      <c r="L35" s="32"/>
    </row>
    <row r="36" spans="1:12" x14ac:dyDescent="0.25">
      <c r="A36" s="6" t="s">
        <v>68</v>
      </c>
      <c r="B36" s="27" t="s">
        <v>71</v>
      </c>
      <c r="C36" s="6" t="s">
        <v>69</v>
      </c>
      <c r="D36" s="6" t="s">
        <v>72</v>
      </c>
      <c r="E36" s="6">
        <v>4</v>
      </c>
      <c r="F36" s="48">
        <v>45784</v>
      </c>
      <c r="G36" s="50">
        <v>45785</v>
      </c>
      <c r="H36" s="6">
        <v>9</v>
      </c>
      <c r="I36" s="57">
        <v>45824</v>
      </c>
      <c r="J36" s="4">
        <f t="shared" si="0"/>
        <v>40</v>
      </c>
      <c r="K36" s="14" t="s">
        <v>13</v>
      </c>
      <c r="L36" s="32"/>
    </row>
    <row r="37" spans="1:12" x14ac:dyDescent="0.25">
      <c r="A37" s="12" t="s">
        <v>68</v>
      </c>
      <c r="B37" s="12" t="s">
        <v>10</v>
      </c>
      <c r="C37" s="12" t="s">
        <v>17</v>
      </c>
      <c r="D37" s="12" t="s">
        <v>73</v>
      </c>
      <c r="E37" s="12">
        <v>4</v>
      </c>
      <c r="F37" s="48">
        <v>45792</v>
      </c>
      <c r="G37" s="51">
        <v>45792</v>
      </c>
      <c r="H37" s="12">
        <v>12</v>
      </c>
      <c r="I37" s="57">
        <v>45824</v>
      </c>
      <c r="J37" s="4">
        <f t="shared" si="0"/>
        <v>32</v>
      </c>
      <c r="K37" s="14" t="s">
        <v>13</v>
      </c>
      <c r="L37" s="32"/>
    </row>
    <row r="38" spans="1:12" x14ac:dyDescent="0.25">
      <c r="A38" s="12" t="s">
        <v>68</v>
      </c>
      <c r="B38" s="36" t="s">
        <v>10</v>
      </c>
      <c r="C38" s="36" t="s">
        <v>17</v>
      </c>
      <c r="D38" s="12" t="s">
        <v>74</v>
      </c>
      <c r="E38" s="12">
        <v>2</v>
      </c>
      <c r="F38" s="48">
        <v>45792</v>
      </c>
      <c r="G38" s="51">
        <v>45796</v>
      </c>
      <c r="H38" s="12">
        <v>6</v>
      </c>
      <c r="I38" s="57">
        <v>45824</v>
      </c>
      <c r="J38" s="4">
        <f t="shared" si="0"/>
        <v>32</v>
      </c>
      <c r="K38" s="14" t="s">
        <v>13</v>
      </c>
      <c r="L38" s="32"/>
    </row>
    <row r="39" spans="1:12" x14ac:dyDescent="0.25">
      <c r="A39" s="33" t="s">
        <v>68</v>
      </c>
      <c r="B39" s="27" t="s">
        <v>27</v>
      </c>
      <c r="C39" s="6" t="s">
        <v>75</v>
      </c>
      <c r="D39" s="35" t="s">
        <v>76</v>
      </c>
      <c r="E39" s="6">
        <v>1</v>
      </c>
      <c r="F39" s="48">
        <v>45775</v>
      </c>
      <c r="G39" s="50">
        <v>45788</v>
      </c>
      <c r="H39" s="6">
        <v>5</v>
      </c>
      <c r="I39" s="57">
        <v>45838</v>
      </c>
      <c r="J39" s="4">
        <f t="shared" si="0"/>
        <v>63</v>
      </c>
      <c r="K39" s="14" t="s">
        <v>13</v>
      </c>
      <c r="L39" s="32"/>
    </row>
    <row r="40" spans="1:12" x14ac:dyDescent="0.25">
      <c r="A40" s="33" t="s">
        <v>68</v>
      </c>
      <c r="B40" s="27" t="s">
        <v>27</v>
      </c>
      <c r="C40" s="6" t="s">
        <v>75</v>
      </c>
      <c r="D40" s="10" t="s">
        <v>77</v>
      </c>
      <c r="E40" s="11">
        <v>1</v>
      </c>
      <c r="F40" s="48">
        <v>45775</v>
      </c>
      <c r="G40" s="50">
        <v>45788</v>
      </c>
      <c r="H40" s="6">
        <v>3</v>
      </c>
      <c r="I40" s="57">
        <v>45838</v>
      </c>
      <c r="J40" s="4">
        <f t="shared" si="0"/>
        <v>63</v>
      </c>
      <c r="K40" s="14" t="s">
        <v>13</v>
      </c>
      <c r="L40" s="32"/>
    </row>
    <row r="41" spans="1:12" x14ac:dyDescent="0.25">
      <c r="A41" s="33" t="s">
        <v>68</v>
      </c>
      <c r="B41" s="6" t="s">
        <v>18</v>
      </c>
      <c r="C41" s="12" t="s">
        <v>78</v>
      </c>
      <c r="D41" s="11" t="s">
        <v>79</v>
      </c>
      <c r="E41" s="12">
        <v>1</v>
      </c>
      <c r="F41" s="48">
        <v>45792</v>
      </c>
      <c r="G41" s="50">
        <v>45788</v>
      </c>
      <c r="H41" s="6">
        <v>3</v>
      </c>
      <c r="I41" s="57">
        <v>45838</v>
      </c>
      <c r="J41" s="4">
        <f t="shared" si="0"/>
        <v>46</v>
      </c>
      <c r="K41" s="28" t="s">
        <v>80</v>
      </c>
      <c r="L41" s="32"/>
    </row>
    <row r="42" spans="1:12" ht="18" customHeight="1" x14ac:dyDescent="0.25">
      <c r="A42" s="33" t="s">
        <v>68</v>
      </c>
      <c r="B42" s="12" t="s">
        <v>65</v>
      </c>
      <c r="C42" s="12" t="s">
        <v>81</v>
      </c>
      <c r="D42" s="9" t="s">
        <v>82</v>
      </c>
      <c r="E42" s="12">
        <v>1</v>
      </c>
      <c r="F42" s="48">
        <v>45805</v>
      </c>
      <c r="G42" s="50">
        <v>45788</v>
      </c>
      <c r="H42" s="6">
        <v>3</v>
      </c>
      <c r="I42" s="57">
        <v>45838</v>
      </c>
      <c r="J42" s="4">
        <v>46</v>
      </c>
      <c r="K42" s="38" t="s">
        <v>80</v>
      </c>
      <c r="L42" s="32"/>
    </row>
    <row r="43" spans="1:12" x14ac:dyDescent="0.25">
      <c r="A43" s="34" t="s">
        <v>68</v>
      </c>
      <c r="B43" s="12" t="s">
        <v>65</v>
      </c>
      <c r="C43" s="12" t="s">
        <v>81</v>
      </c>
      <c r="D43" s="13" t="s">
        <v>83</v>
      </c>
      <c r="E43" s="12">
        <v>1</v>
      </c>
      <c r="F43" s="48">
        <v>45805</v>
      </c>
      <c r="G43" s="22" t="s">
        <v>137</v>
      </c>
      <c r="H43" s="12">
        <v>9</v>
      </c>
      <c r="I43" s="58">
        <v>45849</v>
      </c>
      <c r="J43" s="4">
        <f t="shared" ref="J43:J68" si="1">SUM(I43-F41)</f>
        <v>57</v>
      </c>
      <c r="K43" s="28" t="s">
        <v>84</v>
      </c>
      <c r="L43" s="32"/>
    </row>
    <row r="44" spans="1:12" x14ac:dyDescent="0.25">
      <c r="A44" s="34" t="s">
        <v>68</v>
      </c>
      <c r="B44" s="12" t="s">
        <v>71</v>
      </c>
      <c r="C44" s="29" t="s">
        <v>85</v>
      </c>
      <c r="D44" s="13" t="s">
        <v>86</v>
      </c>
      <c r="E44" s="12">
        <v>1</v>
      </c>
      <c r="F44" s="48">
        <v>45829</v>
      </c>
      <c r="G44" s="51">
        <v>45806</v>
      </c>
      <c r="H44" s="12">
        <v>6</v>
      </c>
      <c r="I44" s="58">
        <v>45849</v>
      </c>
      <c r="J44" s="4">
        <f t="shared" si="1"/>
        <v>44</v>
      </c>
      <c r="K44" s="28" t="s">
        <v>84</v>
      </c>
      <c r="L44" s="32"/>
    </row>
    <row r="45" spans="1:12" x14ac:dyDescent="0.25">
      <c r="A45" s="34" t="s">
        <v>68</v>
      </c>
      <c r="B45" s="6" t="s">
        <v>18</v>
      </c>
      <c r="C45" s="12" t="s">
        <v>87</v>
      </c>
      <c r="D45" s="13" t="s">
        <v>88</v>
      </c>
      <c r="E45" s="12">
        <v>1</v>
      </c>
      <c r="F45" s="48">
        <v>45833</v>
      </c>
      <c r="G45" s="51">
        <v>45806</v>
      </c>
      <c r="H45" s="12">
        <v>7</v>
      </c>
      <c r="I45" s="58">
        <v>45849</v>
      </c>
      <c r="J45" s="4">
        <f t="shared" si="1"/>
        <v>44</v>
      </c>
      <c r="K45" s="28" t="s">
        <v>89</v>
      </c>
      <c r="L45" s="32"/>
    </row>
    <row r="46" spans="1:12" x14ac:dyDescent="0.25">
      <c r="A46" s="34" t="s">
        <v>68</v>
      </c>
      <c r="B46" s="7" t="s">
        <v>18</v>
      </c>
      <c r="C46" s="8" t="s">
        <v>87</v>
      </c>
      <c r="D46" s="13" t="s">
        <v>90</v>
      </c>
      <c r="E46" s="12">
        <v>1</v>
      </c>
      <c r="F46" s="48">
        <v>45833</v>
      </c>
      <c r="G46" s="51">
        <v>45685</v>
      </c>
      <c r="H46" s="12">
        <v>2</v>
      </c>
      <c r="I46" s="58">
        <v>45859</v>
      </c>
      <c r="J46" s="4">
        <f t="shared" si="1"/>
        <v>30</v>
      </c>
      <c r="K46" s="28" t="s">
        <v>91</v>
      </c>
      <c r="L46" s="32"/>
    </row>
    <row r="47" spans="1:12" x14ac:dyDescent="0.25">
      <c r="A47" s="34" t="s">
        <v>68</v>
      </c>
      <c r="B47" s="6" t="s">
        <v>18</v>
      </c>
      <c r="C47" s="12" t="s">
        <v>87</v>
      </c>
      <c r="D47" s="13" t="s">
        <v>92</v>
      </c>
      <c r="E47" s="12">
        <v>1</v>
      </c>
      <c r="F47" s="48">
        <v>45833</v>
      </c>
      <c r="G47" s="51">
        <v>45838</v>
      </c>
      <c r="H47" s="12">
        <v>6</v>
      </c>
      <c r="I47" s="58">
        <v>45859</v>
      </c>
      <c r="J47" s="4">
        <f t="shared" si="1"/>
        <v>26</v>
      </c>
      <c r="K47" s="28" t="s">
        <v>91</v>
      </c>
      <c r="L47" s="32"/>
    </row>
    <row r="48" spans="1:12" x14ac:dyDescent="0.25">
      <c r="A48" s="12" t="s">
        <v>68</v>
      </c>
      <c r="B48" s="6" t="s">
        <v>18</v>
      </c>
      <c r="C48" s="12" t="s">
        <v>87</v>
      </c>
      <c r="D48" s="12" t="s">
        <v>93</v>
      </c>
      <c r="E48" s="12">
        <v>1</v>
      </c>
      <c r="F48" s="48">
        <v>45833</v>
      </c>
      <c r="G48" s="51">
        <v>45839</v>
      </c>
      <c r="H48" s="12">
        <v>4</v>
      </c>
      <c r="I48" s="58">
        <v>45859</v>
      </c>
      <c r="J48" s="4">
        <f t="shared" si="1"/>
        <v>26</v>
      </c>
      <c r="K48" s="28" t="s">
        <v>91</v>
      </c>
      <c r="L48" s="32"/>
    </row>
    <row r="49" spans="1:12" x14ac:dyDescent="0.25">
      <c r="A49" s="12" t="s">
        <v>68</v>
      </c>
      <c r="B49" s="6" t="s">
        <v>18</v>
      </c>
      <c r="C49" s="12" t="s">
        <v>87</v>
      </c>
      <c r="D49" s="12" t="s">
        <v>94</v>
      </c>
      <c r="E49" s="12">
        <v>1</v>
      </c>
      <c r="F49" s="48">
        <v>45833</v>
      </c>
      <c r="G49" s="51">
        <v>45839</v>
      </c>
      <c r="H49" s="12">
        <v>4</v>
      </c>
      <c r="I49" s="58">
        <v>45859</v>
      </c>
      <c r="J49" s="4">
        <f t="shared" si="1"/>
        <v>26</v>
      </c>
      <c r="K49" s="28" t="s">
        <v>91</v>
      </c>
      <c r="L49" s="32"/>
    </row>
    <row r="50" spans="1:12" x14ac:dyDescent="0.25">
      <c r="A50" s="12" t="s">
        <v>68</v>
      </c>
      <c r="B50" s="6" t="s">
        <v>18</v>
      </c>
      <c r="C50" s="30" t="s">
        <v>78</v>
      </c>
      <c r="D50" s="12" t="s">
        <v>95</v>
      </c>
      <c r="E50" s="12">
        <v>1</v>
      </c>
      <c r="F50" s="48">
        <v>45806</v>
      </c>
      <c r="G50" s="51">
        <v>45845</v>
      </c>
      <c r="H50" s="12">
        <v>7</v>
      </c>
      <c r="I50" s="58">
        <v>45859</v>
      </c>
      <c r="J50" s="4">
        <f t="shared" si="1"/>
        <v>26</v>
      </c>
      <c r="K50" s="28" t="s">
        <v>96</v>
      </c>
      <c r="L50" s="32"/>
    </row>
    <row r="51" spans="1:12" x14ac:dyDescent="0.25">
      <c r="A51" s="12" t="s">
        <v>68</v>
      </c>
      <c r="B51" s="6" t="s">
        <v>18</v>
      </c>
      <c r="C51" s="6" t="s">
        <v>78</v>
      </c>
      <c r="D51" s="12" t="s">
        <v>97</v>
      </c>
      <c r="E51" s="6">
        <v>1</v>
      </c>
      <c r="F51" s="48">
        <v>45814</v>
      </c>
      <c r="G51" s="51">
        <v>45845</v>
      </c>
      <c r="H51" s="12">
        <v>4</v>
      </c>
      <c r="I51" s="58">
        <v>45859</v>
      </c>
      <c r="J51" s="4">
        <f t="shared" si="1"/>
        <v>26</v>
      </c>
      <c r="K51" s="28" t="s">
        <v>98</v>
      </c>
      <c r="L51" s="32"/>
    </row>
    <row r="52" spans="1:12" x14ac:dyDescent="0.25">
      <c r="A52" s="12" t="s">
        <v>68</v>
      </c>
      <c r="B52" s="18" t="s">
        <v>27</v>
      </c>
      <c r="C52" s="15" t="s">
        <v>99</v>
      </c>
      <c r="D52" s="6" t="s">
        <v>100</v>
      </c>
      <c r="E52" s="3">
        <v>1</v>
      </c>
      <c r="F52" s="48">
        <v>45707</v>
      </c>
      <c r="G52" s="51">
        <v>45814</v>
      </c>
      <c r="H52" s="12">
        <v>14</v>
      </c>
      <c r="I52" s="58">
        <v>45859</v>
      </c>
      <c r="J52" s="4">
        <f t="shared" si="1"/>
        <v>53</v>
      </c>
      <c r="K52" s="28" t="s">
        <v>101</v>
      </c>
      <c r="L52" s="32"/>
    </row>
    <row r="53" spans="1:12" x14ac:dyDescent="0.25">
      <c r="A53" s="6" t="s">
        <v>68</v>
      </c>
      <c r="B53" s="37" t="s">
        <v>102</v>
      </c>
      <c r="C53" s="18" t="s">
        <v>103</v>
      </c>
      <c r="D53" s="18" t="s">
        <v>104</v>
      </c>
      <c r="E53" s="3">
        <v>1</v>
      </c>
      <c r="F53" s="48">
        <v>45716</v>
      </c>
      <c r="G53" s="51">
        <v>45820</v>
      </c>
      <c r="H53" s="6">
        <v>9</v>
      </c>
      <c r="I53" s="58">
        <v>45859</v>
      </c>
      <c r="J53" s="4">
        <f t="shared" si="1"/>
        <v>45</v>
      </c>
      <c r="K53" s="14" t="s">
        <v>13</v>
      </c>
      <c r="L53" s="32"/>
    </row>
    <row r="54" spans="1:12" x14ac:dyDescent="0.25">
      <c r="A54" s="3" t="s">
        <v>105</v>
      </c>
      <c r="B54" s="37" t="s">
        <v>102</v>
      </c>
      <c r="C54" s="18" t="s">
        <v>103</v>
      </c>
      <c r="D54" s="18" t="s">
        <v>106</v>
      </c>
      <c r="E54" s="3">
        <v>1</v>
      </c>
      <c r="F54" s="48">
        <v>45716</v>
      </c>
      <c r="G54" s="52">
        <v>45707</v>
      </c>
      <c r="H54" s="18">
        <v>11</v>
      </c>
      <c r="I54" s="59">
        <v>45728</v>
      </c>
      <c r="J54" s="4">
        <f t="shared" si="1"/>
        <v>21</v>
      </c>
      <c r="K54" s="14" t="s">
        <v>13</v>
      </c>
      <c r="L54" s="32"/>
    </row>
    <row r="55" spans="1:12" x14ac:dyDescent="0.25">
      <c r="A55" s="3" t="s">
        <v>105</v>
      </c>
      <c r="B55" s="37" t="s">
        <v>102</v>
      </c>
      <c r="C55" s="18" t="s">
        <v>103</v>
      </c>
      <c r="D55" s="18" t="s">
        <v>107</v>
      </c>
      <c r="E55" s="3">
        <v>1</v>
      </c>
      <c r="F55" s="48">
        <v>45716</v>
      </c>
      <c r="G55" s="53">
        <v>45719</v>
      </c>
      <c r="H55" s="18">
        <v>4</v>
      </c>
      <c r="I55" s="60">
        <v>45775</v>
      </c>
      <c r="J55" s="4">
        <f t="shared" si="1"/>
        <v>59</v>
      </c>
      <c r="K55" s="14" t="s">
        <v>13</v>
      </c>
      <c r="L55" s="32"/>
    </row>
    <row r="56" spans="1:12" x14ac:dyDescent="0.25">
      <c r="A56" s="3" t="s">
        <v>105</v>
      </c>
      <c r="B56" s="42" t="s">
        <v>14</v>
      </c>
      <c r="C56" s="16" t="s">
        <v>36</v>
      </c>
      <c r="D56" s="18" t="s">
        <v>108</v>
      </c>
      <c r="E56" s="3">
        <v>1</v>
      </c>
      <c r="F56" s="48">
        <v>45712</v>
      </c>
      <c r="G56" s="53">
        <v>45719</v>
      </c>
      <c r="H56" s="18">
        <v>3</v>
      </c>
      <c r="I56" s="60">
        <v>45775</v>
      </c>
      <c r="J56" s="4">
        <f t="shared" si="1"/>
        <v>59</v>
      </c>
      <c r="K56" s="14" t="s">
        <v>13</v>
      </c>
      <c r="L56" s="32"/>
    </row>
    <row r="57" spans="1:12" x14ac:dyDescent="0.25">
      <c r="A57" s="3" t="s">
        <v>105</v>
      </c>
      <c r="B57" s="15" t="s">
        <v>14</v>
      </c>
      <c r="C57" s="15" t="s">
        <v>22</v>
      </c>
      <c r="D57" s="16" t="s">
        <v>109</v>
      </c>
      <c r="E57" s="3">
        <v>1</v>
      </c>
      <c r="F57" s="48">
        <v>45764</v>
      </c>
      <c r="G57" s="53">
        <v>45721</v>
      </c>
      <c r="H57" s="18">
        <v>20</v>
      </c>
      <c r="I57" s="60">
        <v>45775</v>
      </c>
      <c r="J57" s="4">
        <f t="shared" si="1"/>
        <v>59</v>
      </c>
      <c r="K57" s="14" t="s">
        <v>13</v>
      </c>
      <c r="L57" s="32"/>
    </row>
    <row r="58" spans="1:12" x14ac:dyDescent="0.25">
      <c r="A58" s="3" t="s">
        <v>105</v>
      </c>
      <c r="B58" s="19" t="s">
        <v>110</v>
      </c>
      <c r="C58" s="19" t="s">
        <v>22</v>
      </c>
      <c r="D58" s="15" t="s">
        <v>111</v>
      </c>
      <c r="E58" s="3">
        <v>1</v>
      </c>
      <c r="F58" s="48">
        <v>45728</v>
      </c>
      <c r="G58" s="54">
        <v>45715</v>
      </c>
      <c r="H58" s="19">
        <v>7</v>
      </c>
      <c r="I58" s="61">
        <v>45777</v>
      </c>
      <c r="J58" s="4">
        <f t="shared" si="1"/>
        <v>65</v>
      </c>
      <c r="K58" s="14" t="s">
        <v>13</v>
      </c>
      <c r="L58" s="32"/>
    </row>
    <row r="59" spans="1:12" x14ac:dyDescent="0.25">
      <c r="A59" s="3" t="s">
        <v>105</v>
      </c>
      <c r="B59" s="23" t="s">
        <v>110</v>
      </c>
      <c r="C59" s="23" t="s">
        <v>22</v>
      </c>
      <c r="D59" s="20" t="s">
        <v>112</v>
      </c>
      <c r="E59" s="3">
        <v>1</v>
      </c>
      <c r="F59" s="48">
        <v>45728</v>
      </c>
      <c r="G59" s="54">
        <v>45768</v>
      </c>
      <c r="H59" s="19">
        <v>3</v>
      </c>
      <c r="I59" s="60">
        <v>45791</v>
      </c>
      <c r="J59" s="4">
        <f t="shared" si="1"/>
        <v>27</v>
      </c>
      <c r="K59" s="14" t="s">
        <v>13</v>
      </c>
      <c r="L59" s="32"/>
    </row>
    <row r="60" spans="1:12" x14ac:dyDescent="0.25">
      <c r="A60" s="3" t="s">
        <v>105</v>
      </c>
      <c r="B60" s="19" t="s">
        <v>113</v>
      </c>
      <c r="C60" s="19" t="s">
        <v>114</v>
      </c>
      <c r="D60" s="31" t="s">
        <v>112</v>
      </c>
      <c r="E60" s="3">
        <v>1</v>
      </c>
      <c r="F60" s="48">
        <v>45757</v>
      </c>
      <c r="G60" s="55">
        <v>45729</v>
      </c>
      <c r="H60" s="19">
        <v>4</v>
      </c>
      <c r="I60" s="60">
        <v>45819</v>
      </c>
      <c r="J60" s="4">
        <f t="shared" si="1"/>
        <v>91</v>
      </c>
      <c r="K60" s="14" t="s">
        <v>13</v>
      </c>
      <c r="L60" s="32"/>
    </row>
    <row r="61" spans="1:12" x14ac:dyDescent="0.25">
      <c r="A61" s="3" t="s">
        <v>105</v>
      </c>
      <c r="B61" s="6" t="s">
        <v>18</v>
      </c>
      <c r="C61" s="16" t="s">
        <v>115</v>
      </c>
      <c r="D61" s="19" t="s">
        <v>116</v>
      </c>
      <c r="E61" s="3">
        <v>1</v>
      </c>
      <c r="F61" s="48">
        <v>45772</v>
      </c>
      <c r="G61" s="56">
        <v>45794</v>
      </c>
      <c r="H61" s="24">
        <v>3</v>
      </c>
      <c r="I61" s="60">
        <v>45859</v>
      </c>
      <c r="J61" s="4">
        <f t="shared" si="1"/>
        <v>131</v>
      </c>
      <c r="K61" s="14" t="s">
        <v>117</v>
      </c>
      <c r="L61" s="32"/>
    </row>
    <row r="62" spans="1:12" x14ac:dyDescent="0.25">
      <c r="A62" s="3" t="s">
        <v>105</v>
      </c>
      <c r="B62" s="17" t="s">
        <v>27</v>
      </c>
      <c r="C62" s="18" t="s">
        <v>118</v>
      </c>
      <c r="D62" s="19" t="s">
        <v>116</v>
      </c>
      <c r="E62" s="3">
        <v>2</v>
      </c>
      <c r="F62" s="48">
        <v>45775</v>
      </c>
      <c r="G62" s="55">
        <v>45758</v>
      </c>
      <c r="H62" s="19">
        <v>2</v>
      </c>
      <c r="I62" s="60">
        <v>45819</v>
      </c>
      <c r="J62" s="4">
        <f t="shared" si="1"/>
        <v>62</v>
      </c>
      <c r="K62" s="14" t="s">
        <v>13</v>
      </c>
      <c r="L62" s="32"/>
    </row>
    <row r="63" spans="1:12" x14ac:dyDescent="0.25">
      <c r="A63" s="3" t="s">
        <v>105</v>
      </c>
      <c r="B63" s="17" t="s">
        <v>27</v>
      </c>
      <c r="C63" s="18" t="s">
        <v>118</v>
      </c>
      <c r="D63" s="19" t="s">
        <v>119</v>
      </c>
      <c r="E63" s="3">
        <v>1</v>
      </c>
      <c r="F63" s="48">
        <v>45775</v>
      </c>
      <c r="G63" s="47" t="s">
        <v>142</v>
      </c>
      <c r="H63" s="19">
        <v>13</v>
      </c>
      <c r="I63" s="60">
        <v>45824</v>
      </c>
      <c r="J63" s="4">
        <f t="shared" si="1"/>
        <v>52</v>
      </c>
      <c r="K63" s="14" t="s">
        <v>13</v>
      </c>
      <c r="L63" s="32"/>
    </row>
    <row r="64" spans="1:12" x14ac:dyDescent="0.25">
      <c r="A64" s="3" t="s">
        <v>105</v>
      </c>
      <c r="B64" s="17" t="s">
        <v>27</v>
      </c>
      <c r="C64" s="16" t="s">
        <v>55</v>
      </c>
      <c r="D64" s="19" t="s">
        <v>120</v>
      </c>
      <c r="E64" s="3">
        <v>1</v>
      </c>
      <c r="F64" s="48">
        <v>45776</v>
      </c>
      <c r="G64" s="22" t="s">
        <v>128</v>
      </c>
      <c r="H64" s="19">
        <v>6</v>
      </c>
      <c r="I64" s="60">
        <v>45824</v>
      </c>
      <c r="J64" s="4">
        <f t="shared" si="1"/>
        <v>49</v>
      </c>
      <c r="K64" s="14" t="s">
        <v>13</v>
      </c>
      <c r="L64" s="32"/>
    </row>
    <row r="65" spans="1:12" x14ac:dyDescent="0.25">
      <c r="A65" s="3" t="s">
        <v>105</v>
      </c>
      <c r="B65" s="17" t="s">
        <v>27</v>
      </c>
      <c r="C65" s="16" t="s">
        <v>55</v>
      </c>
      <c r="D65" s="19" t="s">
        <v>121</v>
      </c>
      <c r="E65" s="3">
        <v>1</v>
      </c>
      <c r="F65" s="48">
        <v>45777</v>
      </c>
      <c r="G65" s="53">
        <v>45777</v>
      </c>
      <c r="H65" s="19">
        <v>4</v>
      </c>
      <c r="I65" s="60">
        <v>45824</v>
      </c>
      <c r="J65" s="4">
        <f t="shared" si="1"/>
        <v>49</v>
      </c>
      <c r="K65" s="14" t="s">
        <v>13</v>
      </c>
      <c r="L65" s="32"/>
    </row>
    <row r="66" spans="1:12" x14ac:dyDescent="0.25">
      <c r="A66" s="3" t="s">
        <v>105</v>
      </c>
      <c r="B66" s="17" t="s">
        <v>27</v>
      </c>
      <c r="C66" s="16" t="s">
        <v>55</v>
      </c>
      <c r="D66" s="19" t="s">
        <v>122</v>
      </c>
      <c r="E66" s="3">
        <v>1</v>
      </c>
      <c r="F66" s="48">
        <v>45777</v>
      </c>
      <c r="G66" s="53">
        <v>45777</v>
      </c>
      <c r="H66" s="19">
        <v>5</v>
      </c>
      <c r="I66" s="60">
        <v>45824</v>
      </c>
      <c r="J66" s="4">
        <f t="shared" si="1"/>
        <v>48</v>
      </c>
      <c r="K66" s="14" t="s">
        <v>13</v>
      </c>
      <c r="L66" s="32"/>
    </row>
    <row r="67" spans="1:12" x14ac:dyDescent="0.25">
      <c r="A67" s="41" t="s">
        <v>105</v>
      </c>
      <c r="B67" s="39" t="s">
        <v>124</v>
      </c>
      <c r="C67" s="39" t="s">
        <v>125</v>
      </c>
      <c r="D67" s="40" t="s">
        <v>123</v>
      </c>
      <c r="E67" s="21">
        <v>1</v>
      </c>
      <c r="F67" s="48">
        <v>45777</v>
      </c>
      <c r="G67" s="53">
        <v>45778</v>
      </c>
      <c r="H67" s="19">
        <v>4</v>
      </c>
      <c r="I67" s="60">
        <v>45824</v>
      </c>
      <c r="J67" s="4">
        <f t="shared" si="1"/>
        <v>47</v>
      </c>
      <c r="K67" s="14" t="s">
        <v>13</v>
      </c>
      <c r="L67" s="32"/>
    </row>
    <row r="68" spans="1:12" x14ac:dyDescent="0.25">
      <c r="A68" s="41" t="s">
        <v>105</v>
      </c>
      <c r="B68" s="39" t="s">
        <v>124</v>
      </c>
      <c r="C68" s="39" t="s">
        <v>125</v>
      </c>
      <c r="D68" s="39" t="s">
        <v>125</v>
      </c>
      <c r="E68" s="3">
        <v>1</v>
      </c>
      <c r="F68" s="48">
        <v>45777</v>
      </c>
      <c r="G68" s="53">
        <v>45782</v>
      </c>
      <c r="H68" s="19">
        <v>6</v>
      </c>
      <c r="I68" s="60">
        <v>45824</v>
      </c>
      <c r="J68" s="4">
        <f t="shared" si="1"/>
        <v>47</v>
      </c>
      <c r="K68" s="14" t="s">
        <v>13</v>
      </c>
      <c r="L68" s="32"/>
    </row>
    <row r="69" spans="1:12" x14ac:dyDescent="0.25">
      <c r="A69" s="21"/>
      <c r="G69" s="21"/>
      <c r="H69" s="21"/>
      <c r="I69" s="21"/>
      <c r="J69" s="21"/>
      <c r="K69" s="21"/>
    </row>
  </sheetData>
  <autoFilter ref="A1:M68" xr:uid="{00000000-0009-0000-0000-000001000000}"/>
  <hyperlinks>
    <hyperlink ref="D28" r:id="rId1" location="id=1424&amp;model=hr.job" xr:uid="{00000000-0004-0000-0100-000000000000}"/>
  </hyperlinks>
  <pageMargins left="0.7" right="0.7" top="0.75" bottom="0.75" header="0.3" footer="0.3"/>
  <pageSetup paperSize="641" orientation="portrait" horizontalDpi="203" verticalDpi="203"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4ecd64b-0027-4d93-8466-a31d3300bf66" xsi:nil="true"/>
    <lcf76f155ced4ddcb4097134ff3c332f xmlns="7b2012d3-5410-43db-9f76-1441d1de3b7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E2A4E461D815143A91DFC6E9AF40A6C" ma:contentTypeVersion="18" ma:contentTypeDescription="Create a new document." ma:contentTypeScope="" ma:versionID="1c208da8d037696cd2d5c20dfaae822d">
  <xsd:schema xmlns:xsd="http://www.w3.org/2001/XMLSchema" xmlns:xs="http://www.w3.org/2001/XMLSchema" xmlns:p="http://schemas.microsoft.com/office/2006/metadata/properties" xmlns:ns2="7b2012d3-5410-43db-9f76-1441d1de3b72" xmlns:ns3="a4ecd64b-0027-4d93-8466-a31d3300bf66" targetNamespace="http://schemas.microsoft.com/office/2006/metadata/properties" ma:root="true" ma:fieldsID="33aca55f33461e4559bab5d9355c63bc" ns2:_="" ns3:_="">
    <xsd:import namespace="7b2012d3-5410-43db-9f76-1441d1de3b72"/>
    <xsd:import namespace="a4ecd64b-0027-4d93-8466-a31d3300bf6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2012d3-5410-43db-9f76-1441d1de3b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c7fdcb6-c68d-463d-b8a2-f4ce15708395"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description=""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BillingMetadata" ma:index="25"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4ecd64b-0027-4d93-8466-a31d3300bf6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53424de8-a560-49e8-b17b-e126996578de}" ma:internalName="TaxCatchAll" ma:showField="CatchAllData" ma:web="a4ecd64b-0027-4d93-8466-a31d3300bf6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B91DBA-F1E4-4110-8D9B-F5243BD6B065}">
  <ds:schemaRefs>
    <ds:schemaRef ds:uri="http://schemas.microsoft.com/sharepoint/v3/contenttype/forms"/>
  </ds:schemaRefs>
</ds:datastoreItem>
</file>

<file path=customXml/itemProps2.xml><?xml version="1.0" encoding="utf-8"?>
<ds:datastoreItem xmlns:ds="http://schemas.openxmlformats.org/officeDocument/2006/customXml" ds:itemID="{61C6C17F-2C05-4992-896F-BB2B0D7D9E01}">
  <ds:schemaRefs>
    <ds:schemaRef ds:uri="http://schemas.microsoft.com/office/2006/metadata/properties"/>
    <ds:schemaRef ds:uri="http://schemas.microsoft.com/office/infopath/2007/PartnerControls"/>
    <ds:schemaRef ds:uri="a4ecd64b-0027-4d93-8466-a31d3300bf66"/>
    <ds:schemaRef ds:uri="7b2012d3-5410-43db-9f76-1441d1de3b72"/>
  </ds:schemaRefs>
</ds:datastoreItem>
</file>

<file path=customXml/itemProps3.xml><?xml version="1.0" encoding="utf-8"?>
<ds:datastoreItem xmlns:ds="http://schemas.openxmlformats.org/officeDocument/2006/customXml" ds:itemID="{6C23D63D-E5E2-4E4A-B81A-6BF0D4DF7C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2012d3-5410-43db-9f76-1441d1de3b72"/>
    <ds:schemaRef ds:uri="a4ecd64b-0027-4d93-8466-a31d3300bf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Zafar Iqbal</cp:lastModifiedBy>
  <cp:revision/>
  <dcterms:created xsi:type="dcterms:W3CDTF">2025-08-05T06:34:21Z</dcterms:created>
  <dcterms:modified xsi:type="dcterms:W3CDTF">2025-08-10T12:47:25Z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0x0101005E2A4E461D815143A91DFC6E9AF40A6C</vt:lpwstr>
  </property>
  <property fmtid="{D5CDD505-2E9C-101B-9397-08002B2CF9AE}" pid="3" name="MediaServiceImageTags">
    <vt:lpwstr/>
  </property>
</Properties>
</file>