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0507441\Downloads\"/>
    </mc:Choice>
  </mc:AlternateContent>
  <xr:revisionPtr revIDLastSave="0" documentId="13_ncr:9_{07A7CDC7-0116-4EEF-8C33-2AC61C577D1B}" xr6:coauthVersionLast="36" xr6:coauthVersionMax="45" xr10:uidLastSave="{00000000-0000-0000-0000-000000000000}"/>
  <bookViews>
    <workbookView xWindow="0" yWindow="0" windowWidth="14380" windowHeight="3980" xr2:uid="{00000000-000D-0000-FFFF-FFFF00000000}"/>
  </bookViews>
  <sheets>
    <sheet name="carnegie_fabrics_products (3)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2" i="1"/>
</calcChain>
</file>

<file path=xl/sharedStrings.xml><?xml version="1.0" encoding="utf-8"?>
<sst xmlns="http://purl.oclc.org/ooxml/spreadsheetml/main" count="2222" uniqueCount="448">
  <si>
    <t>Product Name</t>
  </si>
  <si>
    <t>Acoustics:</t>
  </si>
  <si>
    <t>Additional Details:</t>
  </si>
  <si>
    <t>Additional Downloads and Links</t>
  </si>
  <si>
    <t>Available Backing(s):</t>
  </si>
  <si>
    <t>Available Finish(es):</t>
  </si>
  <si>
    <t>Backing (as stocked):</t>
  </si>
  <si>
    <t>Backing:</t>
  </si>
  <si>
    <t>Cleaning Code:</t>
  </si>
  <si>
    <t>Cleaning Documents</t>
  </si>
  <si>
    <t>Configuration Options:</t>
  </si>
  <si>
    <t>Content:</t>
  </si>
  <si>
    <t>Contents:</t>
  </si>
  <si>
    <t>Copyright:</t>
  </si>
  <si>
    <t>Dimensions:</t>
  </si>
  <si>
    <t>Durability:</t>
  </si>
  <si>
    <t>Environmental Product Declaration</t>
  </si>
  <si>
    <t>Finish/es (as stocked):</t>
  </si>
  <si>
    <t>Flame Certificates</t>
  </si>
  <si>
    <t>Flammability:</t>
  </si>
  <si>
    <t>Free of:</t>
  </si>
  <si>
    <t>Health Product Declaration</t>
  </si>
  <si>
    <t>IMO Certification Type:</t>
  </si>
  <si>
    <t>Install Documents</t>
  </si>
  <si>
    <t>Lightfastness:</t>
  </si>
  <si>
    <t>Manufactured In:</t>
  </si>
  <si>
    <t>Oddy Test:</t>
  </si>
  <si>
    <t>Product Specifications</t>
  </si>
  <si>
    <t>Railroad Note(s):</t>
  </si>
  <si>
    <t>Repeat:</t>
  </si>
  <si>
    <t>Standards and Certifications:</t>
  </si>
  <si>
    <t>Test Results</t>
  </si>
  <si>
    <t>Uses:</t>
  </si>
  <si>
    <t>Warranty:</t>
  </si>
  <si>
    <t>Weight Per Unit:</t>
  </si>
  <si>
    <t>Weight per Linear Yard:</t>
  </si>
  <si>
    <t>Width:</t>
  </si>
  <si>
    <t>Shelter</t>
  </si>
  <si>
    <t>No topical finishes</t>
  </si>
  <si>
    <t>WS - Water / Solvent</t>
  </si>
  <si>
    <t>100% FR Polyester</t>
  </si>
  <si>
    <t>Finish-Free</t>
  </si>
  <si>
    <t>Canadian ULC S109IMO 2010 Part 7 for Drapery as StockedNFPA 701</t>
  </si>
  <si>
    <t>PVCRed List ChemicalsStain resistant finishes</t>
  </si>
  <si>
    <t>IMOIMO 2010 Part 7 for Drapery as Stocked</t>
  </si>
  <si>
    <t>Japan</t>
  </si>
  <si>
    <t>Spec Sheet</t>
  </si>
  <si>
    <t>California Proposition 65HHI (Healthier Hospitals Initiative)Kaiser PermanenteLEEDManufacturer ISO 9001/14001 certifiedMeets California Indoor Air Quality Specification CA 01350Mindful MaterialsOeko-tex Standard 100RoHS &amp; Reach compliantSCS Indoor Advantage‚Ñ¢ Gold</t>
  </si>
  <si>
    <t>Semi-Transparent</t>
  </si>
  <si>
    <t>3 years</t>
  </si>
  <si>
    <t>23.8                                    oz</t>
  </si>
  <si>
    <t>118" (300 cm)</t>
  </si>
  <si>
    <t>Shadow V</t>
  </si>
  <si>
    <t>100% Trevira¬Æ CS Polyester</t>
  </si>
  <si>
    <t>Switzerland</t>
  </si>
  <si>
    <t>12                                    oz</t>
  </si>
  <si>
    <t>112" (284 cm)</t>
  </si>
  <si>
    <t>Cloud</t>
  </si>
  <si>
    <t>11.4                                    oz</t>
  </si>
  <si>
    <t>Nolin</t>
  </si>
  <si>
    <t>NFPA 701</t>
  </si>
  <si>
    <t>Recycled Content</t>
  </si>
  <si>
    <t>100% Recycled Trevira¬Æ CS Polyester</t>
  </si>
  <si>
    <t>Maintenance and Cleaning Instructions</t>
  </si>
  <si>
    <t>Italy</t>
  </si>
  <si>
    <t>Windows</t>
  </si>
  <si>
    <t>15.8                                    oz</t>
  </si>
  <si>
    <t>126" (320 cm)</t>
  </si>
  <si>
    <t>Shari Eco</t>
  </si>
  <si>
    <t>NRC of 0.15 when draped flatNRC of 0.25 when draped at 100% fullnessTest Method ISO 354</t>
  </si>
  <si>
    <t>Acoustical Testing</t>
  </si>
  <si>
    <t>Digital Binder Card</t>
  </si>
  <si>
    <t>19.5                                    oz</t>
  </si>
  <si>
    <t>128" (325 cm)</t>
  </si>
  <si>
    <t>Xorel Nest</t>
  </si>
  <si>
    <t>AntibacterialExtremely low VOCsInherently Antimicrobial - In accordance with Test Method AATCC 147No topical finishesSafely Disposable</t>
  </si>
  <si>
    <t>SCS Indoor Advantage Gold Certification</t>
  </si>
  <si>
    <t>WS &amp; BC - Water/Solvent &amp; Bleach Cleanable</t>
  </si>
  <si>
    <t>Tear Sheet</t>
  </si>
  <si>
    <t>85% Biobased content derived from rapidly renewable plant based resources</t>
  </si>
  <si>
    <t>100% Xorel¬Æ (85% Biobased PE, 15% PE)</t>
  </si>
  <si>
    <t>¬© 2022 Carnegie Fabrics</t>
  </si>
  <si>
    <t>Xorel Summary of Test Results</t>
  </si>
  <si>
    <t>AntimicrobialsAntimonyBisphenol A (BPA)ChlorineDMFFluorocarbonsFormaldehydeHalogenated fire retardantsHeavy metalsOzone-depleting chemicalsPFCPhthalatesPlasticizersPVCSolventsStain resistant finishes</t>
  </si>
  <si>
    <t>Living Product Challenge Certification</t>
  </si>
  <si>
    <t>1,500 hours lightfastness</t>
  </si>
  <si>
    <t>EU</t>
  </si>
  <si>
    <t>1.3" (3 cm) Length x 2.125" (5 cm) Width</t>
  </si>
  <si>
    <t>California Proposition 65Cradle to Cradle Certified GoldEnvironmental Product Declaration (EPD)HHI (Healthier Hospitals Initiative)Kaiser PermanenteLEEDLiving Product CertifiedManufacturer ISO 9001/14001 certifiedMindClick Rated - LeaderMindful MaterialsOeko-tex Standard 100RoHS &amp; Reach compliantTUV Austria OK biobased - Level 4 (ASTM D6866)USDA Certified Biobased Product</t>
  </si>
  <si>
    <t>Outdoor Privacy ScreensOutdoor Space DividersSuitable for Outdoor use only</t>
  </si>
  <si>
    <t>Outdoor Space Dividers</t>
  </si>
  <si>
    <t>5 years</t>
  </si>
  <si>
    <t>3.2                                    oz</t>
  </si>
  <si>
    <t>59" (150 cm)</t>
  </si>
  <si>
    <t>Chime</t>
  </si>
  <si>
    <t>72" Anti-Microbial TreatmentStain Resistant Finish</t>
  </si>
  <si>
    <t>62% Recycled Polyester, 34% FR Polyester, 4% Polyester</t>
  </si>
  <si>
    <t>Washable to 160 degrees Fahrenheit</t>
  </si>
  <si>
    <t>California Proposition 65HHI (Healthier Hospitals Initiative)Kaiser PermanenteLEEDMindful Materials</t>
  </si>
  <si>
    <t>Opaque</t>
  </si>
  <si>
    <t>USA</t>
  </si>
  <si>
    <t>10.32                                    oz</t>
  </si>
  <si>
    <t>74" (188 cm)</t>
  </si>
  <si>
    <t>Solace</t>
  </si>
  <si>
    <t>DimmerOpaque</t>
  </si>
  <si>
    <t>54" Anti-Microbial TreatmentStain Resistant Finish</t>
  </si>
  <si>
    <t>72% Polyester, 22% Recycled FR Polyester, 6% FR Polyester</t>
  </si>
  <si>
    <t>6.9                                    oz</t>
  </si>
  <si>
    <t>54" (137 cm)</t>
  </si>
  <si>
    <t>Hush</t>
  </si>
  <si>
    <t>33.5" (85 cm) Length</t>
  </si>
  <si>
    <t>NRC of 0.45 when draped flatNRC of 0.65 when draped at 100% fullnessTest Method ASTM C 423</t>
  </si>
  <si>
    <t>California Proposition 65HHI (Healthier Hospitals Initiative)Kaiser PermanenteLEEDManufacturer ISO 9001/14001 certifiedMindful MaterialsOeko-tex Standard 100</t>
  </si>
  <si>
    <t>AcousticalDimmerOpaque</t>
  </si>
  <si>
    <t>Fabric shown railroaded</t>
  </si>
  <si>
    <t>Germany</t>
  </si>
  <si>
    <t>72" (183 cm)</t>
  </si>
  <si>
    <t>Sereno Color II</t>
  </si>
  <si>
    <t>Inherently flame resistantNo topical finishes</t>
  </si>
  <si>
    <t>Unbacked</t>
  </si>
  <si>
    <t>HHI (Healthier Hospitals Initiative)Kaiser PermanenteLEEDManufacturer ISO 9001/14001 certifiedMindful MaterialsOeko-tex Standard 100SCS Indoor Advantage‚Ñ¢ Gold</t>
  </si>
  <si>
    <t>Sheer</t>
  </si>
  <si>
    <t>3.9                                    oz</t>
  </si>
  <si>
    <t>Narcis</t>
  </si>
  <si>
    <t>Rapidly Renewable Content</t>
  </si>
  <si>
    <t>97% Trevira¬Æ CS Polyester, 3% Wool</t>
  </si>
  <si>
    <t>17.7                                    oz</t>
  </si>
  <si>
    <t>122" (310 cm)</t>
  </si>
  <si>
    <t>Blues</t>
  </si>
  <si>
    <t>10.9                                    oz</t>
  </si>
  <si>
    <t>130" (330 cm)</t>
  </si>
  <si>
    <t>Relax</t>
  </si>
  <si>
    <t>IMO 2010 Part 7 for Drapery as Stocked</t>
  </si>
  <si>
    <t>Fabric must be railroaded as shown</t>
  </si>
  <si>
    <t>15.4                                    oz</t>
  </si>
  <si>
    <t>Outdoor Chicago</t>
  </si>
  <si>
    <t>Canadian ULC S109NFPA 701</t>
  </si>
  <si>
    <t>PVCRed List Chemicals</t>
  </si>
  <si>
    <t>Suitable for Indoor and Outdoor useSemi-Transparent</t>
  </si>
  <si>
    <t>28.1                                    oz</t>
  </si>
  <si>
    <t>Lola</t>
  </si>
  <si>
    <t>Austria</t>
  </si>
  <si>
    <t>1" (3 cm) Length x 1.5" (4 cm) Width</t>
  </si>
  <si>
    <t>14.2                                    oz</t>
  </si>
  <si>
    <t>55" (140 cm)</t>
  </si>
  <si>
    <t>Outdoor Denver</t>
  </si>
  <si>
    <t>100% Trevira CS Polyester</t>
  </si>
  <si>
    <t>13.9                                    oz</t>
  </si>
  <si>
    <t>Outdoor Boston</t>
  </si>
  <si>
    <t>Suitable for Indoor and Outdoor useSheer</t>
  </si>
  <si>
    <t>14.5                                    oz</t>
  </si>
  <si>
    <t>Manhattan</t>
  </si>
  <si>
    <t>1.75" (4 cm) Length x .25" (1 cm) Width</t>
  </si>
  <si>
    <t>Midnight</t>
  </si>
  <si>
    <t>NRC of 0.65 when draped flatNRC of 0.9 when draped at 100% fullnessTest Method ISO 354</t>
  </si>
  <si>
    <t>China</t>
  </si>
  <si>
    <t>34.8                                    oz</t>
  </si>
  <si>
    <t>Outdoor Miami</t>
  </si>
  <si>
    <t>20.8                                    oz</t>
  </si>
  <si>
    <t>Chamois (Wide Width)</t>
  </si>
  <si>
    <t>NRC of 0.4 when draped flatNRC of 0.55 when draped at 100% fullnessTest Method ISO 354</t>
  </si>
  <si>
    <t>Stain Resistant Finish</t>
  </si>
  <si>
    <t>HHI (Healthier Hospitals Initiative)Kaiser PermanenteLEEDManufacturer ISO 9001/14001 certifiedMindful MaterialsSCS Indoor Advantage‚Ñ¢ Gold</t>
  </si>
  <si>
    <t>12.3                                    oz</t>
  </si>
  <si>
    <t>Chamois</t>
  </si>
  <si>
    <t>Pastures</t>
  </si>
  <si>
    <t>100% Polyester</t>
  </si>
  <si>
    <t>100" (254 cm) Length x 72" (183 cm) Width</t>
  </si>
  <si>
    <t>HHI (Healthier Hospitals Initiative)Kaiser PermanenteMindful Materials</t>
  </si>
  <si>
    <t>ASTM E84 Class A / Class 1NFPA 701</t>
  </si>
  <si>
    <t>10.592                                    oz</t>
  </si>
  <si>
    <t>Tilled</t>
  </si>
  <si>
    <t>PVC</t>
  </si>
  <si>
    <t>52.25" (133 cm) Length x 72" (183 cm) Width</t>
  </si>
  <si>
    <t>HHI (Healthier Hospitals Initiative)Kaiser PermanenteManufacturer ISO 9001/14001 certifiedMindful Materials</t>
  </si>
  <si>
    <t>13.68                                    oz</t>
  </si>
  <si>
    <t>Grasslands</t>
  </si>
  <si>
    <t>32.25" (82 cm) Length x 36" (91 cm) Width</t>
  </si>
  <si>
    <t>HHI (Healthier Hospitals Initiative)Kaiser PermanenteManufacturer ISO 9001/14001 certifiedMindful MaterialsOeko-tex Standard 100</t>
  </si>
  <si>
    <t>14.04                                    oz</t>
  </si>
  <si>
    <t>Coterie II</t>
  </si>
  <si>
    <t>CAD Block</t>
  </si>
  <si>
    <t>X - Vacuum and Light Brushing Only</t>
  </si>
  <si>
    <t>Carnegie Bar</t>
  </si>
  <si>
    <t>90% Wool, 10% Polyester</t>
  </si>
  <si>
    <t>47.5" W x 118" H, 3.5mm Thickness</t>
  </si>
  <si>
    <t>Flame Retardant</t>
  </si>
  <si>
    <t>ASTM e84</t>
  </si>
  <si>
    <t>Mindful Materials</t>
  </si>
  <si>
    <t>Privacy ScreensSpace DividersVertical Partitions</t>
  </si>
  <si>
    <t>Coterie III Embroider</t>
  </si>
  <si>
    <t>Coterie III</t>
  </si>
  <si>
    <t>Cut Sheet</t>
  </si>
  <si>
    <t>Carnegie Bar,Carnegie Beam</t>
  </si>
  <si>
    <t>Bijoux</t>
  </si>
  <si>
    <t>Acrylic</t>
  </si>
  <si>
    <t>No wear 100,000 double rubs</t>
  </si>
  <si>
    <t>IMO 2010 Part 7 for Drapery as StockedNFPA 701</t>
  </si>
  <si>
    <t>PFASPVCRed List ChemicalsStain resistant finishes</t>
  </si>
  <si>
    <t>Turkey</t>
  </si>
  <si>
    <t>California Proposition 65HHI (Healthier Hospitals Initiative)Kaiser PermanenteLEEDMindful MaterialsOeko-tex Standard 100</t>
  </si>
  <si>
    <t>21.5                                    oz</t>
  </si>
  <si>
    <t>Coterie I</t>
  </si>
  <si>
    <t>Solio</t>
  </si>
  <si>
    <t>HHI (Healthier Hospitals Initiative)Kaiser PermanenteManufacturer ISO 9001/14001 certifiedMindful MaterialsSCS Indoor Advantage‚Ñ¢ Gold</t>
  </si>
  <si>
    <t>27.9                                    oz</t>
  </si>
  <si>
    <t>Sinfonia CS</t>
  </si>
  <si>
    <t>7.2                                    oz</t>
  </si>
  <si>
    <t>Lord</t>
  </si>
  <si>
    <t>NRC of 0.55 when draped flatNRC of 0.7 when draped at 100% fullnessTest Method ISO 354</t>
  </si>
  <si>
    <t>16.9                                    oz</t>
  </si>
  <si>
    <t>Megacoustic</t>
  </si>
  <si>
    <t>NRC of 0.6 when draped flatNRC of 0.75 when draped at 100% fullnessTest Method ISO 354</t>
  </si>
  <si>
    <t>AcousticalSemi-Transparent</t>
  </si>
  <si>
    <t>19.8                                    oz</t>
  </si>
  <si>
    <t>Printacoustic Mountain</t>
  </si>
  <si>
    <t>NRC of 0.35 when draped flatNRC of 0.55 when draped at 100% fullnessTest Method ISO 354</t>
  </si>
  <si>
    <t>12.1                                    oz</t>
  </si>
  <si>
    <t>Umbria IV</t>
  </si>
  <si>
    <t>HHI (Healthier Hospitals Initiative)Manufacturer ISO 9001/14001 certifiedMindful MaterialsSCS Indoor Advantage‚Ñ¢ Gold</t>
  </si>
  <si>
    <t>Download Oddy Test Results</t>
  </si>
  <si>
    <t>13.6                                    oz</t>
  </si>
  <si>
    <t>Umbria IV Wide Width</t>
  </si>
  <si>
    <t>27.2                                    oz</t>
  </si>
  <si>
    <t>Jaspis</t>
  </si>
  <si>
    <t>5.6                                    oz</t>
  </si>
  <si>
    <t>Sinfoniacoustic</t>
  </si>
  <si>
    <t>AcousticalSheer</t>
  </si>
  <si>
    <t>10.2                                    oz</t>
  </si>
  <si>
    <t>Secret</t>
  </si>
  <si>
    <t>NRC of 0.6 when draped flatNRC of 0.85 when draped at 100% fullnessTest Method ISO 354</t>
  </si>
  <si>
    <t>Kaiser PermanenteManufacturer ISO 9001/14001 certifiedMindful MaterialsSCS Indoor Advantage‚Ñ¢ Gold</t>
  </si>
  <si>
    <t>34.6                                    oz</t>
  </si>
  <si>
    <t>Phantom Plus</t>
  </si>
  <si>
    <t>NRC of 0.6 when draped at 100% fullnessNRC of 0.8 when draped at 100% fullnessTest Method ISO 354</t>
  </si>
  <si>
    <t>20.2                                    oz</t>
  </si>
  <si>
    <t>Saphir Plus</t>
  </si>
  <si>
    <t>3.6                                    oz</t>
  </si>
  <si>
    <t>Focus</t>
  </si>
  <si>
    <t>31.3                                    oz</t>
  </si>
  <si>
    <t>Sonor</t>
  </si>
  <si>
    <t>18.1                                    oz</t>
  </si>
  <si>
    <t>Sport</t>
  </si>
  <si>
    <t>NRC of 0.6 when draped flatNRC of 0.9 when draped at 100% fullnessTest Method ISO 354</t>
  </si>
  <si>
    <t>70% FR Polyester, 30% Polyester</t>
  </si>
  <si>
    <t>Kaiser PermanenteManufacturer ISO 9001/14001 certifiedMindful Materials</t>
  </si>
  <si>
    <t>26.1                                    oz</t>
  </si>
  <si>
    <t>Usus III</t>
  </si>
  <si>
    <t>14.3                                    oz</t>
  </si>
  <si>
    <t>Ultracoustic</t>
  </si>
  <si>
    <t>NRC of 0.3 when draped flatNRC of 0.45 when draped at 100% fullnessTest Method ISO 354</t>
  </si>
  <si>
    <t>HHI (Healthier Hospitals Initiative)Manufacturer ISO 9001/14001 certifiedMindful Materials</t>
  </si>
  <si>
    <t>3.74                                    oz</t>
  </si>
  <si>
    <t>Shiftacoustic</t>
  </si>
  <si>
    <t>NRC of 0.15 when draped flatNRC of 0.35 when draped at 100% fullnessTest Method ISO 354</t>
  </si>
  <si>
    <t>2.9                                    oz</t>
  </si>
  <si>
    <t>Muteacoustic</t>
  </si>
  <si>
    <t>NRC of 0.25 when draped flatNRC of 0.45 when draped at 100% fullnessTest Method ISO 354</t>
  </si>
  <si>
    <t>5.72                                    oz</t>
  </si>
  <si>
    <t>Sigmacoustic</t>
  </si>
  <si>
    <t>NRC of 0.55 when draped flatNRC of 0.75 when draped at 100% fullnessTest Method ISO 354</t>
  </si>
  <si>
    <t>8.26                                    oz</t>
  </si>
  <si>
    <t>Vista II</t>
  </si>
  <si>
    <t>NRC of 0.55 when draped flatNRC of 0.85 when draped at 100% fullnessTest Method ISO 354</t>
  </si>
  <si>
    <t>100% IFR Polyester</t>
  </si>
  <si>
    <t>Dimmer</t>
  </si>
  <si>
    <t>8.06                                    oz</t>
  </si>
  <si>
    <t>123" (312 cm)</t>
  </si>
  <si>
    <t>Palette Dimmer</t>
  </si>
  <si>
    <t>59" (150 cm) Length</t>
  </si>
  <si>
    <t>Palette Sheer</t>
  </si>
  <si>
    <t>1.61                                    oz</t>
  </si>
  <si>
    <t>115" (292 cm)</t>
  </si>
  <si>
    <t>Xorel Lineup</t>
  </si>
  <si>
    <t>Extremely low VOCsInherently Antimicrobial - In accordance with Test Method AATCC 147No topical finishesResponsible Return ProgramSafely Disposable</t>
  </si>
  <si>
    <t>100% IFR Xorel¬Æ</t>
  </si>
  <si>
    <t>¬© 2020 Carnegie Fabrics</t>
  </si>
  <si>
    <t>Canadian ULC S102NFPA 701</t>
  </si>
  <si>
    <t>AntimicrobialsBisphenol A (BPA)ChlorineDMFFluorocarbonsFormaldehydeHeavy metalsOzone-depleting chemicalsPFCPhthalatesPlasticizersPVCSolventsStain resistant finishes</t>
  </si>
  <si>
    <t>Xorel Vue Brochure</t>
  </si>
  <si>
    <t>23.5" (60 cm) Width</t>
  </si>
  <si>
    <t>Cradle to Cradle Certified SilverLEEDMindClick Rated - LeaderMindful MaterialsSCS Indoor Advantage‚Ñ¢ Gold</t>
  </si>
  <si>
    <t>10 years</t>
  </si>
  <si>
    <t>3.63                                    oz</t>
  </si>
  <si>
    <t>23.5" (60 cm)</t>
  </si>
  <si>
    <t>Xorel Binary</t>
  </si>
  <si>
    <t>Why Xorel: Features, Benefits, Applications</t>
  </si>
  <si>
    <t>43.5" (110 cm) Length x 1.125" (3 cm) Width</t>
  </si>
  <si>
    <t>3.16                                    oz</t>
  </si>
  <si>
    <t>Silent</t>
  </si>
  <si>
    <t>NRC of 0.65 when draped flatNRC of 0.85 when draped at 100% fullnessTest Method ISO 354</t>
  </si>
  <si>
    <t>30.96                                    oz</t>
  </si>
  <si>
    <t>Chordacoustic</t>
  </si>
  <si>
    <t>14.8                                    oz</t>
  </si>
  <si>
    <t>116" (295 cm)</t>
  </si>
  <si>
    <t>Xorel Facade</t>
  </si>
  <si>
    <t>¬© 2018 Carnegie Fabrics</t>
  </si>
  <si>
    <t>8.25" (21 cm) Length x 8.375" (21 cm) Width</t>
  </si>
  <si>
    <t>16                                    oz</t>
  </si>
  <si>
    <t>48" (122 cm)</t>
  </si>
  <si>
    <t>Xorel Stack</t>
  </si>
  <si>
    <t>5.75" (15 cm) Length x 7.75" (20 cm) Width</t>
  </si>
  <si>
    <t>4                                    oz</t>
  </si>
  <si>
    <t>Xorel Passage</t>
  </si>
  <si>
    <t>4" (10 cm) Length x 5.375" (14 cm) Width</t>
  </si>
  <si>
    <t>15                                    oz</t>
  </si>
  <si>
    <t>Xorel Lattice</t>
  </si>
  <si>
    <t>Face: 100% IFR Xorel¬Æ Back: 62% IFR Xorel¬Æ, 38% Trevira¬Æ CS Polyester</t>
  </si>
  <si>
    <t>3.25" (8 cm) Length x 5.5" (14 cm) Width</t>
  </si>
  <si>
    <t>6.4                                    oz</t>
  </si>
  <si>
    <t>Xorel Meridian</t>
  </si>
  <si>
    <t>2.125" (5 cm) Length x 2.25" (6 cm) Width</t>
  </si>
  <si>
    <t>Xorel Veil</t>
  </si>
  <si>
    <t>2.25" (6 cm) Length x 3.5" (9 cm) Width</t>
  </si>
  <si>
    <t>6.19                                    oz</t>
  </si>
  <si>
    <t>47" (119 cm)</t>
  </si>
  <si>
    <t>Stellar</t>
  </si>
  <si>
    <t>Fabric should not be railroaded</t>
  </si>
  <si>
    <t>14.03                                    oz</t>
  </si>
  <si>
    <t>Dive</t>
  </si>
  <si>
    <t>Kaiser PermanenteMindful Materials</t>
  </si>
  <si>
    <t>121" (307 cm)</t>
  </si>
  <si>
    <t>Printacoustic Horizon</t>
  </si>
  <si>
    <t>118" (300 cm) Width</t>
  </si>
  <si>
    <t>12.25                                    oz</t>
  </si>
  <si>
    <t>Siam</t>
  </si>
  <si>
    <t>16.75                                    oz</t>
  </si>
  <si>
    <t>Printacoustic Moment</t>
  </si>
  <si>
    <t>114" (290 cm) Length x 118" (300 cm) Width</t>
  </si>
  <si>
    <t>Space</t>
  </si>
  <si>
    <t>HHI (Healthier Hospitals Initiative)Kaiser PermanenteManufacturer ISO 9001/14001 certifiedSCS Indoor Advantage‚Ñ¢ Gold</t>
  </si>
  <si>
    <t>9.48                                    oz</t>
  </si>
  <si>
    <t>Globe</t>
  </si>
  <si>
    <t>HHI (Healthier Hospitals Initiative)Kaiser PermanenteLEEDManufacturer ISO 9001/14001 certifiedSCS Indoor Advantage‚Ñ¢ Gold</t>
  </si>
  <si>
    <t>27                                    oz</t>
  </si>
  <si>
    <t>Casa</t>
  </si>
  <si>
    <t>9.5                                    oz</t>
  </si>
  <si>
    <t>Porto Fino</t>
  </si>
  <si>
    <t>0.43" (1 cm) Length</t>
  </si>
  <si>
    <t>7                                    oz</t>
  </si>
  <si>
    <t>Terzacoustic</t>
  </si>
  <si>
    <t>NRC of 0.25 when draped flatNRC of 0.4 when draped at 100% fullnessTest Method ISO 354</t>
  </si>
  <si>
    <t>6.8                                    oz</t>
  </si>
  <si>
    <t>Jewel</t>
  </si>
  <si>
    <t>¬© 2016 Carnegie Fabrics</t>
  </si>
  <si>
    <t>6.5" (17 cm) Length x 6.5" (17 cm) Width</t>
  </si>
  <si>
    <t>Ponte</t>
  </si>
  <si>
    <t>12.5                                    oz</t>
  </si>
  <si>
    <t>63" (160 cm)</t>
  </si>
  <si>
    <t>Reflectacoustic</t>
  </si>
  <si>
    <t>Glare and Heat Testing</t>
  </si>
  <si>
    <t>HHI (Healthier Hospitals Initiative)LEEDManufacturer ISO 9001/14001 certifiedMeets California Indoor Air Quality Specification CA 01350Mindful MaterialsOeko-tex Standard 100RoHS &amp; Reach compliantSCS Indoor Advantage‚Ñ¢ Gold</t>
  </si>
  <si>
    <t>11.12                                    oz</t>
  </si>
  <si>
    <t>Alu Net</t>
  </si>
  <si>
    <t>California Proposition 65Kaiser PermanenteLEEDManufacturer ISO 9001/14001 certifiedMeets California Indoor Air Quality Specification CA 01350Mindful MaterialsOeko-tex Standard 100RoHS &amp; Reach compliantSCS Indoor Advantage‚Ñ¢ Gold</t>
  </si>
  <si>
    <t>11.25                                    oz</t>
  </si>
  <si>
    <t>Porto</t>
  </si>
  <si>
    <t>Prato</t>
  </si>
  <si>
    <t>11                                    oz</t>
  </si>
  <si>
    <t>Entrada</t>
  </si>
  <si>
    <t>NRC of 0.45 when draped flatNRC of 0.65 when draped at 100% fullnessTest Method ISO 354</t>
  </si>
  <si>
    <t>Width: 47 inLength: 118 in</t>
  </si>
  <si>
    <t>6.5" (17 cm) Length x 3.75" (10 cm) Width</t>
  </si>
  <si>
    <t>Porto Largo</t>
  </si>
  <si>
    <t>56" (142 cm) Length x 59" (150 cm) Width</t>
  </si>
  <si>
    <t>Primacoustic</t>
  </si>
  <si>
    <t>Porto Flora</t>
  </si>
  <si>
    <t>56.5" (144 cm) Length x 56" (142 cm) Width</t>
  </si>
  <si>
    <t>Starburst</t>
  </si>
  <si>
    <t>HHI (Healthier Hospitals Initiative)Kaiser PermanenteLEEDMindful Materials</t>
  </si>
  <si>
    <t>37% FR Polyester, 32% Post Consumer Recycled Polyester, 31% Post Industrial Recycled Polyester</t>
  </si>
  <si>
    <t>17.75" (45 cm) Length x 18.75" (48 cm) Width</t>
  </si>
  <si>
    <t>10                                    oz</t>
  </si>
  <si>
    <t>River</t>
  </si>
  <si>
    <t>23" (58 cm) Length</t>
  </si>
  <si>
    <t>16.3                                    oz</t>
  </si>
  <si>
    <t>Ombre</t>
  </si>
  <si>
    <t>162" (411 cm) Length x 72" (183 cm) Width</t>
  </si>
  <si>
    <t>NRC of 0.45 when draped flatNRC of 0.7 when draped at 100% fullnessTest Method ISO 354</t>
  </si>
  <si>
    <t>HHI (Healthier Hospitals Initiative)Kaiser PermanenteLEEDManufacturer ISO 9001/14001 certifiedMindful Materials</t>
  </si>
  <si>
    <t>Prato (Wide Width)</t>
  </si>
  <si>
    <t>Alex</t>
  </si>
  <si>
    <t>NRC of 0.5 when draped flatNRC of 0.7 when draped at 100% fullnessTest Method ISO 354</t>
  </si>
  <si>
    <t>Inherently flame resistant</t>
  </si>
  <si>
    <t>PFASPVCRed List Chemicals</t>
  </si>
  <si>
    <t>16.5                                    oz</t>
  </si>
  <si>
    <t>Tune</t>
  </si>
  <si>
    <t>18                                    oz</t>
  </si>
  <si>
    <t>Deltacoustic</t>
  </si>
  <si>
    <t>Innovative weave and yarn technology enabling sheer fabrics to absorb soundNRC of 0.4 when draped flatNRC of 0.55 when draped at 100% fullnessTest Method ISO 354</t>
  </si>
  <si>
    <t>Zetacoustic</t>
  </si>
  <si>
    <t>Innovative weave and yarn technology enabling sheer fabrics to absorb soundNRC of 0.4 when draped flatNRC of 0.6 when draped at 100% fullnessTest Method ISO 354</t>
  </si>
  <si>
    <t>12.95                                    oz</t>
  </si>
  <si>
    <t>Herba</t>
  </si>
  <si>
    <t>71" (180 cm) Length</t>
  </si>
  <si>
    <t>4.85                                    oz</t>
  </si>
  <si>
    <t>Betacoustic</t>
  </si>
  <si>
    <t>Innovative weave and yarn technology enabling sheer fabrics to absorb soundNRC of 0.45 when draped flatNRC of 0.65 when draped at 100% fullnessTest Method ISO 354</t>
  </si>
  <si>
    <t>12.08                                    oz</t>
  </si>
  <si>
    <t>Gammacoustic</t>
  </si>
  <si>
    <t>Innovative weave and yarn technology enabling sheer fabrics to absorb soundNRC of 0.3 when draped flatNRC of 0.45 when draped at 100% fullnessTest Method ISO 354</t>
  </si>
  <si>
    <t>Drift</t>
  </si>
  <si>
    <t>125" (318 cm)</t>
  </si>
  <si>
    <t>Alphacoustic</t>
  </si>
  <si>
    <t>Malta</t>
  </si>
  <si>
    <t>9.09                                    oz</t>
  </si>
  <si>
    <t>Scherzo</t>
  </si>
  <si>
    <t>Adagio</t>
  </si>
  <si>
    <t>Red List Chemicals</t>
  </si>
  <si>
    <t>27.75" (70 cm) Length x 28" (71 cm) Width</t>
  </si>
  <si>
    <t>10.02                                    oz</t>
  </si>
  <si>
    <t>Cadence</t>
  </si>
  <si>
    <t>23.25" (59 cm) Length x 28" (71 cm) Width</t>
  </si>
  <si>
    <t>13.81                                    oz</t>
  </si>
  <si>
    <t>Naxos</t>
  </si>
  <si>
    <t>19.6                                    oz</t>
  </si>
  <si>
    <t>Allegro</t>
  </si>
  <si>
    <t>HHI (Healthier Hospitals Initiative)Kaiser PermanenteLEEDSCS Indoor Advantage‚Ñ¢ Gold</t>
  </si>
  <si>
    <t>8.11                                    oz</t>
  </si>
  <si>
    <t>Soprano</t>
  </si>
  <si>
    <t>6                                    oz</t>
  </si>
  <si>
    <t>Halina</t>
  </si>
  <si>
    <t>S - Solvent</t>
  </si>
  <si>
    <t>6.6                                    oz</t>
  </si>
  <si>
    <t>Halina Stripe</t>
  </si>
  <si>
    <t>22.25" (57 cm) Length</t>
  </si>
  <si>
    <t>Rendezvous</t>
  </si>
  <si>
    <t>13                                    oz</t>
  </si>
  <si>
    <t>Trek</t>
  </si>
  <si>
    <t>Corso UN</t>
  </si>
  <si>
    <t>Basilica</t>
  </si>
  <si>
    <t>11.36                                    oz</t>
  </si>
  <si>
    <t>Santana</t>
  </si>
  <si>
    <t>Turmalin</t>
  </si>
  <si>
    <t>4.5                                    oz</t>
  </si>
  <si>
    <t>Pureacoustic</t>
  </si>
  <si>
    <t>NRC of 0.4 when draped flatNRC of 0.65 when draped at 100% fullnessTest Method ISO 354</t>
  </si>
  <si>
    <t>200 hours lightfastness</t>
  </si>
  <si>
    <t>AcousticalOpaque</t>
  </si>
  <si>
    <t>12.41                                    oz</t>
  </si>
  <si>
    <t>Salina</t>
  </si>
  <si>
    <t>11.7                                    oz</t>
  </si>
  <si>
    <t>Type</t>
  </si>
  <si>
    <t>4.85                                lbs</t>
  </si>
  <si>
    <t>4.85                 lbs</t>
  </si>
  <si>
    <t>4.85                              lbs</t>
  </si>
  <si>
    <t>4.85                                   lbs</t>
  </si>
  <si>
    <t>Weight per Linear Yard (oz)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</si>
</sst>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42"/>
    <xf numFmtId="0" fontId="1" fillId="0" borderId="10" xfId="42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4"/>
  <sheetViews>
    <sheetView tabSelected="1" zoomScale="53" zoomScaleNormal="60" workbookViewId="0">
      <selection activeCell="AN30" sqref="AN30"/>
    </sheetView>
  </sheetViews>
  <sheetFormatPr defaultColWidth="10.6640625" defaultRowHeight="15.5" x14ac:dyDescent="0.35"/>
  <cols>
    <col min="1" max="1" width="18.83203125" customWidth="1"/>
    <col min="9" max="9" width="28.9140625" customWidth="1"/>
    <col min="13" max="13" width="40.33203125" customWidth="1"/>
    <col min="14" max="14" width="40.83203125" customWidth="1"/>
    <col min="31" max="31" width="180.08203125" customWidth="1"/>
    <col min="32" max="32" width="66.1640625" customWidth="1"/>
    <col min="33" max="33" width="56.1640625" customWidth="1"/>
    <col min="34" max="34" width="34.25" customWidth="1"/>
    <col min="36" max="37" width="26.1640625" customWidth="1"/>
    <col min="38" max="38" width="27.6640625" customWidth="1"/>
    <col min="39" max="39" width="21.414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442</v>
      </c>
      <c r="AH1" t="s">
        <v>32</v>
      </c>
      <c r="AI1" t="s">
        <v>33</v>
      </c>
      <c r="AJ1" t="s">
        <v>34</v>
      </c>
      <c r="AK1" t="s">
        <v>447</v>
      </c>
      <c r="AL1" t="s">
        <v>35</v>
      </c>
      <c r="AM1" t="s">
        <v>36</v>
      </c>
    </row>
    <row r="2" spans="1:39" x14ac:dyDescent="0.35">
      <c r="A2" t="s">
        <v>37</v>
      </c>
      <c r="C2" t="s">
        <v>38</v>
      </c>
      <c r="I2" t="s">
        <v>39</v>
      </c>
      <c r="M2" t="s">
        <v>40</v>
      </c>
      <c r="R2" t="s">
        <v>41</v>
      </c>
      <c r="T2" t="s">
        <v>42</v>
      </c>
      <c r="U2" t="s">
        <v>43</v>
      </c>
      <c r="W2" t="s">
        <v>44</v>
      </c>
      <c r="Z2" t="s">
        <v>45</v>
      </c>
      <c r="AB2" t="s">
        <v>46</v>
      </c>
      <c r="AE2" t="s">
        <v>47</v>
      </c>
      <c r="AG2" s="1" t="s">
        <v>48</v>
      </c>
      <c r="AI2" t="s">
        <v>49</v>
      </c>
      <c r="AK2" t="str">
        <f>TRIM(SUBSTITUTE(AL2, "oz", " "))</f>
        <v>23.8</v>
      </c>
      <c r="AL2" t="s">
        <v>50</v>
      </c>
      <c r="AM2" t="s">
        <v>51</v>
      </c>
    </row>
    <row r="3" spans="1:39" x14ac:dyDescent="0.35">
      <c r="A3" t="s">
        <v>52</v>
      </c>
      <c r="C3" t="s">
        <v>38</v>
      </c>
      <c r="I3" t="s">
        <v>39</v>
      </c>
      <c r="M3" t="s">
        <v>53</v>
      </c>
      <c r="R3" t="s">
        <v>41</v>
      </c>
      <c r="T3" t="s">
        <v>42</v>
      </c>
      <c r="U3" t="s">
        <v>43</v>
      </c>
      <c r="W3" t="s">
        <v>44</v>
      </c>
      <c r="Z3" t="s">
        <v>54</v>
      </c>
      <c r="AB3" t="s">
        <v>46</v>
      </c>
      <c r="AE3" t="s">
        <v>47</v>
      </c>
      <c r="AG3" s="1" t="s">
        <v>48</v>
      </c>
      <c r="AI3" t="s">
        <v>49</v>
      </c>
      <c r="AK3" t="str">
        <f t="shared" ref="AK3:AK66" si="0">TRIM(SUBSTITUTE(AL3, "oz", " "))</f>
        <v>12</v>
      </c>
      <c r="AL3" t="s">
        <v>55</v>
      </c>
      <c r="AM3" t="s">
        <v>56</v>
      </c>
    </row>
    <row r="4" spans="1:39" x14ac:dyDescent="0.35">
      <c r="A4" t="s">
        <v>57</v>
      </c>
      <c r="C4" t="s">
        <v>38</v>
      </c>
      <c r="I4" t="s">
        <v>39</v>
      </c>
      <c r="M4" t="s">
        <v>53</v>
      </c>
      <c r="R4" t="s">
        <v>41</v>
      </c>
      <c r="T4" t="s">
        <v>42</v>
      </c>
      <c r="U4" t="s">
        <v>43</v>
      </c>
      <c r="W4" t="s">
        <v>44</v>
      </c>
      <c r="Z4" t="s">
        <v>54</v>
      </c>
      <c r="AB4" t="s">
        <v>46</v>
      </c>
      <c r="AE4" t="s">
        <v>47</v>
      </c>
      <c r="AG4" s="1" t="s">
        <v>48</v>
      </c>
      <c r="AI4" t="s">
        <v>49</v>
      </c>
      <c r="AK4" t="str">
        <f t="shared" si="0"/>
        <v>11.4</v>
      </c>
      <c r="AL4" t="s">
        <v>58</v>
      </c>
      <c r="AM4" t="s">
        <v>56</v>
      </c>
    </row>
    <row r="5" spans="1:39" x14ac:dyDescent="0.35">
      <c r="A5" t="s">
        <v>59</v>
      </c>
      <c r="C5" t="s">
        <v>38</v>
      </c>
      <c r="I5" t="s">
        <v>39</v>
      </c>
      <c r="J5" t="s">
        <v>60</v>
      </c>
      <c r="L5" t="s">
        <v>61</v>
      </c>
      <c r="M5" t="s">
        <v>62</v>
      </c>
      <c r="R5" t="s">
        <v>41</v>
      </c>
      <c r="T5" t="s">
        <v>42</v>
      </c>
      <c r="U5" t="s">
        <v>43</v>
      </c>
      <c r="V5" t="s">
        <v>63</v>
      </c>
      <c r="W5" t="s">
        <v>44</v>
      </c>
      <c r="Z5" t="s">
        <v>64</v>
      </c>
      <c r="AB5" t="s">
        <v>46</v>
      </c>
      <c r="AE5" t="s">
        <v>47</v>
      </c>
      <c r="AG5" s="1" t="s">
        <v>48</v>
      </c>
      <c r="AH5" t="s">
        <v>65</v>
      </c>
      <c r="AI5" t="s">
        <v>49</v>
      </c>
      <c r="AK5" t="str">
        <f t="shared" si="0"/>
        <v>15.8</v>
      </c>
      <c r="AL5" t="s">
        <v>66</v>
      </c>
      <c r="AM5" t="s">
        <v>67</v>
      </c>
    </row>
    <row r="6" spans="1:39" x14ac:dyDescent="0.35">
      <c r="A6" t="s">
        <v>68</v>
      </c>
      <c r="B6" t="s">
        <v>69</v>
      </c>
      <c r="C6" t="s">
        <v>38</v>
      </c>
      <c r="I6" t="s">
        <v>39</v>
      </c>
      <c r="J6" t="s">
        <v>70</v>
      </c>
      <c r="L6" t="s">
        <v>61</v>
      </c>
      <c r="M6" t="s">
        <v>62</v>
      </c>
      <c r="R6" t="s">
        <v>41</v>
      </c>
      <c r="S6" t="s">
        <v>71</v>
      </c>
      <c r="T6" t="s">
        <v>42</v>
      </c>
      <c r="U6" t="s">
        <v>43</v>
      </c>
      <c r="V6" t="s">
        <v>63</v>
      </c>
      <c r="W6" t="s">
        <v>44</v>
      </c>
      <c r="Z6" t="s">
        <v>64</v>
      </c>
      <c r="AB6" t="s">
        <v>46</v>
      </c>
      <c r="AE6" t="s">
        <v>47</v>
      </c>
      <c r="AF6" t="s">
        <v>60</v>
      </c>
      <c r="AG6" s="1" t="s">
        <v>48</v>
      </c>
      <c r="AI6" t="s">
        <v>49</v>
      </c>
      <c r="AK6" t="str">
        <f t="shared" si="0"/>
        <v>19.5</v>
      </c>
      <c r="AL6" t="s">
        <v>72</v>
      </c>
      <c r="AM6" t="s">
        <v>73</v>
      </c>
    </row>
    <row r="7" spans="1:39" x14ac:dyDescent="0.35">
      <c r="A7" t="s">
        <v>74</v>
      </c>
      <c r="C7" t="s">
        <v>75</v>
      </c>
      <c r="D7" t="s">
        <v>76</v>
      </c>
      <c r="I7" t="s">
        <v>77</v>
      </c>
      <c r="J7" t="s">
        <v>78</v>
      </c>
      <c r="L7" t="s">
        <v>79</v>
      </c>
      <c r="M7" t="s">
        <v>80</v>
      </c>
      <c r="N7" t="s">
        <v>81</v>
      </c>
      <c r="Q7" t="s">
        <v>82</v>
      </c>
      <c r="R7" t="s">
        <v>41</v>
      </c>
      <c r="U7" t="s">
        <v>83</v>
      </c>
      <c r="V7" t="s">
        <v>63</v>
      </c>
      <c r="X7" t="s">
        <v>84</v>
      </c>
      <c r="Y7" t="s">
        <v>85</v>
      </c>
      <c r="Z7" t="s">
        <v>86</v>
      </c>
      <c r="AB7" t="s">
        <v>46</v>
      </c>
      <c r="AD7" t="s">
        <v>87</v>
      </c>
      <c r="AE7" t="s">
        <v>88</v>
      </c>
      <c r="AG7" s="1" t="s">
        <v>89</v>
      </c>
      <c r="AH7" t="s">
        <v>90</v>
      </c>
      <c r="AI7" t="s">
        <v>91</v>
      </c>
      <c r="AK7" t="str">
        <f t="shared" si="0"/>
        <v>3.2</v>
      </c>
      <c r="AL7" t="s">
        <v>92</v>
      </c>
      <c r="AM7" t="s">
        <v>93</v>
      </c>
    </row>
    <row r="8" spans="1:39" x14ac:dyDescent="0.35">
      <c r="A8" t="s">
        <v>94</v>
      </c>
      <c r="F8" t="s">
        <v>95</v>
      </c>
      <c r="I8" t="s">
        <v>77</v>
      </c>
      <c r="J8" t="s">
        <v>63</v>
      </c>
      <c r="M8" t="s">
        <v>96</v>
      </c>
      <c r="R8" t="s">
        <v>41</v>
      </c>
      <c r="S8" t="s">
        <v>60</v>
      </c>
      <c r="T8" t="s">
        <v>97</v>
      </c>
      <c r="U8" t="s">
        <v>98</v>
      </c>
      <c r="V8" t="s">
        <v>46</v>
      </c>
      <c r="Z8" t="s">
        <v>60</v>
      </c>
      <c r="AB8" t="s">
        <v>43</v>
      </c>
      <c r="AD8" t="s">
        <v>99</v>
      </c>
      <c r="AG8" s="1" t="s">
        <v>99</v>
      </c>
      <c r="AI8" t="s">
        <v>49</v>
      </c>
      <c r="AK8" t="str">
        <f t="shared" si="0"/>
        <v>10.32</v>
      </c>
      <c r="AL8" t="s">
        <v>101</v>
      </c>
      <c r="AM8" t="s">
        <v>102</v>
      </c>
    </row>
    <row r="9" spans="1:39" x14ac:dyDescent="0.35">
      <c r="A9" t="s">
        <v>103</v>
      </c>
      <c r="C9" t="s">
        <v>43</v>
      </c>
      <c r="F9" t="s">
        <v>105</v>
      </c>
      <c r="I9" t="s">
        <v>77</v>
      </c>
      <c r="J9" t="s">
        <v>63</v>
      </c>
      <c r="L9" t="s">
        <v>98</v>
      </c>
      <c r="M9" t="s">
        <v>106</v>
      </c>
      <c r="R9" t="s">
        <v>41</v>
      </c>
      <c r="S9" t="s">
        <v>60</v>
      </c>
      <c r="T9" t="s">
        <v>97</v>
      </c>
      <c r="U9" t="s">
        <v>61</v>
      </c>
      <c r="V9" t="s">
        <v>46</v>
      </c>
      <c r="Z9" t="s">
        <v>60</v>
      </c>
      <c r="AB9" t="s">
        <v>38</v>
      </c>
      <c r="AG9" s="1" t="s">
        <v>104</v>
      </c>
      <c r="AI9" t="s">
        <v>49</v>
      </c>
      <c r="AK9" t="str">
        <f t="shared" si="0"/>
        <v>6.9</v>
      </c>
      <c r="AL9" t="s">
        <v>107</v>
      </c>
      <c r="AM9" t="s">
        <v>108</v>
      </c>
    </row>
    <row r="10" spans="1:39" x14ac:dyDescent="0.35">
      <c r="A10" t="s">
        <v>109</v>
      </c>
      <c r="B10" t="s">
        <v>110</v>
      </c>
      <c r="C10" t="s">
        <v>43</v>
      </c>
      <c r="F10" t="s">
        <v>95</v>
      </c>
      <c r="I10" t="s">
        <v>77</v>
      </c>
      <c r="M10" t="s">
        <v>53</v>
      </c>
      <c r="N10" t="s">
        <v>111</v>
      </c>
      <c r="R10" t="s">
        <v>41</v>
      </c>
      <c r="T10" t="s">
        <v>97</v>
      </c>
      <c r="U10" t="s">
        <v>112</v>
      </c>
      <c r="V10" t="s">
        <v>46</v>
      </c>
      <c r="Z10" t="s">
        <v>60</v>
      </c>
      <c r="AB10" t="s">
        <v>38</v>
      </c>
      <c r="AC10" t="s">
        <v>113</v>
      </c>
      <c r="AD10" t="s">
        <v>114</v>
      </c>
      <c r="AF10" t="s">
        <v>70</v>
      </c>
      <c r="AG10" s="1" t="s">
        <v>113</v>
      </c>
      <c r="AI10" t="s">
        <v>49</v>
      </c>
      <c r="AK10" t="str">
        <f t="shared" si="0"/>
        <v>11.4</v>
      </c>
      <c r="AL10" t="s">
        <v>58</v>
      </c>
      <c r="AM10" t="s">
        <v>116</v>
      </c>
    </row>
    <row r="11" spans="1:39" x14ac:dyDescent="0.35">
      <c r="A11" t="s">
        <v>117</v>
      </c>
      <c r="C11" t="s">
        <v>118</v>
      </c>
      <c r="G11" t="s">
        <v>119</v>
      </c>
      <c r="H11" t="s">
        <v>119</v>
      </c>
      <c r="I11" t="s">
        <v>39</v>
      </c>
      <c r="J11" t="s">
        <v>60</v>
      </c>
      <c r="M11" t="s">
        <v>53</v>
      </c>
      <c r="R11" t="s">
        <v>41</v>
      </c>
      <c r="S11" t="s">
        <v>71</v>
      </c>
      <c r="T11" t="s">
        <v>42</v>
      </c>
      <c r="U11" t="s">
        <v>43</v>
      </c>
      <c r="V11" t="s">
        <v>63</v>
      </c>
      <c r="W11" t="s">
        <v>44</v>
      </c>
      <c r="Z11" t="s">
        <v>64</v>
      </c>
      <c r="AB11" t="s">
        <v>46</v>
      </c>
      <c r="AE11" t="s">
        <v>120</v>
      </c>
      <c r="AG11" s="1" t="s">
        <v>121</v>
      </c>
      <c r="AH11" t="s">
        <v>65</v>
      </c>
      <c r="AK11" t="str">
        <f t="shared" si="0"/>
        <v>3.9</v>
      </c>
      <c r="AL11" t="s">
        <v>122</v>
      </c>
      <c r="AM11" t="s">
        <v>67</v>
      </c>
    </row>
    <row r="12" spans="1:39" x14ac:dyDescent="0.35">
      <c r="A12" t="s">
        <v>123</v>
      </c>
      <c r="C12" t="s">
        <v>38</v>
      </c>
      <c r="G12" t="s">
        <v>119</v>
      </c>
      <c r="H12" t="s">
        <v>119</v>
      </c>
      <c r="I12" t="s">
        <v>39</v>
      </c>
      <c r="J12" t="s">
        <v>60</v>
      </c>
      <c r="L12" t="s">
        <v>124</v>
      </c>
      <c r="M12" t="s">
        <v>125</v>
      </c>
      <c r="R12" t="s">
        <v>41</v>
      </c>
      <c r="S12" t="s">
        <v>71</v>
      </c>
      <c r="T12" t="s">
        <v>60</v>
      </c>
      <c r="U12" t="s">
        <v>43</v>
      </c>
      <c r="V12" t="s">
        <v>63</v>
      </c>
      <c r="Z12" t="s">
        <v>64</v>
      </c>
      <c r="AB12" t="s">
        <v>46</v>
      </c>
      <c r="AE12" t="s">
        <v>120</v>
      </c>
      <c r="AG12" s="1" t="s">
        <v>48</v>
      </c>
      <c r="AH12" t="s">
        <v>65</v>
      </c>
      <c r="AI12" t="s">
        <v>49</v>
      </c>
      <c r="AK12" t="str">
        <f t="shared" si="0"/>
        <v>17.7</v>
      </c>
      <c r="AL12" t="s">
        <v>126</v>
      </c>
      <c r="AM12" t="s">
        <v>127</v>
      </c>
    </row>
    <row r="13" spans="1:39" x14ac:dyDescent="0.35">
      <c r="A13" t="s">
        <v>128</v>
      </c>
      <c r="C13" t="s">
        <v>118</v>
      </c>
      <c r="G13" t="s">
        <v>119</v>
      </c>
      <c r="H13" t="s">
        <v>119</v>
      </c>
      <c r="I13" t="s">
        <v>39</v>
      </c>
      <c r="J13" t="s">
        <v>60</v>
      </c>
      <c r="M13" t="s">
        <v>53</v>
      </c>
      <c r="R13" t="s">
        <v>41</v>
      </c>
      <c r="S13" t="s">
        <v>71</v>
      </c>
      <c r="T13" t="s">
        <v>42</v>
      </c>
      <c r="U13" t="s">
        <v>43</v>
      </c>
      <c r="V13" t="s">
        <v>63</v>
      </c>
      <c r="W13" t="s">
        <v>44</v>
      </c>
      <c r="Z13" t="s">
        <v>64</v>
      </c>
      <c r="AB13" t="s">
        <v>46</v>
      </c>
      <c r="AC13" t="s">
        <v>114</v>
      </c>
      <c r="AE13" t="s">
        <v>120</v>
      </c>
      <c r="AG13" s="1" t="s">
        <v>48</v>
      </c>
      <c r="AH13" t="s">
        <v>65</v>
      </c>
      <c r="AI13" t="s">
        <v>49</v>
      </c>
      <c r="AK13" t="str">
        <f t="shared" si="0"/>
        <v>10.9</v>
      </c>
      <c r="AL13" t="s">
        <v>129</v>
      </c>
      <c r="AM13" t="s">
        <v>130</v>
      </c>
    </row>
    <row r="14" spans="1:39" x14ac:dyDescent="0.35">
      <c r="A14" t="s">
        <v>131</v>
      </c>
      <c r="C14" t="s">
        <v>118</v>
      </c>
      <c r="G14" t="s">
        <v>119</v>
      </c>
      <c r="H14" t="s">
        <v>119</v>
      </c>
      <c r="I14" t="s">
        <v>39</v>
      </c>
      <c r="J14" t="s">
        <v>60</v>
      </c>
      <c r="M14" t="s">
        <v>53</v>
      </c>
      <c r="R14" t="s">
        <v>41</v>
      </c>
      <c r="S14" t="s">
        <v>71</v>
      </c>
      <c r="T14" t="s">
        <v>42</v>
      </c>
      <c r="U14" t="s">
        <v>43</v>
      </c>
      <c r="V14" t="s">
        <v>63</v>
      </c>
      <c r="W14" t="s">
        <v>132</v>
      </c>
      <c r="Z14" t="s">
        <v>64</v>
      </c>
      <c r="AB14" t="s">
        <v>46</v>
      </c>
      <c r="AC14" t="s">
        <v>133</v>
      </c>
      <c r="AE14" t="s">
        <v>120</v>
      </c>
      <c r="AG14" s="1" t="s">
        <v>121</v>
      </c>
      <c r="AI14" t="s">
        <v>49</v>
      </c>
      <c r="AK14" t="str">
        <f t="shared" si="0"/>
        <v>15.4</v>
      </c>
      <c r="AL14" t="s">
        <v>134</v>
      </c>
      <c r="AM14" t="s">
        <v>130</v>
      </c>
    </row>
    <row r="15" spans="1:39" x14ac:dyDescent="0.35">
      <c r="A15" t="s">
        <v>135</v>
      </c>
      <c r="C15" t="s">
        <v>118</v>
      </c>
      <c r="G15" t="s">
        <v>119</v>
      </c>
      <c r="H15" t="s">
        <v>119</v>
      </c>
      <c r="I15" t="s">
        <v>39</v>
      </c>
      <c r="J15" t="s">
        <v>60</v>
      </c>
      <c r="M15" t="s">
        <v>40</v>
      </c>
      <c r="R15" t="s">
        <v>41</v>
      </c>
      <c r="T15" t="s">
        <v>136</v>
      </c>
      <c r="U15" t="s">
        <v>137</v>
      </c>
      <c r="V15" t="s">
        <v>63</v>
      </c>
      <c r="Y15" t="s">
        <v>85</v>
      </c>
      <c r="Z15" t="s">
        <v>115</v>
      </c>
      <c r="AB15" t="s">
        <v>46</v>
      </c>
      <c r="AE15" t="s">
        <v>120</v>
      </c>
      <c r="AG15" s="1" t="s">
        <v>138</v>
      </c>
      <c r="AH15" t="s">
        <v>65</v>
      </c>
      <c r="AI15" t="s">
        <v>49</v>
      </c>
      <c r="AK15" t="str">
        <f t="shared" si="0"/>
        <v>28.1</v>
      </c>
      <c r="AL15" t="s">
        <v>139</v>
      </c>
      <c r="AM15" t="s">
        <v>51</v>
      </c>
    </row>
    <row r="16" spans="1:39" x14ac:dyDescent="0.35">
      <c r="A16" t="s">
        <v>140</v>
      </c>
      <c r="C16" t="s">
        <v>118</v>
      </c>
      <c r="G16" t="s">
        <v>119</v>
      </c>
      <c r="H16" t="s">
        <v>119</v>
      </c>
      <c r="I16" t="s">
        <v>39</v>
      </c>
      <c r="J16" t="s">
        <v>60</v>
      </c>
      <c r="M16" t="s">
        <v>40</v>
      </c>
      <c r="R16" t="s">
        <v>41</v>
      </c>
      <c r="S16" t="s">
        <v>71</v>
      </c>
      <c r="T16" t="s">
        <v>136</v>
      </c>
      <c r="U16" t="s">
        <v>43</v>
      </c>
      <c r="V16" t="s">
        <v>63</v>
      </c>
      <c r="Z16" t="s">
        <v>141</v>
      </c>
      <c r="AB16" t="s">
        <v>46</v>
      </c>
      <c r="AD16" t="s">
        <v>142</v>
      </c>
      <c r="AE16" t="s">
        <v>120</v>
      </c>
      <c r="AG16" s="1" t="s">
        <v>121</v>
      </c>
      <c r="AH16" t="s">
        <v>65</v>
      </c>
      <c r="AI16" t="s">
        <v>49</v>
      </c>
      <c r="AK16" t="str">
        <f t="shared" si="0"/>
        <v>14.2</v>
      </c>
      <c r="AL16" t="s">
        <v>143</v>
      </c>
      <c r="AM16" t="s">
        <v>144</v>
      </c>
    </row>
    <row r="17" spans="1:39" x14ac:dyDescent="0.35">
      <c r="A17" t="s">
        <v>145</v>
      </c>
      <c r="C17" t="s">
        <v>118</v>
      </c>
      <c r="G17" t="s">
        <v>119</v>
      </c>
      <c r="H17" t="s">
        <v>119</v>
      </c>
      <c r="I17" t="s">
        <v>39</v>
      </c>
      <c r="J17" t="s">
        <v>60</v>
      </c>
      <c r="M17" t="s">
        <v>146</v>
      </c>
      <c r="R17" t="s">
        <v>41</v>
      </c>
      <c r="S17" t="s">
        <v>71</v>
      </c>
      <c r="T17" t="s">
        <v>42</v>
      </c>
      <c r="U17" t="s">
        <v>43</v>
      </c>
      <c r="V17" t="s">
        <v>63</v>
      </c>
      <c r="W17" t="s">
        <v>44</v>
      </c>
      <c r="Y17" t="s">
        <v>85</v>
      </c>
      <c r="Z17" t="s">
        <v>64</v>
      </c>
      <c r="AB17" t="s">
        <v>46</v>
      </c>
      <c r="AE17" t="s">
        <v>120</v>
      </c>
      <c r="AG17" s="1" t="s">
        <v>138</v>
      </c>
      <c r="AI17" t="s">
        <v>49</v>
      </c>
      <c r="AK17" t="str">
        <f t="shared" si="0"/>
        <v>13.9</v>
      </c>
      <c r="AL17" t="s">
        <v>147</v>
      </c>
      <c r="AM17" t="s">
        <v>130</v>
      </c>
    </row>
    <row r="18" spans="1:39" x14ac:dyDescent="0.35">
      <c r="A18" t="s">
        <v>148</v>
      </c>
      <c r="C18" t="s">
        <v>118</v>
      </c>
      <c r="G18" t="s">
        <v>119</v>
      </c>
      <c r="H18" t="s">
        <v>119</v>
      </c>
      <c r="I18" t="s">
        <v>39</v>
      </c>
      <c r="J18" t="s">
        <v>60</v>
      </c>
      <c r="M18" t="s">
        <v>40</v>
      </c>
      <c r="R18" t="s">
        <v>41</v>
      </c>
      <c r="T18" t="s">
        <v>136</v>
      </c>
      <c r="U18" t="s">
        <v>137</v>
      </c>
      <c r="V18" t="s">
        <v>63</v>
      </c>
      <c r="Y18" t="s">
        <v>85</v>
      </c>
      <c r="Z18" t="s">
        <v>115</v>
      </c>
      <c r="AB18" t="s">
        <v>46</v>
      </c>
      <c r="AE18" t="s">
        <v>120</v>
      </c>
      <c r="AG18" s="1" t="s">
        <v>149</v>
      </c>
      <c r="AH18" t="s">
        <v>65</v>
      </c>
      <c r="AI18" t="s">
        <v>49</v>
      </c>
      <c r="AK18" t="str">
        <f t="shared" si="0"/>
        <v>14.5</v>
      </c>
      <c r="AL18" t="s">
        <v>150</v>
      </c>
      <c r="AM18" t="s">
        <v>51</v>
      </c>
    </row>
    <row r="19" spans="1:39" x14ac:dyDescent="0.35">
      <c r="A19" t="s">
        <v>151</v>
      </c>
      <c r="C19" t="s">
        <v>118</v>
      </c>
      <c r="G19" t="s">
        <v>119</v>
      </c>
      <c r="H19" t="s">
        <v>119</v>
      </c>
      <c r="I19" t="s">
        <v>39</v>
      </c>
      <c r="J19" t="s">
        <v>71</v>
      </c>
      <c r="M19" t="s">
        <v>40</v>
      </c>
      <c r="R19" t="s">
        <v>41</v>
      </c>
      <c r="T19" t="s">
        <v>136</v>
      </c>
      <c r="U19" t="s">
        <v>43</v>
      </c>
      <c r="V19" t="s">
        <v>63</v>
      </c>
      <c r="Z19" t="s">
        <v>64</v>
      </c>
      <c r="AB19" t="s">
        <v>46</v>
      </c>
      <c r="AD19" t="s">
        <v>152</v>
      </c>
      <c r="AE19" t="s">
        <v>120</v>
      </c>
      <c r="AG19" s="1" t="s">
        <v>121</v>
      </c>
      <c r="AI19" t="s">
        <v>49</v>
      </c>
      <c r="AK19" t="str">
        <f t="shared" si="0"/>
        <v>10.9</v>
      </c>
      <c r="AL19" t="s">
        <v>129</v>
      </c>
      <c r="AM19" t="s">
        <v>67</v>
      </c>
    </row>
    <row r="20" spans="1:39" x14ac:dyDescent="0.35">
      <c r="A20" t="s">
        <v>153</v>
      </c>
      <c r="B20" t="s">
        <v>154</v>
      </c>
      <c r="C20" t="s">
        <v>118</v>
      </c>
      <c r="G20" t="s">
        <v>119</v>
      </c>
      <c r="H20" t="s">
        <v>119</v>
      </c>
      <c r="I20" t="s">
        <v>39</v>
      </c>
      <c r="J20" t="s">
        <v>70</v>
      </c>
      <c r="M20" t="s">
        <v>40</v>
      </c>
      <c r="R20" t="s">
        <v>41</v>
      </c>
      <c r="T20" t="s">
        <v>136</v>
      </c>
      <c r="U20" t="s">
        <v>43</v>
      </c>
      <c r="V20" t="s">
        <v>63</v>
      </c>
      <c r="Z20" t="s">
        <v>155</v>
      </c>
      <c r="AB20" t="s">
        <v>46</v>
      </c>
      <c r="AE20" t="s">
        <v>120</v>
      </c>
      <c r="AF20" t="s">
        <v>71</v>
      </c>
      <c r="AG20" s="1" t="s">
        <v>113</v>
      </c>
      <c r="AI20" t="s">
        <v>49</v>
      </c>
      <c r="AK20" t="str">
        <f t="shared" si="0"/>
        <v>34.8</v>
      </c>
      <c r="AL20" t="s">
        <v>156</v>
      </c>
      <c r="AM20" t="s">
        <v>51</v>
      </c>
    </row>
    <row r="21" spans="1:39" x14ac:dyDescent="0.35">
      <c r="A21" t="s">
        <v>157</v>
      </c>
      <c r="C21" t="s">
        <v>118</v>
      </c>
      <c r="G21" t="s">
        <v>119</v>
      </c>
      <c r="H21" t="s">
        <v>119</v>
      </c>
      <c r="I21" t="s">
        <v>39</v>
      </c>
      <c r="J21" t="s">
        <v>60</v>
      </c>
      <c r="M21" t="s">
        <v>40</v>
      </c>
      <c r="R21" t="s">
        <v>41</v>
      </c>
      <c r="S21" t="s">
        <v>71</v>
      </c>
      <c r="T21" t="s">
        <v>136</v>
      </c>
      <c r="U21" t="s">
        <v>43</v>
      </c>
      <c r="V21" t="s">
        <v>63</v>
      </c>
      <c r="Y21" t="s">
        <v>85</v>
      </c>
      <c r="Z21" t="s">
        <v>64</v>
      </c>
      <c r="AB21" t="s">
        <v>46</v>
      </c>
      <c r="AE21" t="s">
        <v>120</v>
      </c>
      <c r="AG21" s="1" t="s">
        <v>138</v>
      </c>
      <c r="AI21" t="s">
        <v>49</v>
      </c>
      <c r="AK21" t="str">
        <f t="shared" si="0"/>
        <v>20.8</v>
      </c>
      <c r="AL21" t="s">
        <v>158</v>
      </c>
      <c r="AM21" t="s">
        <v>67</v>
      </c>
    </row>
    <row r="22" spans="1:39" x14ac:dyDescent="0.35">
      <c r="A22" t="s">
        <v>159</v>
      </c>
      <c r="B22" t="s">
        <v>160</v>
      </c>
      <c r="D22" t="s">
        <v>71</v>
      </c>
      <c r="F22" t="s">
        <v>161</v>
      </c>
      <c r="I22" t="s">
        <v>39</v>
      </c>
      <c r="J22" t="s">
        <v>70</v>
      </c>
      <c r="M22" t="s">
        <v>53</v>
      </c>
      <c r="R22" t="s">
        <v>41</v>
      </c>
      <c r="S22" t="s">
        <v>76</v>
      </c>
      <c r="T22" t="s">
        <v>42</v>
      </c>
      <c r="U22" t="s">
        <v>137</v>
      </c>
      <c r="V22" t="s">
        <v>63</v>
      </c>
      <c r="W22" t="s">
        <v>44</v>
      </c>
      <c r="Z22" t="s">
        <v>54</v>
      </c>
      <c r="AB22" t="s">
        <v>46</v>
      </c>
      <c r="AE22" t="s">
        <v>162</v>
      </c>
      <c r="AF22" t="s">
        <v>60</v>
      </c>
      <c r="AG22" s="1" t="s">
        <v>104</v>
      </c>
      <c r="AI22" t="s">
        <v>49</v>
      </c>
      <c r="AK22" t="str">
        <f t="shared" si="0"/>
        <v>12.3</v>
      </c>
      <c r="AL22" t="s">
        <v>163</v>
      </c>
      <c r="AM22" t="s">
        <v>51</v>
      </c>
    </row>
    <row r="23" spans="1:39" x14ac:dyDescent="0.35">
      <c r="A23" t="s">
        <v>164</v>
      </c>
      <c r="B23" t="s">
        <v>160</v>
      </c>
      <c r="D23" t="s">
        <v>71</v>
      </c>
      <c r="F23" t="s">
        <v>95</v>
      </c>
      <c r="I23" t="s">
        <v>39</v>
      </c>
      <c r="J23" t="s">
        <v>70</v>
      </c>
      <c r="M23" t="s">
        <v>53</v>
      </c>
      <c r="R23" t="s">
        <v>41</v>
      </c>
      <c r="S23" t="s">
        <v>76</v>
      </c>
      <c r="T23" t="s">
        <v>42</v>
      </c>
      <c r="U23" t="s">
        <v>137</v>
      </c>
      <c r="V23" t="s">
        <v>63</v>
      </c>
      <c r="W23" t="s">
        <v>44</v>
      </c>
      <c r="Z23" t="s">
        <v>54</v>
      </c>
      <c r="AB23" t="s">
        <v>46</v>
      </c>
      <c r="AE23" t="s">
        <v>162</v>
      </c>
      <c r="AF23" t="s">
        <v>60</v>
      </c>
      <c r="AG23" s="1" t="s">
        <v>104</v>
      </c>
      <c r="AI23" t="s">
        <v>49</v>
      </c>
      <c r="AK23" t="str">
        <f t="shared" si="0"/>
        <v>12.3</v>
      </c>
      <c r="AL23" t="s">
        <v>163</v>
      </c>
      <c r="AM23" t="s">
        <v>93</v>
      </c>
    </row>
    <row r="24" spans="1:39" x14ac:dyDescent="0.35">
      <c r="A24" t="s">
        <v>165</v>
      </c>
      <c r="D24" t="s">
        <v>71</v>
      </c>
      <c r="F24" t="s">
        <v>95</v>
      </c>
      <c r="I24" t="s">
        <v>39</v>
      </c>
      <c r="J24" t="s">
        <v>63</v>
      </c>
      <c r="M24" t="s">
        <v>166</v>
      </c>
      <c r="N24" t="s">
        <v>167</v>
      </c>
      <c r="R24" t="s">
        <v>41</v>
      </c>
      <c r="S24" t="s">
        <v>60</v>
      </c>
      <c r="T24" t="s">
        <v>97</v>
      </c>
      <c r="U24" t="s">
        <v>168</v>
      </c>
      <c r="V24" t="s">
        <v>46</v>
      </c>
      <c r="Z24" t="s">
        <v>169</v>
      </c>
      <c r="AB24" t="s">
        <v>137</v>
      </c>
      <c r="AC24" t="s">
        <v>99</v>
      </c>
      <c r="AD24" t="s">
        <v>114</v>
      </c>
      <c r="AG24" s="1" t="s">
        <v>99</v>
      </c>
      <c r="AK24" t="str">
        <f t="shared" si="0"/>
        <v>10.592</v>
      </c>
      <c r="AL24" t="s">
        <v>170</v>
      </c>
      <c r="AM24" t="s">
        <v>116</v>
      </c>
    </row>
    <row r="25" spans="1:39" x14ac:dyDescent="0.35">
      <c r="A25" t="s">
        <v>171</v>
      </c>
      <c r="C25" t="s">
        <v>172</v>
      </c>
      <c r="D25" t="s">
        <v>71</v>
      </c>
      <c r="F25" t="s">
        <v>95</v>
      </c>
      <c r="I25" t="s">
        <v>39</v>
      </c>
      <c r="J25" t="s">
        <v>63</v>
      </c>
      <c r="M25" t="s">
        <v>146</v>
      </c>
      <c r="N25" t="s">
        <v>173</v>
      </c>
      <c r="R25" t="s">
        <v>41</v>
      </c>
      <c r="S25" t="s">
        <v>60</v>
      </c>
      <c r="T25" t="s">
        <v>97</v>
      </c>
      <c r="U25" t="s">
        <v>174</v>
      </c>
      <c r="V25" t="s">
        <v>46</v>
      </c>
      <c r="Z25" t="s">
        <v>169</v>
      </c>
      <c r="AB25" t="s">
        <v>38</v>
      </c>
      <c r="AC25" t="s">
        <v>99</v>
      </c>
      <c r="AD25" t="s">
        <v>114</v>
      </c>
      <c r="AG25" s="1" t="s">
        <v>99</v>
      </c>
      <c r="AK25" t="str">
        <f t="shared" si="0"/>
        <v>13.68</v>
      </c>
      <c r="AL25" t="s">
        <v>175</v>
      </c>
      <c r="AM25" t="s">
        <v>116</v>
      </c>
    </row>
    <row r="26" spans="1:39" x14ac:dyDescent="0.35">
      <c r="A26" t="s">
        <v>176</v>
      </c>
      <c r="B26" t="s">
        <v>177</v>
      </c>
      <c r="C26" t="s">
        <v>137</v>
      </c>
      <c r="D26" t="s">
        <v>71</v>
      </c>
      <c r="F26" t="s">
        <v>95</v>
      </c>
      <c r="I26" t="s">
        <v>39</v>
      </c>
      <c r="J26" t="s">
        <v>63</v>
      </c>
      <c r="M26" t="s">
        <v>146</v>
      </c>
      <c r="R26" t="s">
        <v>41</v>
      </c>
      <c r="S26" t="s">
        <v>60</v>
      </c>
      <c r="T26" t="s">
        <v>97</v>
      </c>
      <c r="U26" t="s">
        <v>178</v>
      </c>
      <c r="V26" t="s">
        <v>46</v>
      </c>
      <c r="Z26" t="s">
        <v>60</v>
      </c>
      <c r="AB26" t="s">
        <v>38</v>
      </c>
      <c r="AC26" t="s">
        <v>99</v>
      </c>
      <c r="AD26" t="s">
        <v>114</v>
      </c>
      <c r="AF26" t="s">
        <v>70</v>
      </c>
      <c r="AG26" s="1" t="s">
        <v>99</v>
      </c>
      <c r="AK26" t="str">
        <f t="shared" si="0"/>
        <v>14.04</v>
      </c>
      <c r="AL26" t="s">
        <v>179</v>
      </c>
      <c r="AM26" t="s">
        <v>116</v>
      </c>
    </row>
    <row r="27" spans="1:39" x14ac:dyDescent="0.35">
      <c r="A27" t="s">
        <v>180</v>
      </c>
      <c r="D27" t="s">
        <v>181</v>
      </c>
      <c r="I27" t="s">
        <v>182</v>
      </c>
      <c r="K27" t="s">
        <v>183</v>
      </c>
      <c r="L27" t="s">
        <v>124</v>
      </c>
      <c r="M27" t="s">
        <v>184</v>
      </c>
      <c r="O27" t="s">
        <v>185</v>
      </c>
      <c r="R27" t="s">
        <v>186</v>
      </c>
      <c r="S27" t="s">
        <v>60</v>
      </c>
      <c r="T27" t="s">
        <v>169</v>
      </c>
      <c r="U27" t="s">
        <v>172</v>
      </c>
      <c r="V27" t="s">
        <v>187</v>
      </c>
      <c r="Z27" t="s">
        <v>115</v>
      </c>
      <c r="AB27" t="s">
        <v>46</v>
      </c>
      <c r="AE27" t="s">
        <v>188</v>
      </c>
      <c r="AG27" s="1" t="s">
        <v>189</v>
      </c>
      <c r="AI27" t="s">
        <v>49</v>
      </c>
      <c r="AJ27" t="s">
        <v>443</v>
      </c>
      <c r="AK27" t="str">
        <f t="shared" si="0"/>
        <v/>
      </c>
    </row>
    <row r="28" spans="1:39" x14ac:dyDescent="0.35">
      <c r="A28" t="s">
        <v>190</v>
      </c>
      <c r="D28" t="s">
        <v>181</v>
      </c>
      <c r="I28" t="s">
        <v>182</v>
      </c>
      <c r="K28" t="s">
        <v>183</v>
      </c>
      <c r="L28" t="s">
        <v>124</v>
      </c>
      <c r="M28" t="s">
        <v>184</v>
      </c>
      <c r="O28" t="s">
        <v>185</v>
      </c>
      <c r="R28" t="s">
        <v>186</v>
      </c>
      <c r="S28" t="s">
        <v>60</v>
      </c>
      <c r="T28" t="s">
        <v>169</v>
      </c>
      <c r="U28" t="s">
        <v>172</v>
      </c>
      <c r="V28" t="s">
        <v>187</v>
      </c>
      <c r="Z28" t="s">
        <v>115</v>
      </c>
      <c r="AB28" t="s">
        <v>46</v>
      </c>
      <c r="AE28" t="s">
        <v>188</v>
      </c>
      <c r="AG28" s="1" t="s">
        <v>189</v>
      </c>
      <c r="AI28" t="s">
        <v>49</v>
      </c>
      <c r="AJ28" t="s">
        <v>444</v>
      </c>
      <c r="AK28" t="str">
        <f t="shared" si="0"/>
        <v/>
      </c>
    </row>
    <row r="29" spans="1:39" x14ac:dyDescent="0.35">
      <c r="A29" t="s">
        <v>191</v>
      </c>
      <c r="D29" t="s">
        <v>192</v>
      </c>
      <c r="I29" t="s">
        <v>182</v>
      </c>
      <c r="K29" t="s">
        <v>193</v>
      </c>
      <c r="L29" t="s">
        <v>124</v>
      </c>
      <c r="M29" t="s">
        <v>184</v>
      </c>
      <c r="O29" t="s">
        <v>185</v>
      </c>
      <c r="R29" t="s">
        <v>186</v>
      </c>
      <c r="S29" t="s">
        <v>181</v>
      </c>
      <c r="T29" t="s">
        <v>169</v>
      </c>
      <c r="U29" t="s">
        <v>172</v>
      </c>
      <c r="V29" t="s">
        <v>187</v>
      </c>
      <c r="Z29" t="s">
        <v>115</v>
      </c>
      <c r="AB29" t="s">
        <v>46</v>
      </c>
      <c r="AE29" t="s">
        <v>188</v>
      </c>
      <c r="AG29" s="1" t="s">
        <v>189</v>
      </c>
      <c r="AI29" t="s">
        <v>49</v>
      </c>
      <c r="AJ29" t="s">
        <v>445</v>
      </c>
      <c r="AK29" t="str">
        <f t="shared" si="0"/>
        <v/>
      </c>
    </row>
    <row r="30" spans="1:39" x14ac:dyDescent="0.35">
      <c r="A30" t="s">
        <v>194</v>
      </c>
      <c r="C30" t="s">
        <v>118</v>
      </c>
      <c r="D30" t="s">
        <v>71</v>
      </c>
      <c r="E30" t="s">
        <v>195</v>
      </c>
      <c r="F30" t="s">
        <v>161</v>
      </c>
      <c r="G30" t="s">
        <v>119</v>
      </c>
      <c r="H30" t="s">
        <v>119</v>
      </c>
      <c r="I30" t="s">
        <v>39</v>
      </c>
      <c r="J30" t="s">
        <v>60</v>
      </c>
      <c r="M30" t="s">
        <v>40</v>
      </c>
      <c r="P30" t="s">
        <v>196</v>
      </c>
      <c r="R30" t="s">
        <v>41</v>
      </c>
      <c r="S30" t="s">
        <v>60</v>
      </c>
      <c r="T30" t="s">
        <v>197</v>
      </c>
      <c r="U30" t="s">
        <v>198</v>
      </c>
      <c r="V30" t="s">
        <v>63</v>
      </c>
      <c r="W30" t="s">
        <v>44</v>
      </c>
      <c r="Z30" t="s">
        <v>199</v>
      </c>
      <c r="AB30" t="s">
        <v>46</v>
      </c>
      <c r="AE30" t="s">
        <v>200</v>
      </c>
      <c r="AG30" s="1" t="s">
        <v>99</v>
      </c>
      <c r="AI30" t="s">
        <v>49</v>
      </c>
      <c r="AK30" t="str">
        <f t="shared" si="0"/>
        <v>21.5</v>
      </c>
      <c r="AL30" t="s">
        <v>201</v>
      </c>
      <c r="AM30" t="s">
        <v>144</v>
      </c>
    </row>
    <row r="31" spans="1:39" x14ac:dyDescent="0.35">
      <c r="A31" t="s">
        <v>202</v>
      </c>
      <c r="D31" t="s">
        <v>181</v>
      </c>
      <c r="I31" t="s">
        <v>182</v>
      </c>
      <c r="K31" t="s">
        <v>183</v>
      </c>
      <c r="L31" t="s">
        <v>124</v>
      </c>
      <c r="M31" t="s">
        <v>184</v>
      </c>
      <c r="O31" t="s">
        <v>185</v>
      </c>
      <c r="R31" t="s">
        <v>186</v>
      </c>
      <c r="S31" t="s">
        <v>60</v>
      </c>
      <c r="T31" t="s">
        <v>169</v>
      </c>
      <c r="U31" t="s">
        <v>172</v>
      </c>
      <c r="V31" t="s">
        <v>187</v>
      </c>
      <c r="Z31" t="s">
        <v>115</v>
      </c>
      <c r="AB31" t="s">
        <v>46</v>
      </c>
      <c r="AE31" t="s">
        <v>188</v>
      </c>
      <c r="AG31" s="1" t="s">
        <v>189</v>
      </c>
      <c r="AI31" t="s">
        <v>49</v>
      </c>
      <c r="AJ31" t="s">
        <v>446</v>
      </c>
      <c r="AK31" t="str">
        <f t="shared" si="0"/>
        <v/>
      </c>
    </row>
    <row r="32" spans="1:39" x14ac:dyDescent="0.35">
      <c r="A32" t="s">
        <v>203</v>
      </c>
      <c r="C32" t="s">
        <v>38</v>
      </c>
      <c r="F32" t="s">
        <v>161</v>
      </c>
      <c r="I32" t="s">
        <v>39</v>
      </c>
      <c r="J32" t="s">
        <v>70</v>
      </c>
      <c r="M32" t="s">
        <v>53</v>
      </c>
      <c r="R32" t="s">
        <v>41</v>
      </c>
      <c r="S32" t="s">
        <v>71</v>
      </c>
      <c r="T32" t="s">
        <v>42</v>
      </c>
      <c r="U32" t="s">
        <v>43</v>
      </c>
      <c r="V32" t="s">
        <v>63</v>
      </c>
      <c r="W32" t="s">
        <v>44</v>
      </c>
      <c r="Z32" t="s">
        <v>54</v>
      </c>
      <c r="AB32" t="s">
        <v>46</v>
      </c>
      <c r="AE32" t="s">
        <v>204</v>
      </c>
      <c r="AF32" t="s">
        <v>60</v>
      </c>
      <c r="AG32" s="1" t="s">
        <v>48</v>
      </c>
      <c r="AI32" t="s">
        <v>49</v>
      </c>
      <c r="AK32" t="str">
        <f t="shared" si="0"/>
        <v>27.9</v>
      </c>
      <c r="AL32" t="s">
        <v>205</v>
      </c>
      <c r="AM32" t="s">
        <v>51</v>
      </c>
    </row>
    <row r="33" spans="1:39" x14ac:dyDescent="0.35">
      <c r="A33" t="s">
        <v>206</v>
      </c>
      <c r="C33" t="s">
        <v>38</v>
      </c>
      <c r="I33" t="s">
        <v>39</v>
      </c>
      <c r="J33" t="s">
        <v>60</v>
      </c>
      <c r="M33" t="s">
        <v>53</v>
      </c>
      <c r="R33" t="s">
        <v>41</v>
      </c>
      <c r="S33" t="s">
        <v>71</v>
      </c>
      <c r="T33" t="s">
        <v>42</v>
      </c>
      <c r="U33" t="s">
        <v>43</v>
      </c>
      <c r="V33" t="s">
        <v>63</v>
      </c>
      <c r="W33" t="s">
        <v>44</v>
      </c>
      <c r="Z33" t="s">
        <v>54</v>
      </c>
      <c r="AB33" t="s">
        <v>46</v>
      </c>
      <c r="AE33" t="s">
        <v>204</v>
      </c>
      <c r="AG33" s="1" t="s">
        <v>121</v>
      </c>
      <c r="AI33" t="s">
        <v>49</v>
      </c>
      <c r="AK33" t="str">
        <f t="shared" si="0"/>
        <v>7.2</v>
      </c>
      <c r="AL33" t="s">
        <v>207</v>
      </c>
      <c r="AM33" t="s">
        <v>51</v>
      </c>
    </row>
    <row r="34" spans="1:39" x14ac:dyDescent="0.35">
      <c r="A34" t="s">
        <v>208</v>
      </c>
      <c r="B34" t="s">
        <v>209</v>
      </c>
      <c r="C34" t="s">
        <v>38</v>
      </c>
      <c r="F34" t="s">
        <v>161</v>
      </c>
      <c r="I34" t="s">
        <v>39</v>
      </c>
      <c r="J34" t="s">
        <v>70</v>
      </c>
      <c r="M34" t="s">
        <v>53</v>
      </c>
      <c r="R34" t="s">
        <v>41</v>
      </c>
      <c r="S34" t="s">
        <v>71</v>
      </c>
      <c r="T34" t="s">
        <v>42</v>
      </c>
      <c r="U34" t="s">
        <v>43</v>
      </c>
      <c r="V34" t="s">
        <v>63</v>
      </c>
      <c r="W34" t="s">
        <v>44</v>
      </c>
      <c r="Z34" t="s">
        <v>54</v>
      </c>
      <c r="AB34" t="s">
        <v>46</v>
      </c>
      <c r="AE34" t="s">
        <v>204</v>
      </c>
      <c r="AF34" t="s">
        <v>60</v>
      </c>
      <c r="AG34" s="1" t="s">
        <v>99</v>
      </c>
      <c r="AI34" t="s">
        <v>49</v>
      </c>
      <c r="AK34" t="str">
        <f t="shared" si="0"/>
        <v>16.9</v>
      </c>
      <c r="AL34" t="s">
        <v>210</v>
      </c>
      <c r="AM34" t="s">
        <v>93</v>
      </c>
    </row>
    <row r="35" spans="1:39" x14ac:dyDescent="0.35">
      <c r="A35" t="s">
        <v>211</v>
      </c>
      <c r="B35" t="s">
        <v>212</v>
      </c>
      <c r="C35" t="s">
        <v>38</v>
      </c>
      <c r="F35" t="s">
        <v>161</v>
      </c>
      <c r="I35" t="s">
        <v>39</v>
      </c>
      <c r="J35" t="s">
        <v>70</v>
      </c>
      <c r="M35" t="s">
        <v>53</v>
      </c>
      <c r="R35" t="s">
        <v>41</v>
      </c>
      <c r="S35" t="s">
        <v>71</v>
      </c>
      <c r="T35" t="s">
        <v>42</v>
      </c>
      <c r="U35" t="s">
        <v>43</v>
      </c>
      <c r="V35" t="s">
        <v>63</v>
      </c>
      <c r="W35" t="s">
        <v>44</v>
      </c>
      <c r="Z35" t="s">
        <v>54</v>
      </c>
      <c r="AB35" t="s">
        <v>46</v>
      </c>
      <c r="AC35" t="s">
        <v>114</v>
      </c>
      <c r="AE35" t="s">
        <v>204</v>
      </c>
      <c r="AF35" t="s">
        <v>60</v>
      </c>
      <c r="AG35" s="1" t="s">
        <v>213</v>
      </c>
      <c r="AI35" t="s">
        <v>49</v>
      </c>
      <c r="AK35" t="str">
        <f t="shared" si="0"/>
        <v>19.8</v>
      </c>
      <c r="AL35" t="s">
        <v>214</v>
      </c>
      <c r="AM35" t="s">
        <v>51</v>
      </c>
    </row>
    <row r="36" spans="1:39" x14ac:dyDescent="0.35">
      <c r="A36" t="s">
        <v>215</v>
      </c>
      <c r="B36" t="s">
        <v>216</v>
      </c>
      <c r="C36" t="s">
        <v>38</v>
      </c>
      <c r="D36" t="s">
        <v>71</v>
      </c>
      <c r="F36" t="s">
        <v>161</v>
      </c>
      <c r="I36" t="s">
        <v>39</v>
      </c>
      <c r="J36" t="s">
        <v>70</v>
      </c>
      <c r="M36" t="s">
        <v>53</v>
      </c>
      <c r="R36" t="s">
        <v>41</v>
      </c>
      <c r="S36" t="s">
        <v>76</v>
      </c>
      <c r="T36" t="s">
        <v>42</v>
      </c>
      <c r="U36" t="s">
        <v>43</v>
      </c>
      <c r="V36" t="s">
        <v>63</v>
      </c>
      <c r="W36" t="s">
        <v>44</v>
      </c>
      <c r="Z36" t="s">
        <v>54</v>
      </c>
      <c r="AB36" t="s">
        <v>46</v>
      </c>
      <c r="AC36" t="s">
        <v>114</v>
      </c>
      <c r="AE36" t="s">
        <v>204</v>
      </c>
      <c r="AF36" t="s">
        <v>60</v>
      </c>
      <c r="AG36" s="1" t="s">
        <v>213</v>
      </c>
      <c r="AI36" t="s">
        <v>49</v>
      </c>
      <c r="AK36" t="str">
        <f t="shared" si="0"/>
        <v>12.1</v>
      </c>
      <c r="AL36" t="s">
        <v>217</v>
      </c>
      <c r="AM36" t="s">
        <v>51</v>
      </c>
    </row>
    <row r="37" spans="1:39" x14ac:dyDescent="0.35">
      <c r="A37" t="s">
        <v>218</v>
      </c>
      <c r="C37" t="s">
        <v>46</v>
      </c>
      <c r="F37" t="s">
        <v>93</v>
      </c>
      <c r="I37" t="s">
        <v>39</v>
      </c>
      <c r="J37" t="s">
        <v>60</v>
      </c>
      <c r="R37" t="s">
        <v>161</v>
      </c>
      <c r="T37" t="s">
        <v>44</v>
      </c>
      <c r="U37" t="s">
        <v>38</v>
      </c>
      <c r="V37" t="s">
        <v>70</v>
      </c>
      <c r="W37" t="s">
        <v>54</v>
      </c>
      <c r="AA37" t="s">
        <v>63</v>
      </c>
      <c r="AB37" t="s">
        <v>220</v>
      </c>
      <c r="AE37" t="s">
        <v>43</v>
      </c>
      <c r="AF37" t="s">
        <v>71</v>
      </c>
      <c r="AG37" s="1" t="s">
        <v>99</v>
      </c>
      <c r="AI37" t="s">
        <v>49</v>
      </c>
      <c r="AK37" t="str">
        <f t="shared" si="0"/>
        <v>13.6</v>
      </c>
      <c r="AL37" t="s">
        <v>221</v>
      </c>
    </row>
    <row r="38" spans="1:39" x14ac:dyDescent="0.35">
      <c r="A38" t="s">
        <v>222</v>
      </c>
      <c r="C38" t="s">
        <v>46</v>
      </c>
      <c r="I38" t="s">
        <v>39</v>
      </c>
      <c r="J38" t="s">
        <v>60</v>
      </c>
      <c r="T38" t="s">
        <v>44</v>
      </c>
      <c r="U38" t="s">
        <v>38</v>
      </c>
      <c r="V38" t="s">
        <v>70</v>
      </c>
      <c r="W38" t="s">
        <v>54</v>
      </c>
      <c r="AA38" t="s">
        <v>63</v>
      </c>
      <c r="AB38" t="s">
        <v>220</v>
      </c>
      <c r="AE38" t="s">
        <v>43</v>
      </c>
      <c r="AF38" t="s">
        <v>71</v>
      </c>
      <c r="AG38" s="1" t="s">
        <v>99</v>
      </c>
      <c r="AI38" t="s">
        <v>49</v>
      </c>
      <c r="AK38" t="str">
        <f t="shared" si="0"/>
        <v>27.2</v>
      </c>
      <c r="AL38" t="s">
        <v>223</v>
      </c>
      <c r="AM38" t="s">
        <v>51</v>
      </c>
    </row>
    <row r="39" spans="1:39" x14ac:dyDescent="0.35">
      <c r="A39" t="s">
        <v>224</v>
      </c>
      <c r="C39" t="s">
        <v>38</v>
      </c>
      <c r="F39" t="s">
        <v>161</v>
      </c>
      <c r="I39" t="s">
        <v>39</v>
      </c>
      <c r="J39" t="s">
        <v>60</v>
      </c>
      <c r="M39" t="s">
        <v>53</v>
      </c>
      <c r="R39" t="s">
        <v>41</v>
      </c>
      <c r="S39" t="s">
        <v>71</v>
      </c>
      <c r="T39" t="s">
        <v>42</v>
      </c>
      <c r="U39" t="s">
        <v>43</v>
      </c>
      <c r="V39" t="s">
        <v>63</v>
      </c>
      <c r="W39" t="s">
        <v>44</v>
      </c>
      <c r="Z39" t="s">
        <v>54</v>
      </c>
      <c r="AB39" t="s">
        <v>46</v>
      </c>
      <c r="AE39" t="s">
        <v>162</v>
      </c>
      <c r="AG39" s="1" t="s">
        <v>121</v>
      </c>
      <c r="AI39" t="s">
        <v>49</v>
      </c>
      <c r="AK39" t="str">
        <f t="shared" si="0"/>
        <v>5.6</v>
      </c>
      <c r="AL39" t="s">
        <v>225</v>
      </c>
      <c r="AM39" t="s">
        <v>67</v>
      </c>
    </row>
    <row r="40" spans="1:39" x14ac:dyDescent="0.35">
      <c r="A40" t="s">
        <v>226</v>
      </c>
      <c r="B40" t="s">
        <v>216</v>
      </c>
      <c r="C40" t="s">
        <v>38</v>
      </c>
      <c r="D40" t="s">
        <v>71</v>
      </c>
      <c r="F40" t="s">
        <v>161</v>
      </c>
      <c r="I40" t="s">
        <v>39</v>
      </c>
      <c r="J40" t="s">
        <v>70</v>
      </c>
      <c r="M40" t="s">
        <v>53</v>
      </c>
      <c r="R40" t="s">
        <v>41</v>
      </c>
      <c r="S40" t="s">
        <v>76</v>
      </c>
      <c r="T40" t="s">
        <v>42</v>
      </c>
      <c r="U40" t="s">
        <v>43</v>
      </c>
      <c r="V40" t="s">
        <v>63</v>
      </c>
      <c r="W40" t="s">
        <v>44</v>
      </c>
      <c r="Z40" t="s">
        <v>54</v>
      </c>
      <c r="AB40" t="s">
        <v>46</v>
      </c>
      <c r="AE40" t="s">
        <v>204</v>
      </c>
      <c r="AF40" t="s">
        <v>60</v>
      </c>
      <c r="AG40" s="1" t="s">
        <v>227</v>
      </c>
      <c r="AI40" t="s">
        <v>49</v>
      </c>
      <c r="AK40" t="str">
        <f t="shared" si="0"/>
        <v>10.2</v>
      </c>
      <c r="AL40" t="s">
        <v>228</v>
      </c>
      <c r="AM40" t="s">
        <v>51</v>
      </c>
    </row>
    <row r="41" spans="1:39" x14ac:dyDescent="0.35">
      <c r="A41" t="s">
        <v>229</v>
      </c>
      <c r="B41" t="s">
        <v>230</v>
      </c>
      <c r="C41" t="s">
        <v>38</v>
      </c>
      <c r="F41" t="s">
        <v>161</v>
      </c>
      <c r="I41" t="s">
        <v>39</v>
      </c>
      <c r="J41" t="s">
        <v>70</v>
      </c>
      <c r="M41" t="s">
        <v>40</v>
      </c>
      <c r="R41" t="s">
        <v>41</v>
      </c>
      <c r="S41" t="s">
        <v>71</v>
      </c>
      <c r="T41" t="s">
        <v>42</v>
      </c>
      <c r="U41" t="s">
        <v>43</v>
      </c>
      <c r="V41" t="s">
        <v>63</v>
      </c>
      <c r="W41" t="s">
        <v>44</v>
      </c>
      <c r="Z41" t="s">
        <v>54</v>
      </c>
      <c r="AB41" t="s">
        <v>46</v>
      </c>
      <c r="AE41" t="s">
        <v>231</v>
      </c>
      <c r="AF41" t="s">
        <v>60</v>
      </c>
      <c r="AG41" s="1" t="s">
        <v>113</v>
      </c>
      <c r="AI41" t="s">
        <v>49</v>
      </c>
      <c r="AK41" t="str">
        <f t="shared" si="0"/>
        <v>34.6</v>
      </c>
      <c r="AL41" t="s">
        <v>232</v>
      </c>
      <c r="AM41" t="s">
        <v>51</v>
      </c>
    </row>
    <row r="42" spans="1:39" x14ac:dyDescent="0.35">
      <c r="A42" t="s">
        <v>233</v>
      </c>
      <c r="B42" t="s">
        <v>234</v>
      </c>
      <c r="C42" t="s">
        <v>38</v>
      </c>
      <c r="F42" t="s">
        <v>161</v>
      </c>
      <c r="I42" t="s">
        <v>39</v>
      </c>
      <c r="J42" t="s">
        <v>70</v>
      </c>
      <c r="M42" t="s">
        <v>53</v>
      </c>
      <c r="R42" t="s">
        <v>41</v>
      </c>
      <c r="S42" t="s">
        <v>71</v>
      </c>
      <c r="T42" t="s">
        <v>42</v>
      </c>
      <c r="U42" t="s">
        <v>43</v>
      </c>
      <c r="V42" t="s">
        <v>63</v>
      </c>
      <c r="W42" t="s">
        <v>44</v>
      </c>
      <c r="Z42" t="s">
        <v>54</v>
      </c>
      <c r="AB42" t="s">
        <v>46</v>
      </c>
      <c r="AE42" t="s">
        <v>204</v>
      </c>
      <c r="AF42" t="s">
        <v>60</v>
      </c>
      <c r="AG42" s="1" t="s">
        <v>113</v>
      </c>
      <c r="AI42" t="s">
        <v>49</v>
      </c>
      <c r="AK42" t="str">
        <f t="shared" si="0"/>
        <v>20.2</v>
      </c>
      <c r="AL42" t="s">
        <v>235</v>
      </c>
      <c r="AM42" t="s">
        <v>127</v>
      </c>
    </row>
    <row r="43" spans="1:39" x14ac:dyDescent="0.35">
      <c r="A43" t="s">
        <v>236</v>
      </c>
      <c r="C43" t="s">
        <v>38</v>
      </c>
      <c r="D43" t="s">
        <v>71</v>
      </c>
      <c r="F43" t="s">
        <v>161</v>
      </c>
      <c r="I43" t="s">
        <v>39</v>
      </c>
      <c r="J43" t="s">
        <v>60</v>
      </c>
      <c r="M43" t="s">
        <v>53</v>
      </c>
      <c r="R43" t="s">
        <v>41</v>
      </c>
      <c r="S43" t="s">
        <v>76</v>
      </c>
      <c r="T43" t="s">
        <v>42</v>
      </c>
      <c r="U43" t="s">
        <v>43</v>
      </c>
      <c r="V43" t="s">
        <v>63</v>
      </c>
      <c r="W43" t="s">
        <v>44</v>
      </c>
      <c r="Z43" t="s">
        <v>54</v>
      </c>
      <c r="AB43" t="s">
        <v>46</v>
      </c>
      <c r="AC43" t="s">
        <v>133</v>
      </c>
      <c r="AE43" t="s">
        <v>204</v>
      </c>
      <c r="AG43" s="1" t="s">
        <v>121</v>
      </c>
      <c r="AI43" t="s">
        <v>49</v>
      </c>
      <c r="AK43" t="str">
        <f t="shared" si="0"/>
        <v>3.6</v>
      </c>
      <c r="AL43" t="s">
        <v>237</v>
      </c>
      <c r="AM43" t="s">
        <v>130</v>
      </c>
    </row>
    <row r="44" spans="1:39" x14ac:dyDescent="0.35">
      <c r="A44" t="s">
        <v>238</v>
      </c>
      <c r="B44" t="s">
        <v>216</v>
      </c>
      <c r="C44" t="s">
        <v>38</v>
      </c>
      <c r="F44" t="s">
        <v>161</v>
      </c>
      <c r="I44" t="s">
        <v>39</v>
      </c>
      <c r="J44" t="s">
        <v>70</v>
      </c>
      <c r="M44" t="s">
        <v>53</v>
      </c>
      <c r="R44" t="s">
        <v>41</v>
      </c>
      <c r="S44" t="s">
        <v>71</v>
      </c>
      <c r="T44" t="s">
        <v>42</v>
      </c>
      <c r="U44" t="s">
        <v>43</v>
      </c>
      <c r="V44" t="s">
        <v>63</v>
      </c>
      <c r="W44" t="s">
        <v>44</v>
      </c>
      <c r="Z44" t="s">
        <v>54</v>
      </c>
      <c r="AB44" t="s">
        <v>46</v>
      </c>
      <c r="AE44" t="s">
        <v>204</v>
      </c>
      <c r="AF44" t="s">
        <v>60</v>
      </c>
      <c r="AG44" s="1" t="s">
        <v>99</v>
      </c>
      <c r="AI44" t="s">
        <v>49</v>
      </c>
      <c r="AK44" t="str">
        <f t="shared" si="0"/>
        <v>31.3</v>
      </c>
      <c r="AL44" t="s">
        <v>239</v>
      </c>
      <c r="AM44" t="s">
        <v>51</v>
      </c>
    </row>
    <row r="45" spans="1:39" x14ac:dyDescent="0.35">
      <c r="A45" t="s">
        <v>240</v>
      </c>
      <c r="C45" t="s">
        <v>38</v>
      </c>
      <c r="F45" t="s">
        <v>161</v>
      </c>
      <c r="I45" t="s">
        <v>39</v>
      </c>
      <c r="J45" t="s">
        <v>70</v>
      </c>
      <c r="M45" t="s">
        <v>53</v>
      </c>
      <c r="R45" t="s">
        <v>41</v>
      </c>
      <c r="S45" t="s">
        <v>71</v>
      </c>
      <c r="T45" t="s">
        <v>42</v>
      </c>
      <c r="U45" t="s">
        <v>43</v>
      </c>
      <c r="V45" t="s">
        <v>63</v>
      </c>
      <c r="W45" t="s">
        <v>44</v>
      </c>
      <c r="Z45" t="s">
        <v>54</v>
      </c>
      <c r="AB45" t="s">
        <v>46</v>
      </c>
      <c r="AE45" t="s">
        <v>204</v>
      </c>
      <c r="AF45" t="s">
        <v>60</v>
      </c>
      <c r="AG45" s="1" t="s">
        <v>48</v>
      </c>
      <c r="AI45" t="s">
        <v>49</v>
      </c>
      <c r="AK45" t="str">
        <f t="shared" si="0"/>
        <v>18.1</v>
      </c>
      <c r="AL45" t="s">
        <v>241</v>
      </c>
      <c r="AM45" t="s">
        <v>130</v>
      </c>
    </row>
    <row r="46" spans="1:39" x14ac:dyDescent="0.35">
      <c r="A46" t="s">
        <v>242</v>
      </c>
      <c r="B46" t="s">
        <v>243</v>
      </c>
      <c r="C46" t="s">
        <v>38</v>
      </c>
      <c r="F46" t="s">
        <v>161</v>
      </c>
      <c r="I46" t="s">
        <v>39</v>
      </c>
      <c r="J46" t="s">
        <v>70</v>
      </c>
      <c r="M46" t="s">
        <v>244</v>
      </c>
      <c r="R46" t="s">
        <v>41</v>
      </c>
      <c r="S46" t="s">
        <v>71</v>
      </c>
      <c r="T46" t="s">
        <v>136</v>
      </c>
      <c r="U46" t="s">
        <v>43</v>
      </c>
      <c r="V46" t="s">
        <v>63</v>
      </c>
      <c r="Z46" t="s">
        <v>54</v>
      </c>
      <c r="AB46" t="s">
        <v>46</v>
      </c>
      <c r="AE46" t="s">
        <v>245</v>
      </c>
      <c r="AF46" t="s">
        <v>60</v>
      </c>
      <c r="AG46" s="1" t="s">
        <v>99</v>
      </c>
      <c r="AI46" t="s">
        <v>49</v>
      </c>
      <c r="AK46" t="str">
        <f t="shared" si="0"/>
        <v>26.1</v>
      </c>
      <c r="AL46" t="s">
        <v>246</v>
      </c>
      <c r="AM46" t="s">
        <v>51</v>
      </c>
    </row>
    <row r="47" spans="1:39" x14ac:dyDescent="0.35">
      <c r="A47" t="s">
        <v>247</v>
      </c>
      <c r="C47" t="s">
        <v>46</v>
      </c>
      <c r="F47" t="s">
        <v>93</v>
      </c>
      <c r="I47" t="s">
        <v>39</v>
      </c>
      <c r="J47" t="s">
        <v>60</v>
      </c>
      <c r="R47" t="s">
        <v>161</v>
      </c>
      <c r="T47" t="s">
        <v>44</v>
      </c>
      <c r="U47" t="s">
        <v>38</v>
      </c>
      <c r="V47" t="s">
        <v>70</v>
      </c>
      <c r="W47" t="s">
        <v>54</v>
      </c>
      <c r="Z47" t="s">
        <v>49</v>
      </c>
      <c r="AA47" t="s">
        <v>63</v>
      </c>
      <c r="AB47" t="s">
        <v>220</v>
      </c>
      <c r="AE47" t="s">
        <v>43</v>
      </c>
      <c r="AF47" t="s">
        <v>71</v>
      </c>
      <c r="AG47" s="1" t="s">
        <v>99</v>
      </c>
      <c r="AK47" t="str">
        <f t="shared" si="0"/>
        <v>14.3</v>
      </c>
      <c r="AL47" t="s">
        <v>248</v>
      </c>
      <c r="AM47" t="s">
        <v>93</v>
      </c>
    </row>
    <row r="48" spans="1:39" x14ac:dyDescent="0.35">
      <c r="A48" t="s">
        <v>249</v>
      </c>
      <c r="B48" t="s">
        <v>250</v>
      </c>
      <c r="D48" t="s">
        <v>71</v>
      </c>
      <c r="I48" t="s">
        <v>39</v>
      </c>
      <c r="J48" t="s">
        <v>60</v>
      </c>
      <c r="M48" t="s">
        <v>53</v>
      </c>
      <c r="R48" t="s">
        <v>41</v>
      </c>
      <c r="S48" t="s">
        <v>76</v>
      </c>
      <c r="T48" t="s">
        <v>60</v>
      </c>
      <c r="U48" t="s">
        <v>172</v>
      </c>
      <c r="V48" t="s">
        <v>63</v>
      </c>
      <c r="Z48" t="s">
        <v>115</v>
      </c>
      <c r="AB48" t="s">
        <v>46</v>
      </c>
      <c r="AE48" t="s">
        <v>251</v>
      </c>
      <c r="AG48" s="1" t="s">
        <v>213</v>
      </c>
      <c r="AH48" t="s">
        <v>65</v>
      </c>
      <c r="AI48" t="s">
        <v>49</v>
      </c>
      <c r="AK48" t="str">
        <f t="shared" si="0"/>
        <v>3.74</v>
      </c>
      <c r="AL48" t="s">
        <v>252</v>
      </c>
      <c r="AM48" t="s">
        <v>51</v>
      </c>
    </row>
    <row r="49" spans="1:39" x14ac:dyDescent="0.35">
      <c r="A49" t="s">
        <v>253</v>
      </c>
      <c r="B49" t="s">
        <v>254</v>
      </c>
      <c r="C49" t="s">
        <v>38</v>
      </c>
      <c r="D49" t="s">
        <v>71</v>
      </c>
      <c r="I49" t="s">
        <v>39</v>
      </c>
      <c r="J49" t="s">
        <v>60</v>
      </c>
      <c r="M49" t="s">
        <v>53</v>
      </c>
      <c r="R49" t="s">
        <v>41</v>
      </c>
      <c r="S49" t="s">
        <v>76</v>
      </c>
      <c r="T49" t="s">
        <v>60</v>
      </c>
      <c r="U49" t="s">
        <v>172</v>
      </c>
      <c r="V49" t="s">
        <v>63</v>
      </c>
      <c r="Z49" t="s">
        <v>115</v>
      </c>
      <c r="AB49" t="s">
        <v>46</v>
      </c>
      <c r="AE49" t="s">
        <v>251</v>
      </c>
      <c r="AG49" s="1" t="s">
        <v>213</v>
      </c>
      <c r="AH49" t="s">
        <v>65</v>
      </c>
      <c r="AI49" t="s">
        <v>49</v>
      </c>
      <c r="AK49" t="str">
        <f t="shared" si="0"/>
        <v>2.9</v>
      </c>
      <c r="AL49" t="s">
        <v>255</v>
      </c>
      <c r="AM49" t="s">
        <v>51</v>
      </c>
    </row>
    <row r="50" spans="1:39" x14ac:dyDescent="0.35">
      <c r="A50" t="s">
        <v>256</v>
      </c>
      <c r="B50" t="s">
        <v>257</v>
      </c>
      <c r="C50" t="s">
        <v>38</v>
      </c>
      <c r="D50" t="s">
        <v>71</v>
      </c>
      <c r="I50" t="s">
        <v>39</v>
      </c>
      <c r="J50" t="s">
        <v>60</v>
      </c>
      <c r="M50" t="s">
        <v>53</v>
      </c>
      <c r="R50" t="s">
        <v>41</v>
      </c>
      <c r="S50" t="s">
        <v>76</v>
      </c>
      <c r="T50" t="s">
        <v>60</v>
      </c>
      <c r="V50" t="s">
        <v>63</v>
      </c>
      <c r="Z50" t="s">
        <v>115</v>
      </c>
      <c r="AB50" t="s">
        <v>46</v>
      </c>
      <c r="AE50" t="s">
        <v>251</v>
      </c>
      <c r="AG50" s="1" t="s">
        <v>213</v>
      </c>
      <c r="AH50" t="s">
        <v>65</v>
      </c>
      <c r="AI50" t="s">
        <v>49</v>
      </c>
      <c r="AK50" t="str">
        <f t="shared" si="0"/>
        <v>5.72</v>
      </c>
      <c r="AL50" t="s">
        <v>258</v>
      </c>
      <c r="AM50" t="s">
        <v>51</v>
      </c>
    </row>
    <row r="51" spans="1:39" x14ac:dyDescent="0.35">
      <c r="A51" t="s">
        <v>259</v>
      </c>
      <c r="B51" t="s">
        <v>260</v>
      </c>
      <c r="C51" t="s">
        <v>38</v>
      </c>
      <c r="D51" t="s">
        <v>71</v>
      </c>
      <c r="I51" t="s">
        <v>39</v>
      </c>
      <c r="J51" t="s">
        <v>60</v>
      </c>
      <c r="M51" t="s">
        <v>53</v>
      </c>
      <c r="R51" t="s">
        <v>41</v>
      </c>
      <c r="S51" t="s">
        <v>76</v>
      </c>
      <c r="T51" t="s">
        <v>42</v>
      </c>
      <c r="U51" t="s">
        <v>172</v>
      </c>
      <c r="V51" t="s">
        <v>63</v>
      </c>
      <c r="W51" t="s">
        <v>44</v>
      </c>
      <c r="Z51" t="s">
        <v>54</v>
      </c>
      <c r="AB51" t="s">
        <v>46</v>
      </c>
      <c r="AC51" t="s">
        <v>114</v>
      </c>
      <c r="AE51" t="s">
        <v>219</v>
      </c>
      <c r="AG51" s="1" t="s">
        <v>227</v>
      </c>
      <c r="AH51" t="s">
        <v>65</v>
      </c>
      <c r="AI51" t="s">
        <v>49</v>
      </c>
      <c r="AK51" t="str">
        <f t="shared" si="0"/>
        <v>8.26</v>
      </c>
      <c r="AL51" t="s">
        <v>261</v>
      </c>
      <c r="AM51" t="s">
        <v>51</v>
      </c>
    </row>
    <row r="52" spans="1:39" x14ac:dyDescent="0.35">
      <c r="A52" t="s">
        <v>262</v>
      </c>
      <c r="B52" t="s">
        <v>263</v>
      </c>
      <c r="C52" t="s">
        <v>118</v>
      </c>
      <c r="I52" t="s">
        <v>39</v>
      </c>
      <c r="J52" t="s">
        <v>60</v>
      </c>
      <c r="M52" t="s">
        <v>264</v>
      </c>
      <c r="R52" t="s">
        <v>41</v>
      </c>
      <c r="T52" t="s">
        <v>197</v>
      </c>
      <c r="U52" t="s">
        <v>172</v>
      </c>
      <c r="V52" t="s">
        <v>63</v>
      </c>
      <c r="W52" t="s">
        <v>44</v>
      </c>
      <c r="Z52" t="s">
        <v>100</v>
      </c>
      <c r="AB52" t="s">
        <v>46</v>
      </c>
      <c r="AE52" t="s">
        <v>188</v>
      </c>
      <c r="AG52" s="1" t="s">
        <v>265</v>
      </c>
      <c r="AH52" t="s">
        <v>65</v>
      </c>
      <c r="AI52" t="s">
        <v>49</v>
      </c>
      <c r="AK52" t="str">
        <f t="shared" si="0"/>
        <v>8.06</v>
      </c>
      <c r="AL52" t="s">
        <v>266</v>
      </c>
      <c r="AM52" t="s">
        <v>267</v>
      </c>
    </row>
    <row r="53" spans="1:39" x14ac:dyDescent="0.35">
      <c r="A53" t="s">
        <v>268</v>
      </c>
      <c r="B53" t="s">
        <v>263</v>
      </c>
      <c r="I53" t="s">
        <v>39</v>
      </c>
      <c r="J53" t="s">
        <v>60</v>
      </c>
      <c r="M53" t="s">
        <v>264</v>
      </c>
      <c r="R53" t="s">
        <v>41</v>
      </c>
      <c r="T53" t="s">
        <v>197</v>
      </c>
      <c r="U53" t="s">
        <v>172</v>
      </c>
      <c r="V53" t="s">
        <v>63</v>
      </c>
      <c r="W53" t="s">
        <v>44</v>
      </c>
      <c r="Z53" t="s">
        <v>100</v>
      </c>
      <c r="AB53" t="s">
        <v>46</v>
      </c>
      <c r="AC53" t="s">
        <v>114</v>
      </c>
      <c r="AD53" t="s">
        <v>269</v>
      </c>
      <c r="AE53" t="s">
        <v>188</v>
      </c>
      <c r="AG53" s="1" t="s">
        <v>265</v>
      </c>
      <c r="AI53" t="s">
        <v>49</v>
      </c>
      <c r="AK53" t="str">
        <f t="shared" si="0"/>
        <v>8.06</v>
      </c>
      <c r="AL53" t="s">
        <v>266</v>
      </c>
      <c r="AM53" t="s">
        <v>267</v>
      </c>
    </row>
    <row r="54" spans="1:39" x14ac:dyDescent="0.35">
      <c r="A54" t="s">
        <v>270</v>
      </c>
      <c r="I54" t="s">
        <v>39</v>
      </c>
      <c r="J54" t="s">
        <v>60</v>
      </c>
      <c r="M54" t="s">
        <v>264</v>
      </c>
      <c r="R54" t="s">
        <v>41</v>
      </c>
      <c r="T54" t="s">
        <v>197</v>
      </c>
      <c r="U54" t="s">
        <v>172</v>
      </c>
      <c r="V54" t="s">
        <v>63</v>
      </c>
      <c r="W54" t="s">
        <v>44</v>
      </c>
      <c r="Z54" t="s">
        <v>100</v>
      </c>
      <c r="AB54" t="s">
        <v>46</v>
      </c>
      <c r="AC54" t="s">
        <v>114</v>
      </c>
      <c r="AD54" t="s">
        <v>269</v>
      </c>
      <c r="AE54" t="s">
        <v>188</v>
      </c>
      <c r="AG54" s="1" t="s">
        <v>121</v>
      </c>
      <c r="AI54" t="s">
        <v>49</v>
      </c>
      <c r="AK54" t="str">
        <f t="shared" si="0"/>
        <v>1.61</v>
      </c>
      <c r="AL54" t="s">
        <v>271</v>
      </c>
      <c r="AM54" t="s">
        <v>272</v>
      </c>
    </row>
    <row r="55" spans="1:39" x14ac:dyDescent="0.35">
      <c r="A55" t="s">
        <v>273</v>
      </c>
      <c r="C55" t="s">
        <v>274</v>
      </c>
      <c r="I55" t="s">
        <v>77</v>
      </c>
      <c r="J55" t="s">
        <v>60</v>
      </c>
      <c r="M55" t="s">
        <v>275</v>
      </c>
      <c r="N55" t="s">
        <v>276</v>
      </c>
      <c r="R55" t="s">
        <v>41</v>
      </c>
      <c r="S55" t="s">
        <v>82</v>
      </c>
      <c r="T55" t="s">
        <v>277</v>
      </c>
      <c r="U55" t="s">
        <v>278</v>
      </c>
      <c r="V55" t="s">
        <v>63</v>
      </c>
      <c r="X55" t="s">
        <v>279</v>
      </c>
      <c r="Z55" t="s">
        <v>86</v>
      </c>
      <c r="AB55" t="s">
        <v>46</v>
      </c>
      <c r="AD55" t="s">
        <v>280</v>
      </c>
      <c r="AE55" t="s">
        <v>281</v>
      </c>
      <c r="AG55" s="1" t="s">
        <v>48</v>
      </c>
      <c r="AI55" t="s">
        <v>282</v>
      </c>
      <c r="AK55" t="str">
        <f t="shared" si="0"/>
        <v>3.63</v>
      </c>
      <c r="AL55" t="s">
        <v>283</v>
      </c>
      <c r="AM55" t="s">
        <v>284</v>
      </c>
    </row>
    <row r="56" spans="1:39" x14ac:dyDescent="0.35">
      <c r="A56" t="s">
        <v>285</v>
      </c>
      <c r="C56" t="s">
        <v>274</v>
      </c>
      <c r="D56" t="s">
        <v>286</v>
      </c>
      <c r="I56" t="s">
        <v>77</v>
      </c>
      <c r="J56" t="s">
        <v>60</v>
      </c>
      <c r="M56" t="s">
        <v>275</v>
      </c>
      <c r="N56" t="s">
        <v>276</v>
      </c>
      <c r="R56" t="s">
        <v>41</v>
      </c>
      <c r="S56" t="s">
        <v>82</v>
      </c>
      <c r="T56" t="s">
        <v>277</v>
      </c>
      <c r="U56" t="s">
        <v>278</v>
      </c>
      <c r="V56" t="s">
        <v>63</v>
      </c>
      <c r="X56" t="s">
        <v>76</v>
      </c>
      <c r="Z56" t="s">
        <v>86</v>
      </c>
      <c r="AB56" t="s">
        <v>46</v>
      </c>
      <c r="AD56" t="s">
        <v>287</v>
      </c>
      <c r="AE56" t="s">
        <v>281</v>
      </c>
      <c r="AG56" s="1" t="s">
        <v>48</v>
      </c>
      <c r="AI56" t="s">
        <v>282</v>
      </c>
      <c r="AK56" t="str">
        <f t="shared" si="0"/>
        <v>3.16</v>
      </c>
      <c r="AL56" t="s">
        <v>288</v>
      </c>
      <c r="AM56" t="s">
        <v>284</v>
      </c>
    </row>
    <row r="57" spans="1:39" x14ac:dyDescent="0.35">
      <c r="A57" t="s">
        <v>289</v>
      </c>
      <c r="B57" t="s">
        <v>290</v>
      </c>
      <c r="F57" t="s">
        <v>161</v>
      </c>
      <c r="I57" t="s">
        <v>39</v>
      </c>
      <c r="J57" t="s">
        <v>60</v>
      </c>
      <c r="M57" t="s">
        <v>53</v>
      </c>
      <c r="R57" t="s">
        <v>41</v>
      </c>
      <c r="T57" t="s">
        <v>42</v>
      </c>
      <c r="U57" t="s">
        <v>137</v>
      </c>
      <c r="V57" t="s">
        <v>63</v>
      </c>
      <c r="W57" t="s">
        <v>44</v>
      </c>
      <c r="Z57" t="s">
        <v>54</v>
      </c>
      <c r="AB57" t="s">
        <v>46</v>
      </c>
      <c r="AE57" t="s">
        <v>204</v>
      </c>
      <c r="AG57" s="1" t="s">
        <v>99</v>
      </c>
      <c r="AI57" t="s">
        <v>49</v>
      </c>
      <c r="AK57" t="str">
        <f t="shared" si="0"/>
        <v>30.96</v>
      </c>
      <c r="AL57" t="s">
        <v>291</v>
      </c>
      <c r="AM57" t="s">
        <v>51</v>
      </c>
    </row>
    <row r="58" spans="1:39" x14ac:dyDescent="0.35">
      <c r="A58" t="s">
        <v>292</v>
      </c>
      <c r="B58" t="s">
        <v>160</v>
      </c>
      <c r="F58" t="s">
        <v>161</v>
      </c>
      <c r="I58" t="s">
        <v>39</v>
      </c>
      <c r="J58" t="s">
        <v>70</v>
      </c>
      <c r="M58" t="s">
        <v>53</v>
      </c>
      <c r="R58" t="s">
        <v>41</v>
      </c>
      <c r="S58" t="s">
        <v>76</v>
      </c>
      <c r="T58" t="s">
        <v>60</v>
      </c>
      <c r="U58" t="s">
        <v>137</v>
      </c>
      <c r="V58" t="s">
        <v>63</v>
      </c>
      <c r="Z58" t="s">
        <v>115</v>
      </c>
      <c r="AB58" t="s">
        <v>46</v>
      </c>
      <c r="AE58" t="s">
        <v>174</v>
      </c>
      <c r="AF58" t="s">
        <v>60</v>
      </c>
      <c r="AG58" s="1" t="s">
        <v>227</v>
      </c>
      <c r="AI58" t="s">
        <v>49</v>
      </c>
      <c r="AK58" t="str">
        <f t="shared" si="0"/>
        <v>14.8</v>
      </c>
      <c r="AL58" t="s">
        <v>293</v>
      </c>
      <c r="AM58" t="s">
        <v>294</v>
      </c>
    </row>
    <row r="59" spans="1:39" x14ac:dyDescent="0.35">
      <c r="A59" t="s">
        <v>295</v>
      </c>
      <c r="C59" t="s">
        <v>274</v>
      </c>
      <c r="D59" t="s">
        <v>286</v>
      </c>
      <c r="I59" t="s">
        <v>77</v>
      </c>
      <c r="J59" t="s">
        <v>60</v>
      </c>
      <c r="M59" t="s">
        <v>275</v>
      </c>
      <c r="N59" t="s">
        <v>296</v>
      </c>
      <c r="R59" t="s">
        <v>41</v>
      </c>
      <c r="S59" t="s">
        <v>82</v>
      </c>
      <c r="T59" t="s">
        <v>277</v>
      </c>
      <c r="U59" t="s">
        <v>278</v>
      </c>
      <c r="V59" t="s">
        <v>63</v>
      </c>
      <c r="X59" t="s">
        <v>76</v>
      </c>
      <c r="Z59" t="s">
        <v>86</v>
      </c>
      <c r="AB59" t="s">
        <v>46</v>
      </c>
      <c r="AD59" t="s">
        <v>297</v>
      </c>
      <c r="AE59" t="s">
        <v>281</v>
      </c>
      <c r="AG59" s="1" t="s">
        <v>48</v>
      </c>
      <c r="AI59" t="s">
        <v>282</v>
      </c>
      <c r="AK59" t="str">
        <f t="shared" si="0"/>
        <v>16</v>
      </c>
      <c r="AL59" t="s">
        <v>298</v>
      </c>
      <c r="AM59" t="s">
        <v>299</v>
      </c>
    </row>
    <row r="60" spans="1:39" x14ac:dyDescent="0.35">
      <c r="A60" t="s">
        <v>300</v>
      </c>
      <c r="C60" t="s">
        <v>274</v>
      </c>
      <c r="D60" t="s">
        <v>286</v>
      </c>
      <c r="I60" t="s">
        <v>77</v>
      </c>
      <c r="J60" t="s">
        <v>60</v>
      </c>
      <c r="M60" t="s">
        <v>275</v>
      </c>
      <c r="N60" t="s">
        <v>296</v>
      </c>
      <c r="R60" t="s">
        <v>41</v>
      </c>
      <c r="S60" t="s">
        <v>82</v>
      </c>
      <c r="T60" t="s">
        <v>277</v>
      </c>
      <c r="U60" t="s">
        <v>278</v>
      </c>
      <c r="V60" t="s">
        <v>63</v>
      </c>
      <c r="X60" t="s">
        <v>76</v>
      </c>
      <c r="Z60" t="s">
        <v>86</v>
      </c>
      <c r="AB60" t="s">
        <v>46</v>
      </c>
      <c r="AD60" t="s">
        <v>301</v>
      </c>
      <c r="AE60" t="s">
        <v>281</v>
      </c>
      <c r="AG60" s="1" t="s">
        <v>48</v>
      </c>
      <c r="AH60" t="s">
        <v>65</v>
      </c>
      <c r="AI60" t="s">
        <v>282</v>
      </c>
      <c r="AK60" t="str">
        <f t="shared" si="0"/>
        <v>4</v>
      </c>
      <c r="AL60" t="s">
        <v>302</v>
      </c>
      <c r="AM60" t="s">
        <v>284</v>
      </c>
    </row>
    <row r="61" spans="1:39" x14ac:dyDescent="0.35">
      <c r="A61" t="s">
        <v>303</v>
      </c>
      <c r="C61" t="s">
        <v>274</v>
      </c>
      <c r="D61" t="s">
        <v>286</v>
      </c>
      <c r="I61" t="s">
        <v>77</v>
      </c>
      <c r="J61" t="s">
        <v>60</v>
      </c>
      <c r="M61" t="s">
        <v>275</v>
      </c>
      <c r="N61" t="s">
        <v>296</v>
      </c>
      <c r="R61" t="s">
        <v>41</v>
      </c>
      <c r="S61" t="s">
        <v>82</v>
      </c>
      <c r="T61" t="s">
        <v>277</v>
      </c>
      <c r="U61" t="s">
        <v>278</v>
      </c>
      <c r="V61" t="s">
        <v>63</v>
      </c>
      <c r="X61" t="s">
        <v>76</v>
      </c>
      <c r="Z61" t="s">
        <v>86</v>
      </c>
      <c r="AB61" t="s">
        <v>46</v>
      </c>
      <c r="AD61" t="s">
        <v>304</v>
      </c>
      <c r="AE61" t="s">
        <v>281</v>
      </c>
      <c r="AG61" s="1" t="s">
        <v>48</v>
      </c>
      <c r="AH61" t="s">
        <v>65</v>
      </c>
      <c r="AI61" t="s">
        <v>282</v>
      </c>
      <c r="AK61" t="str">
        <f t="shared" si="0"/>
        <v>15</v>
      </c>
      <c r="AL61" t="s">
        <v>305</v>
      </c>
      <c r="AM61" t="s">
        <v>284</v>
      </c>
    </row>
    <row r="62" spans="1:39" x14ac:dyDescent="0.35">
      <c r="A62" t="s">
        <v>306</v>
      </c>
      <c r="C62" t="s">
        <v>274</v>
      </c>
      <c r="D62" t="s">
        <v>286</v>
      </c>
      <c r="I62" t="s">
        <v>77</v>
      </c>
      <c r="J62" t="s">
        <v>60</v>
      </c>
      <c r="M62" t="s">
        <v>307</v>
      </c>
      <c r="N62" t="s">
        <v>296</v>
      </c>
      <c r="R62" t="s">
        <v>41</v>
      </c>
      <c r="S62" t="s">
        <v>82</v>
      </c>
      <c r="T62" t="s">
        <v>277</v>
      </c>
      <c r="U62" t="s">
        <v>278</v>
      </c>
      <c r="V62" t="s">
        <v>63</v>
      </c>
      <c r="X62" t="s">
        <v>76</v>
      </c>
      <c r="Z62" t="s">
        <v>86</v>
      </c>
      <c r="AB62" t="s">
        <v>46</v>
      </c>
      <c r="AD62" t="s">
        <v>308</v>
      </c>
      <c r="AE62" t="s">
        <v>281</v>
      </c>
      <c r="AG62" s="1" t="s">
        <v>48</v>
      </c>
      <c r="AI62" t="s">
        <v>282</v>
      </c>
      <c r="AK62" t="str">
        <f t="shared" si="0"/>
        <v>6.4</v>
      </c>
      <c r="AL62" t="s">
        <v>309</v>
      </c>
      <c r="AM62" t="s">
        <v>299</v>
      </c>
    </row>
    <row r="63" spans="1:39" x14ac:dyDescent="0.35">
      <c r="A63" t="s">
        <v>310</v>
      </c>
      <c r="C63" t="s">
        <v>274</v>
      </c>
      <c r="D63" t="s">
        <v>286</v>
      </c>
      <c r="I63" t="s">
        <v>77</v>
      </c>
      <c r="J63" t="s">
        <v>60</v>
      </c>
      <c r="M63" t="s">
        <v>307</v>
      </c>
      <c r="N63" t="s">
        <v>296</v>
      </c>
      <c r="R63" t="s">
        <v>41</v>
      </c>
      <c r="S63" t="s">
        <v>82</v>
      </c>
      <c r="T63" t="s">
        <v>277</v>
      </c>
      <c r="U63" t="s">
        <v>278</v>
      </c>
      <c r="V63" t="s">
        <v>63</v>
      </c>
      <c r="X63" t="s">
        <v>76</v>
      </c>
      <c r="Z63" t="s">
        <v>86</v>
      </c>
      <c r="AB63" t="s">
        <v>46</v>
      </c>
      <c r="AD63" t="s">
        <v>311</v>
      </c>
      <c r="AE63" t="s">
        <v>281</v>
      </c>
      <c r="AG63" s="1" t="s">
        <v>48</v>
      </c>
      <c r="AH63" t="s">
        <v>65</v>
      </c>
      <c r="AI63" t="s">
        <v>282</v>
      </c>
      <c r="AK63" t="str">
        <f t="shared" si="0"/>
        <v>6.4</v>
      </c>
      <c r="AL63" t="s">
        <v>309</v>
      </c>
      <c r="AM63" t="s">
        <v>299</v>
      </c>
    </row>
    <row r="64" spans="1:39" x14ac:dyDescent="0.35">
      <c r="A64" t="s">
        <v>312</v>
      </c>
      <c r="C64" t="s">
        <v>274</v>
      </c>
      <c r="D64" t="s">
        <v>286</v>
      </c>
      <c r="I64" t="s">
        <v>77</v>
      </c>
      <c r="J64" t="s">
        <v>60</v>
      </c>
      <c r="M64" t="s">
        <v>307</v>
      </c>
      <c r="N64" t="s">
        <v>296</v>
      </c>
      <c r="R64" t="s">
        <v>41</v>
      </c>
      <c r="S64" t="s">
        <v>82</v>
      </c>
      <c r="T64" t="s">
        <v>277</v>
      </c>
      <c r="U64" t="s">
        <v>278</v>
      </c>
      <c r="V64" t="s">
        <v>63</v>
      </c>
      <c r="X64" t="s">
        <v>76</v>
      </c>
      <c r="Z64" t="s">
        <v>86</v>
      </c>
      <c r="AB64" t="s">
        <v>46</v>
      </c>
      <c r="AD64" t="s">
        <v>313</v>
      </c>
      <c r="AE64" t="s">
        <v>281</v>
      </c>
      <c r="AG64" s="1" t="s">
        <v>48</v>
      </c>
      <c r="AH64" t="s">
        <v>65</v>
      </c>
      <c r="AI64" t="s">
        <v>282</v>
      </c>
      <c r="AK64" t="str">
        <f t="shared" si="0"/>
        <v>6.19</v>
      </c>
      <c r="AL64" t="s">
        <v>314</v>
      </c>
      <c r="AM64" t="s">
        <v>315</v>
      </c>
    </row>
    <row r="65" spans="1:39" x14ac:dyDescent="0.35">
      <c r="A65" t="s">
        <v>316</v>
      </c>
      <c r="F65" t="s">
        <v>161</v>
      </c>
      <c r="I65" t="s">
        <v>39</v>
      </c>
      <c r="J65" t="s">
        <v>60</v>
      </c>
      <c r="M65" t="s">
        <v>53</v>
      </c>
      <c r="R65" t="s">
        <v>41</v>
      </c>
      <c r="T65" t="s">
        <v>42</v>
      </c>
      <c r="U65" t="s">
        <v>137</v>
      </c>
      <c r="V65" t="s">
        <v>63</v>
      </c>
      <c r="W65" t="s">
        <v>44</v>
      </c>
      <c r="Z65" t="s">
        <v>54</v>
      </c>
      <c r="AB65" t="s">
        <v>46</v>
      </c>
      <c r="AC65" t="s">
        <v>317</v>
      </c>
      <c r="AE65" t="s">
        <v>174</v>
      </c>
      <c r="AG65" s="1" t="s">
        <v>121</v>
      </c>
      <c r="AI65" t="s">
        <v>49</v>
      </c>
      <c r="AK65" t="str">
        <f t="shared" si="0"/>
        <v>14.03</v>
      </c>
      <c r="AL65" t="s">
        <v>318</v>
      </c>
      <c r="AM65" t="s">
        <v>51</v>
      </c>
    </row>
    <row r="66" spans="1:39" x14ac:dyDescent="0.35">
      <c r="A66" t="s">
        <v>319</v>
      </c>
      <c r="I66" t="s">
        <v>39</v>
      </c>
      <c r="J66" t="s">
        <v>60</v>
      </c>
      <c r="M66" t="s">
        <v>166</v>
      </c>
      <c r="T66" t="s">
        <v>60</v>
      </c>
      <c r="U66" t="s">
        <v>137</v>
      </c>
      <c r="V66" t="s">
        <v>63</v>
      </c>
      <c r="Z66" t="s">
        <v>199</v>
      </c>
      <c r="AB66" t="s">
        <v>46</v>
      </c>
      <c r="AE66" t="s">
        <v>320</v>
      </c>
      <c r="AG66" s="1" t="s">
        <v>121</v>
      </c>
      <c r="AI66" t="s">
        <v>49</v>
      </c>
      <c r="AK66" t="str">
        <f t="shared" si="0"/>
        <v>15.8</v>
      </c>
      <c r="AL66" t="s">
        <v>66</v>
      </c>
      <c r="AM66" t="s">
        <v>321</v>
      </c>
    </row>
    <row r="67" spans="1:39" x14ac:dyDescent="0.35">
      <c r="A67" t="s">
        <v>322</v>
      </c>
      <c r="B67" t="s">
        <v>216</v>
      </c>
      <c r="F67" t="s">
        <v>161</v>
      </c>
      <c r="I67" t="s">
        <v>39</v>
      </c>
      <c r="J67" t="s">
        <v>70</v>
      </c>
      <c r="M67" t="s">
        <v>53</v>
      </c>
      <c r="R67" t="s">
        <v>41</v>
      </c>
      <c r="S67" t="s">
        <v>76</v>
      </c>
      <c r="T67" t="s">
        <v>42</v>
      </c>
      <c r="U67" t="s">
        <v>137</v>
      </c>
      <c r="V67" t="s">
        <v>63</v>
      </c>
      <c r="W67" t="s">
        <v>44</v>
      </c>
      <c r="Z67" t="s">
        <v>54</v>
      </c>
      <c r="AB67" t="s">
        <v>46</v>
      </c>
      <c r="AC67" t="s">
        <v>114</v>
      </c>
      <c r="AD67" t="s">
        <v>323</v>
      </c>
      <c r="AE67" t="s">
        <v>204</v>
      </c>
      <c r="AF67" t="s">
        <v>60</v>
      </c>
      <c r="AG67" s="1" t="s">
        <v>213</v>
      </c>
      <c r="AI67" t="s">
        <v>49</v>
      </c>
      <c r="AK67" t="str">
        <f t="shared" ref="AK67:AK114" si="1">TRIM(SUBSTITUTE(AL67, "oz", " "))</f>
        <v>12.25</v>
      </c>
      <c r="AL67" t="s">
        <v>324</v>
      </c>
      <c r="AM67" t="s">
        <v>51</v>
      </c>
    </row>
    <row r="68" spans="1:39" x14ac:dyDescent="0.35">
      <c r="A68" t="s">
        <v>325</v>
      </c>
      <c r="F68" t="s">
        <v>161</v>
      </c>
      <c r="I68" t="s">
        <v>39</v>
      </c>
      <c r="J68" t="s">
        <v>60</v>
      </c>
      <c r="M68" t="s">
        <v>53</v>
      </c>
      <c r="R68" t="s">
        <v>41</v>
      </c>
      <c r="T68" t="s">
        <v>42</v>
      </c>
      <c r="U68" t="s">
        <v>137</v>
      </c>
      <c r="V68" t="s">
        <v>63</v>
      </c>
      <c r="W68" t="s">
        <v>44</v>
      </c>
      <c r="Z68" t="s">
        <v>54</v>
      </c>
      <c r="AB68" t="s">
        <v>46</v>
      </c>
      <c r="AE68" t="s">
        <v>204</v>
      </c>
      <c r="AG68" s="1" t="s">
        <v>99</v>
      </c>
      <c r="AI68" t="s">
        <v>49</v>
      </c>
      <c r="AK68" t="str">
        <f t="shared" si="1"/>
        <v>16.75</v>
      </c>
      <c r="AL68" t="s">
        <v>326</v>
      </c>
      <c r="AM68" t="s">
        <v>51</v>
      </c>
    </row>
    <row r="69" spans="1:39" x14ac:dyDescent="0.35">
      <c r="A69" t="s">
        <v>327</v>
      </c>
      <c r="B69" t="s">
        <v>216</v>
      </c>
      <c r="F69" t="s">
        <v>161</v>
      </c>
      <c r="I69" t="s">
        <v>39</v>
      </c>
      <c r="J69" t="s">
        <v>70</v>
      </c>
      <c r="M69" t="s">
        <v>53</v>
      </c>
      <c r="R69" t="s">
        <v>41</v>
      </c>
      <c r="S69" t="s">
        <v>76</v>
      </c>
      <c r="T69" t="s">
        <v>42</v>
      </c>
      <c r="U69" t="s">
        <v>137</v>
      </c>
      <c r="V69" t="s">
        <v>63</v>
      </c>
      <c r="W69" t="s">
        <v>44</v>
      </c>
      <c r="Z69" t="s">
        <v>54</v>
      </c>
      <c r="AB69" t="s">
        <v>46</v>
      </c>
      <c r="AC69" t="s">
        <v>114</v>
      </c>
      <c r="AD69" t="s">
        <v>328</v>
      </c>
      <c r="AE69" t="s">
        <v>204</v>
      </c>
      <c r="AF69" t="s">
        <v>60</v>
      </c>
      <c r="AG69" s="1" t="s">
        <v>213</v>
      </c>
      <c r="AI69" t="s">
        <v>49</v>
      </c>
      <c r="AK69" t="str">
        <f t="shared" si="1"/>
        <v>12.25</v>
      </c>
      <c r="AL69" t="s">
        <v>324</v>
      </c>
      <c r="AM69" t="s">
        <v>51</v>
      </c>
    </row>
    <row r="70" spans="1:39" x14ac:dyDescent="0.35">
      <c r="A70" t="s">
        <v>329</v>
      </c>
      <c r="I70" t="s">
        <v>39</v>
      </c>
      <c r="J70" t="s">
        <v>60</v>
      </c>
      <c r="M70" t="s">
        <v>53</v>
      </c>
      <c r="R70" t="s">
        <v>41</v>
      </c>
      <c r="S70" t="s">
        <v>76</v>
      </c>
      <c r="T70" t="s">
        <v>42</v>
      </c>
      <c r="U70" t="s">
        <v>137</v>
      </c>
      <c r="V70" t="s">
        <v>63</v>
      </c>
      <c r="W70" t="s">
        <v>44</v>
      </c>
      <c r="Z70" t="s">
        <v>54</v>
      </c>
      <c r="AB70" t="s">
        <v>46</v>
      </c>
      <c r="AE70" t="s">
        <v>330</v>
      </c>
      <c r="AG70" s="1" t="s">
        <v>121</v>
      </c>
      <c r="AI70" t="s">
        <v>49</v>
      </c>
      <c r="AK70" t="str">
        <f t="shared" si="1"/>
        <v>9.48</v>
      </c>
      <c r="AL70" t="s">
        <v>331</v>
      </c>
      <c r="AM70" t="s">
        <v>51</v>
      </c>
    </row>
    <row r="71" spans="1:39" x14ac:dyDescent="0.35">
      <c r="A71" t="s">
        <v>332</v>
      </c>
      <c r="I71" t="s">
        <v>39</v>
      </c>
      <c r="J71" t="s">
        <v>60</v>
      </c>
      <c r="M71" t="s">
        <v>53</v>
      </c>
      <c r="R71" t="s">
        <v>41</v>
      </c>
      <c r="S71" t="s">
        <v>76</v>
      </c>
      <c r="T71" t="s">
        <v>42</v>
      </c>
      <c r="U71" t="s">
        <v>137</v>
      </c>
      <c r="V71" t="s">
        <v>63</v>
      </c>
      <c r="W71" t="s">
        <v>44</v>
      </c>
      <c r="Z71" t="s">
        <v>54</v>
      </c>
      <c r="AB71" t="s">
        <v>46</v>
      </c>
      <c r="AC71" t="s">
        <v>317</v>
      </c>
      <c r="AE71" t="s">
        <v>333</v>
      </c>
      <c r="AG71" s="1" t="s">
        <v>121</v>
      </c>
      <c r="AI71" t="s">
        <v>49</v>
      </c>
      <c r="AK71" t="str">
        <f t="shared" si="1"/>
        <v>27</v>
      </c>
      <c r="AL71" t="s">
        <v>334</v>
      </c>
      <c r="AM71" t="s">
        <v>51</v>
      </c>
    </row>
    <row r="72" spans="1:39" x14ac:dyDescent="0.35">
      <c r="A72" t="s">
        <v>335</v>
      </c>
      <c r="F72" t="s">
        <v>105</v>
      </c>
      <c r="I72" t="s">
        <v>39</v>
      </c>
      <c r="J72" t="s">
        <v>60</v>
      </c>
      <c r="M72" t="s">
        <v>53</v>
      </c>
      <c r="R72" t="s">
        <v>41</v>
      </c>
      <c r="T72" t="s">
        <v>42</v>
      </c>
      <c r="U72" t="s">
        <v>172</v>
      </c>
      <c r="V72" t="s">
        <v>63</v>
      </c>
      <c r="W72" t="s">
        <v>44</v>
      </c>
      <c r="Z72" t="s">
        <v>54</v>
      </c>
      <c r="AB72" t="s">
        <v>46</v>
      </c>
      <c r="AE72" t="s">
        <v>219</v>
      </c>
      <c r="AG72" s="1" t="s">
        <v>48</v>
      </c>
      <c r="AI72" t="s">
        <v>49</v>
      </c>
      <c r="AK72" t="str">
        <f t="shared" si="1"/>
        <v>9.5</v>
      </c>
      <c r="AL72" t="s">
        <v>336</v>
      </c>
      <c r="AM72" t="s">
        <v>93</v>
      </c>
    </row>
    <row r="73" spans="1:39" x14ac:dyDescent="0.35">
      <c r="A73" t="s">
        <v>337</v>
      </c>
      <c r="F73" t="s">
        <v>95</v>
      </c>
      <c r="I73" t="s">
        <v>39</v>
      </c>
      <c r="J73" t="s">
        <v>60</v>
      </c>
      <c r="M73" t="s">
        <v>53</v>
      </c>
      <c r="R73" t="s">
        <v>41</v>
      </c>
      <c r="S73" t="s">
        <v>76</v>
      </c>
      <c r="T73" t="s">
        <v>42</v>
      </c>
      <c r="U73" t="s">
        <v>137</v>
      </c>
      <c r="V73" t="s">
        <v>63</v>
      </c>
      <c r="W73" t="s">
        <v>44</v>
      </c>
      <c r="Z73" t="s">
        <v>54</v>
      </c>
      <c r="AB73" t="s">
        <v>46</v>
      </c>
      <c r="AD73" t="s">
        <v>338</v>
      </c>
      <c r="AE73" t="s">
        <v>162</v>
      </c>
      <c r="AG73" s="1" t="s">
        <v>48</v>
      </c>
      <c r="AI73" t="s">
        <v>49</v>
      </c>
      <c r="AK73" t="str">
        <f t="shared" si="1"/>
        <v>7</v>
      </c>
      <c r="AL73" t="s">
        <v>339</v>
      </c>
      <c r="AM73" t="s">
        <v>93</v>
      </c>
    </row>
    <row r="74" spans="1:39" x14ac:dyDescent="0.35">
      <c r="A74" t="s">
        <v>340</v>
      </c>
      <c r="B74" t="s">
        <v>341</v>
      </c>
      <c r="F74" t="s">
        <v>161</v>
      </c>
      <c r="I74" t="s">
        <v>39</v>
      </c>
      <c r="J74" t="s">
        <v>70</v>
      </c>
      <c r="M74" t="s">
        <v>146</v>
      </c>
      <c r="R74" t="s">
        <v>41</v>
      </c>
      <c r="S74" t="s">
        <v>76</v>
      </c>
      <c r="T74" t="s">
        <v>42</v>
      </c>
      <c r="U74" t="s">
        <v>172</v>
      </c>
      <c r="V74" t="s">
        <v>63</v>
      </c>
      <c r="W74" t="s">
        <v>44</v>
      </c>
      <c r="Z74" t="s">
        <v>54</v>
      </c>
      <c r="AB74" t="s">
        <v>46</v>
      </c>
      <c r="AE74" t="s">
        <v>219</v>
      </c>
      <c r="AF74" t="s">
        <v>60</v>
      </c>
      <c r="AG74" s="1" t="s">
        <v>227</v>
      </c>
      <c r="AI74" t="s">
        <v>49</v>
      </c>
      <c r="AK74" t="str">
        <f t="shared" si="1"/>
        <v>6.8</v>
      </c>
      <c r="AL74" t="s">
        <v>342</v>
      </c>
      <c r="AM74" t="s">
        <v>51</v>
      </c>
    </row>
    <row r="75" spans="1:39" x14ac:dyDescent="0.35">
      <c r="A75" t="s">
        <v>343</v>
      </c>
      <c r="I75" t="s">
        <v>39</v>
      </c>
      <c r="J75" t="s">
        <v>60</v>
      </c>
      <c r="M75" t="s">
        <v>166</v>
      </c>
      <c r="N75" t="s">
        <v>344</v>
      </c>
      <c r="R75" t="s">
        <v>41</v>
      </c>
      <c r="T75" t="s">
        <v>197</v>
      </c>
      <c r="U75" t="s">
        <v>137</v>
      </c>
      <c r="V75" t="s">
        <v>63</v>
      </c>
      <c r="W75" t="s">
        <v>44</v>
      </c>
      <c r="Z75" t="s">
        <v>199</v>
      </c>
      <c r="AB75" t="s">
        <v>46</v>
      </c>
      <c r="AD75" t="s">
        <v>345</v>
      </c>
      <c r="AE75" t="s">
        <v>168</v>
      </c>
      <c r="AG75" s="1" t="s">
        <v>48</v>
      </c>
      <c r="AI75" t="s">
        <v>49</v>
      </c>
      <c r="AK75" t="str">
        <f t="shared" si="1"/>
        <v>16</v>
      </c>
      <c r="AL75" t="s">
        <v>298</v>
      </c>
      <c r="AM75" t="s">
        <v>51</v>
      </c>
    </row>
    <row r="76" spans="1:39" x14ac:dyDescent="0.35">
      <c r="A76" t="s">
        <v>346</v>
      </c>
      <c r="B76" t="s">
        <v>260</v>
      </c>
      <c r="F76" t="s">
        <v>95</v>
      </c>
      <c r="I76" t="s">
        <v>39</v>
      </c>
      <c r="J76" t="s">
        <v>70</v>
      </c>
      <c r="M76" t="s">
        <v>146</v>
      </c>
      <c r="R76" t="s">
        <v>41</v>
      </c>
      <c r="S76" t="s">
        <v>76</v>
      </c>
      <c r="T76" t="s">
        <v>42</v>
      </c>
      <c r="U76" t="s">
        <v>137</v>
      </c>
      <c r="V76" t="s">
        <v>63</v>
      </c>
      <c r="W76" t="s">
        <v>44</v>
      </c>
      <c r="Z76" t="s">
        <v>54</v>
      </c>
      <c r="AB76" t="s">
        <v>46</v>
      </c>
      <c r="AE76" t="s">
        <v>162</v>
      </c>
      <c r="AF76" t="s">
        <v>60</v>
      </c>
      <c r="AG76" s="1" t="s">
        <v>99</v>
      </c>
      <c r="AI76" t="s">
        <v>49</v>
      </c>
      <c r="AK76" t="str">
        <f t="shared" si="1"/>
        <v>12.5</v>
      </c>
      <c r="AL76" t="s">
        <v>347</v>
      </c>
      <c r="AM76" t="s">
        <v>348</v>
      </c>
    </row>
    <row r="77" spans="1:39" x14ac:dyDescent="0.35">
      <c r="A77" t="s">
        <v>349</v>
      </c>
      <c r="B77" t="s">
        <v>160</v>
      </c>
      <c r="F77" t="s">
        <v>161</v>
      </c>
      <c r="I77" t="s">
        <v>39</v>
      </c>
      <c r="J77" t="s">
        <v>350</v>
      </c>
      <c r="M77" t="s">
        <v>146</v>
      </c>
      <c r="R77" t="s">
        <v>41</v>
      </c>
      <c r="S77" t="s">
        <v>60</v>
      </c>
      <c r="T77" t="s">
        <v>42</v>
      </c>
      <c r="U77" t="s">
        <v>172</v>
      </c>
      <c r="V77" t="s">
        <v>63</v>
      </c>
      <c r="W77" t="s">
        <v>44</v>
      </c>
      <c r="Z77" t="s">
        <v>54</v>
      </c>
      <c r="AB77" t="s">
        <v>46</v>
      </c>
      <c r="AC77" t="s">
        <v>114</v>
      </c>
      <c r="AE77" t="s">
        <v>351</v>
      </c>
      <c r="AF77" t="s">
        <v>70</v>
      </c>
      <c r="AG77" s="1" t="s">
        <v>227</v>
      </c>
      <c r="AI77" t="s">
        <v>49</v>
      </c>
      <c r="AK77" t="str">
        <f t="shared" si="1"/>
        <v>11.12</v>
      </c>
      <c r="AL77" t="s">
        <v>352</v>
      </c>
      <c r="AM77" t="s">
        <v>51</v>
      </c>
    </row>
    <row r="78" spans="1:39" x14ac:dyDescent="0.35">
      <c r="A78" t="s">
        <v>353</v>
      </c>
      <c r="F78" t="s">
        <v>161</v>
      </c>
      <c r="I78" t="s">
        <v>39</v>
      </c>
      <c r="J78" t="s">
        <v>350</v>
      </c>
      <c r="M78" t="s">
        <v>40</v>
      </c>
      <c r="R78" t="s">
        <v>41</v>
      </c>
      <c r="T78" t="s">
        <v>42</v>
      </c>
      <c r="U78" t="s">
        <v>137</v>
      </c>
      <c r="V78" t="s">
        <v>63</v>
      </c>
      <c r="W78" t="s">
        <v>44</v>
      </c>
      <c r="Z78" t="s">
        <v>54</v>
      </c>
      <c r="AB78" t="s">
        <v>46</v>
      </c>
      <c r="AC78" t="s">
        <v>317</v>
      </c>
      <c r="AE78" t="s">
        <v>354</v>
      </c>
      <c r="AF78" t="s">
        <v>60</v>
      </c>
      <c r="AG78" s="1" t="s">
        <v>121</v>
      </c>
      <c r="AI78" t="s">
        <v>49</v>
      </c>
      <c r="AK78" t="str">
        <f t="shared" si="1"/>
        <v>11.25</v>
      </c>
      <c r="AL78" t="s">
        <v>355</v>
      </c>
      <c r="AM78" t="s">
        <v>51</v>
      </c>
    </row>
    <row r="79" spans="1:39" x14ac:dyDescent="0.35">
      <c r="A79" t="s">
        <v>356</v>
      </c>
      <c r="F79" t="s">
        <v>95</v>
      </c>
      <c r="I79" t="s">
        <v>39</v>
      </c>
      <c r="J79" t="s">
        <v>60</v>
      </c>
      <c r="M79" t="s">
        <v>146</v>
      </c>
      <c r="R79" t="s">
        <v>41</v>
      </c>
      <c r="S79" t="s">
        <v>76</v>
      </c>
      <c r="T79" t="s">
        <v>42</v>
      </c>
      <c r="U79" t="s">
        <v>137</v>
      </c>
      <c r="V79" t="s">
        <v>63</v>
      </c>
      <c r="W79" t="s">
        <v>44</v>
      </c>
      <c r="Z79" t="s">
        <v>54</v>
      </c>
      <c r="AB79" t="s">
        <v>46</v>
      </c>
      <c r="AE79" t="s">
        <v>162</v>
      </c>
      <c r="AG79" s="1" t="s">
        <v>48</v>
      </c>
      <c r="AI79" t="s">
        <v>49</v>
      </c>
      <c r="AK79" t="str">
        <f t="shared" si="1"/>
        <v>7</v>
      </c>
      <c r="AL79" t="s">
        <v>339</v>
      </c>
      <c r="AM79" t="s">
        <v>93</v>
      </c>
    </row>
    <row r="80" spans="1:39" x14ac:dyDescent="0.35">
      <c r="A80" t="s">
        <v>357</v>
      </c>
      <c r="B80" t="s">
        <v>250</v>
      </c>
      <c r="F80" t="s">
        <v>161</v>
      </c>
      <c r="I80" t="s">
        <v>39</v>
      </c>
      <c r="J80" t="s">
        <v>70</v>
      </c>
      <c r="M80" t="s">
        <v>146</v>
      </c>
      <c r="R80" t="s">
        <v>41</v>
      </c>
      <c r="T80" t="s">
        <v>42</v>
      </c>
      <c r="U80" t="s">
        <v>137</v>
      </c>
      <c r="V80" t="s">
        <v>63</v>
      </c>
      <c r="W80" t="s">
        <v>44</v>
      </c>
      <c r="Z80" t="s">
        <v>54</v>
      </c>
      <c r="AB80" t="s">
        <v>46</v>
      </c>
      <c r="AE80" t="s">
        <v>204</v>
      </c>
      <c r="AF80" t="s">
        <v>60</v>
      </c>
      <c r="AG80" s="1" t="s">
        <v>99</v>
      </c>
      <c r="AI80" t="s">
        <v>49</v>
      </c>
      <c r="AK80" t="str">
        <f t="shared" si="1"/>
        <v>11</v>
      </c>
      <c r="AL80" t="s">
        <v>358</v>
      </c>
      <c r="AM80" t="s">
        <v>93</v>
      </c>
    </row>
    <row r="81" spans="1:39" x14ac:dyDescent="0.35">
      <c r="A81" t="s">
        <v>359</v>
      </c>
      <c r="B81" t="s">
        <v>360</v>
      </c>
      <c r="F81" t="s">
        <v>105</v>
      </c>
      <c r="I81" t="s">
        <v>39</v>
      </c>
      <c r="J81" t="s">
        <v>70</v>
      </c>
      <c r="M81" t="s">
        <v>53</v>
      </c>
      <c r="O81" t="s">
        <v>361</v>
      </c>
      <c r="R81" t="s">
        <v>41</v>
      </c>
      <c r="S81" t="s">
        <v>76</v>
      </c>
      <c r="T81" t="s">
        <v>42</v>
      </c>
      <c r="U81" t="s">
        <v>137</v>
      </c>
      <c r="V81" t="s">
        <v>63</v>
      </c>
      <c r="W81" t="s">
        <v>44</v>
      </c>
      <c r="Z81" t="s">
        <v>54</v>
      </c>
      <c r="AB81" t="s">
        <v>46</v>
      </c>
      <c r="AD81" t="s">
        <v>362</v>
      </c>
      <c r="AE81" t="s">
        <v>162</v>
      </c>
      <c r="AF81" t="s">
        <v>60</v>
      </c>
      <c r="AG81" s="1" t="s">
        <v>99</v>
      </c>
      <c r="AI81" t="s">
        <v>49</v>
      </c>
      <c r="AK81" t="str">
        <f t="shared" si="1"/>
        <v>15</v>
      </c>
      <c r="AL81" t="s">
        <v>305</v>
      </c>
      <c r="AM81" t="s">
        <v>315</v>
      </c>
    </row>
    <row r="82" spans="1:39" x14ac:dyDescent="0.35">
      <c r="A82" t="s">
        <v>363</v>
      </c>
      <c r="F82" t="s">
        <v>105</v>
      </c>
      <c r="I82" t="s">
        <v>39</v>
      </c>
      <c r="J82" t="s">
        <v>60</v>
      </c>
      <c r="M82" t="s">
        <v>53</v>
      </c>
      <c r="R82" t="s">
        <v>41</v>
      </c>
      <c r="S82" t="s">
        <v>76</v>
      </c>
      <c r="T82" t="s">
        <v>42</v>
      </c>
      <c r="U82" t="s">
        <v>137</v>
      </c>
      <c r="V82" t="s">
        <v>63</v>
      </c>
      <c r="W82" t="s">
        <v>44</v>
      </c>
      <c r="Z82" t="s">
        <v>54</v>
      </c>
      <c r="AB82" t="s">
        <v>46</v>
      </c>
      <c r="AD82" t="s">
        <v>364</v>
      </c>
      <c r="AE82" t="s">
        <v>204</v>
      </c>
      <c r="AG82" s="1" t="s">
        <v>48</v>
      </c>
      <c r="AI82" t="s">
        <v>49</v>
      </c>
      <c r="AK82" t="str">
        <f t="shared" si="1"/>
        <v>7.2</v>
      </c>
      <c r="AL82" t="s">
        <v>207</v>
      </c>
      <c r="AM82" t="s">
        <v>93</v>
      </c>
    </row>
    <row r="83" spans="1:39" x14ac:dyDescent="0.35">
      <c r="A83" t="s">
        <v>365</v>
      </c>
      <c r="B83" t="s">
        <v>216</v>
      </c>
      <c r="F83" t="s">
        <v>161</v>
      </c>
      <c r="I83" t="s">
        <v>39</v>
      </c>
      <c r="J83" t="s">
        <v>70</v>
      </c>
      <c r="M83" t="s">
        <v>146</v>
      </c>
      <c r="R83" t="s">
        <v>41</v>
      </c>
      <c r="S83" t="s">
        <v>76</v>
      </c>
      <c r="T83" t="s">
        <v>42</v>
      </c>
      <c r="U83" t="s">
        <v>137</v>
      </c>
      <c r="V83" t="s">
        <v>63</v>
      </c>
      <c r="W83" t="s">
        <v>44</v>
      </c>
      <c r="Z83" t="s">
        <v>54</v>
      </c>
      <c r="AB83" t="s">
        <v>46</v>
      </c>
      <c r="AE83" t="s">
        <v>204</v>
      </c>
      <c r="AF83" t="s">
        <v>60</v>
      </c>
      <c r="AG83" s="1" t="s">
        <v>213</v>
      </c>
      <c r="AI83" t="s">
        <v>49</v>
      </c>
      <c r="AK83" t="str">
        <f t="shared" si="1"/>
        <v>12.1</v>
      </c>
      <c r="AL83" t="s">
        <v>217</v>
      </c>
      <c r="AM83" t="s">
        <v>51</v>
      </c>
    </row>
    <row r="84" spans="1:39" x14ac:dyDescent="0.35">
      <c r="A84" t="s">
        <v>366</v>
      </c>
      <c r="F84" t="s">
        <v>95</v>
      </c>
      <c r="I84" t="s">
        <v>39</v>
      </c>
      <c r="J84" t="s">
        <v>60</v>
      </c>
      <c r="M84" t="s">
        <v>53</v>
      </c>
      <c r="R84" t="s">
        <v>41</v>
      </c>
      <c r="S84" t="s">
        <v>76</v>
      </c>
      <c r="T84" t="s">
        <v>42</v>
      </c>
      <c r="U84" t="s">
        <v>137</v>
      </c>
      <c r="V84" t="s">
        <v>63</v>
      </c>
      <c r="W84" t="s">
        <v>44</v>
      </c>
      <c r="Z84" t="s">
        <v>54</v>
      </c>
      <c r="AB84" t="s">
        <v>46</v>
      </c>
      <c r="AD84" t="s">
        <v>367</v>
      </c>
      <c r="AE84" t="s">
        <v>204</v>
      </c>
      <c r="AG84" s="1" t="s">
        <v>48</v>
      </c>
      <c r="AI84" t="s">
        <v>49</v>
      </c>
      <c r="AK84" t="str">
        <f t="shared" si="1"/>
        <v>7.2</v>
      </c>
      <c r="AL84" t="s">
        <v>207</v>
      </c>
      <c r="AM84" t="s">
        <v>93</v>
      </c>
    </row>
    <row r="85" spans="1:39" x14ac:dyDescent="0.35">
      <c r="A85" t="s">
        <v>368</v>
      </c>
      <c r="C85" t="s">
        <v>137</v>
      </c>
      <c r="F85" t="s">
        <v>95</v>
      </c>
      <c r="I85" t="s">
        <v>39</v>
      </c>
      <c r="J85" t="s">
        <v>63</v>
      </c>
      <c r="L85" t="s">
        <v>369</v>
      </c>
      <c r="M85" t="s">
        <v>370</v>
      </c>
      <c r="N85" t="s">
        <v>371</v>
      </c>
      <c r="R85" t="s">
        <v>41</v>
      </c>
      <c r="S85" t="s">
        <v>60</v>
      </c>
      <c r="T85" t="s">
        <v>97</v>
      </c>
      <c r="U85" t="s">
        <v>61</v>
      </c>
      <c r="V85" t="s">
        <v>46</v>
      </c>
      <c r="Z85" t="s">
        <v>60</v>
      </c>
      <c r="AB85" t="s">
        <v>38</v>
      </c>
      <c r="AD85" t="s">
        <v>99</v>
      </c>
      <c r="AG85" s="1" t="s">
        <v>99</v>
      </c>
      <c r="AK85" t="str">
        <f t="shared" si="1"/>
        <v>10</v>
      </c>
      <c r="AL85" t="s">
        <v>372</v>
      </c>
      <c r="AM85" t="s">
        <v>116</v>
      </c>
    </row>
    <row r="86" spans="1:39" x14ac:dyDescent="0.35">
      <c r="A86" t="s">
        <v>373</v>
      </c>
      <c r="C86" t="s">
        <v>137</v>
      </c>
      <c r="F86" t="s">
        <v>95</v>
      </c>
      <c r="I86" t="s">
        <v>39</v>
      </c>
      <c r="J86" t="s">
        <v>63</v>
      </c>
      <c r="M86" t="s">
        <v>40</v>
      </c>
      <c r="N86" t="s">
        <v>374</v>
      </c>
      <c r="R86" t="s">
        <v>41</v>
      </c>
      <c r="S86" t="s">
        <v>60</v>
      </c>
      <c r="T86" t="s">
        <v>97</v>
      </c>
      <c r="U86" t="s">
        <v>168</v>
      </c>
      <c r="V86" t="s">
        <v>46</v>
      </c>
      <c r="Z86" t="s">
        <v>60</v>
      </c>
      <c r="AB86" t="s">
        <v>38</v>
      </c>
      <c r="AD86" t="s">
        <v>99</v>
      </c>
      <c r="AG86" s="1" t="s">
        <v>99</v>
      </c>
      <c r="AK86" t="str">
        <f t="shared" si="1"/>
        <v>16.3</v>
      </c>
      <c r="AL86" t="s">
        <v>375</v>
      </c>
      <c r="AM86" t="s">
        <v>116</v>
      </c>
    </row>
    <row r="87" spans="1:39" x14ac:dyDescent="0.35">
      <c r="A87" t="s">
        <v>376</v>
      </c>
      <c r="B87" t="s">
        <v>377</v>
      </c>
      <c r="C87" t="s">
        <v>137</v>
      </c>
      <c r="F87" t="s">
        <v>95</v>
      </c>
      <c r="I87" t="s">
        <v>39</v>
      </c>
      <c r="J87" t="s">
        <v>63</v>
      </c>
      <c r="M87" t="s">
        <v>53</v>
      </c>
      <c r="N87" t="s">
        <v>378</v>
      </c>
      <c r="R87" t="s">
        <v>41</v>
      </c>
      <c r="S87" t="s">
        <v>60</v>
      </c>
      <c r="T87" t="s">
        <v>97</v>
      </c>
      <c r="U87" t="s">
        <v>379</v>
      </c>
      <c r="V87" t="s">
        <v>46</v>
      </c>
      <c r="Z87" t="s">
        <v>60</v>
      </c>
      <c r="AB87" t="s">
        <v>38</v>
      </c>
      <c r="AD87" t="s">
        <v>99</v>
      </c>
      <c r="AG87" s="1" t="s">
        <v>99</v>
      </c>
      <c r="AK87" t="str">
        <f t="shared" si="1"/>
        <v>10</v>
      </c>
      <c r="AL87" t="s">
        <v>372</v>
      </c>
      <c r="AM87" t="s">
        <v>116</v>
      </c>
    </row>
    <row r="88" spans="1:39" x14ac:dyDescent="0.35">
      <c r="A88" t="s">
        <v>380</v>
      </c>
      <c r="B88" t="s">
        <v>250</v>
      </c>
      <c r="F88" t="s">
        <v>161</v>
      </c>
      <c r="I88" t="s">
        <v>39</v>
      </c>
      <c r="J88" t="s">
        <v>70</v>
      </c>
      <c r="M88" t="s">
        <v>146</v>
      </c>
      <c r="R88" t="s">
        <v>41</v>
      </c>
      <c r="T88" t="s">
        <v>42</v>
      </c>
      <c r="U88" t="s">
        <v>137</v>
      </c>
      <c r="V88" t="s">
        <v>63</v>
      </c>
      <c r="W88" t="s">
        <v>44</v>
      </c>
      <c r="Z88" t="s">
        <v>54</v>
      </c>
      <c r="AB88" t="s">
        <v>46</v>
      </c>
      <c r="AE88" t="s">
        <v>204</v>
      </c>
      <c r="AF88" t="s">
        <v>60</v>
      </c>
      <c r="AG88" s="1" t="s">
        <v>99</v>
      </c>
      <c r="AI88" t="s">
        <v>49</v>
      </c>
      <c r="AK88" t="str">
        <f t="shared" si="1"/>
        <v>11</v>
      </c>
      <c r="AL88" t="s">
        <v>358</v>
      </c>
      <c r="AM88" t="s">
        <v>51</v>
      </c>
    </row>
    <row r="89" spans="1:39" x14ac:dyDescent="0.35">
      <c r="A89" t="s">
        <v>381</v>
      </c>
      <c r="B89" t="s">
        <v>382</v>
      </c>
      <c r="C89" t="s">
        <v>383</v>
      </c>
      <c r="F89" t="s">
        <v>161</v>
      </c>
      <c r="I89" t="s">
        <v>39</v>
      </c>
      <c r="J89" t="s">
        <v>60</v>
      </c>
      <c r="M89" t="s">
        <v>53</v>
      </c>
      <c r="R89" t="s">
        <v>41</v>
      </c>
      <c r="S89" t="s">
        <v>76</v>
      </c>
      <c r="T89" t="s">
        <v>42</v>
      </c>
      <c r="U89" t="s">
        <v>384</v>
      </c>
      <c r="V89" t="s">
        <v>63</v>
      </c>
      <c r="W89" t="s">
        <v>44</v>
      </c>
      <c r="Z89" t="s">
        <v>54</v>
      </c>
      <c r="AB89" t="s">
        <v>46</v>
      </c>
      <c r="AE89" t="s">
        <v>162</v>
      </c>
      <c r="AG89" s="1" t="s">
        <v>99</v>
      </c>
      <c r="AH89" t="s">
        <v>65</v>
      </c>
      <c r="AI89" t="s">
        <v>49</v>
      </c>
      <c r="AK89" t="str">
        <f t="shared" si="1"/>
        <v>16.5</v>
      </c>
      <c r="AL89" t="s">
        <v>385</v>
      </c>
      <c r="AM89" t="s">
        <v>144</v>
      </c>
    </row>
    <row r="90" spans="1:39" x14ac:dyDescent="0.35">
      <c r="A90" t="s">
        <v>386</v>
      </c>
      <c r="I90" t="s">
        <v>39</v>
      </c>
      <c r="J90" t="s">
        <v>60</v>
      </c>
      <c r="M90" t="s">
        <v>166</v>
      </c>
      <c r="R90" t="s">
        <v>186</v>
      </c>
      <c r="T90" t="s">
        <v>60</v>
      </c>
      <c r="U90" t="s">
        <v>137</v>
      </c>
      <c r="V90" t="s">
        <v>63</v>
      </c>
      <c r="Z90" t="s">
        <v>199</v>
      </c>
      <c r="AB90" t="s">
        <v>46</v>
      </c>
      <c r="AE90" t="s">
        <v>168</v>
      </c>
      <c r="AG90" s="1" t="s">
        <v>48</v>
      </c>
      <c r="AI90" t="s">
        <v>49</v>
      </c>
      <c r="AK90" t="str">
        <f t="shared" si="1"/>
        <v>18</v>
      </c>
      <c r="AL90" t="s">
        <v>387</v>
      </c>
      <c r="AM90" t="s">
        <v>51</v>
      </c>
    </row>
    <row r="91" spans="1:39" x14ac:dyDescent="0.35">
      <c r="A91" t="s">
        <v>388</v>
      </c>
      <c r="B91" t="s">
        <v>389</v>
      </c>
      <c r="I91" t="s">
        <v>39</v>
      </c>
      <c r="J91" t="s">
        <v>70</v>
      </c>
      <c r="M91" t="s">
        <v>53</v>
      </c>
      <c r="R91" t="s">
        <v>41</v>
      </c>
      <c r="S91" t="s">
        <v>76</v>
      </c>
      <c r="T91" t="s">
        <v>42</v>
      </c>
      <c r="U91" t="s">
        <v>137</v>
      </c>
      <c r="V91" t="s">
        <v>63</v>
      </c>
      <c r="W91" t="s">
        <v>44</v>
      </c>
      <c r="Z91" t="s">
        <v>54</v>
      </c>
      <c r="AB91" t="s">
        <v>46</v>
      </c>
      <c r="AE91" t="s">
        <v>162</v>
      </c>
      <c r="AF91" t="s">
        <v>60</v>
      </c>
      <c r="AG91" s="1" t="s">
        <v>227</v>
      </c>
      <c r="AI91" t="s">
        <v>49</v>
      </c>
      <c r="AK91" t="str">
        <f t="shared" si="1"/>
        <v>12.1</v>
      </c>
      <c r="AL91" t="s">
        <v>217</v>
      </c>
      <c r="AM91" t="s">
        <v>51</v>
      </c>
    </row>
    <row r="92" spans="1:39" x14ac:dyDescent="0.35">
      <c r="A92" t="s">
        <v>390</v>
      </c>
      <c r="B92" t="s">
        <v>391</v>
      </c>
      <c r="F92" t="s">
        <v>161</v>
      </c>
      <c r="I92" t="s">
        <v>39</v>
      </c>
      <c r="J92" t="s">
        <v>70</v>
      </c>
      <c r="M92" t="s">
        <v>53</v>
      </c>
      <c r="R92" t="s">
        <v>41</v>
      </c>
      <c r="S92" t="s">
        <v>76</v>
      </c>
      <c r="T92" t="s">
        <v>42</v>
      </c>
      <c r="U92" t="s">
        <v>137</v>
      </c>
      <c r="V92" t="s">
        <v>63</v>
      </c>
      <c r="W92" t="s">
        <v>44</v>
      </c>
      <c r="Z92" t="s">
        <v>54</v>
      </c>
      <c r="AB92" t="s">
        <v>46</v>
      </c>
      <c r="AE92" t="s">
        <v>162</v>
      </c>
      <c r="AF92" t="s">
        <v>60</v>
      </c>
      <c r="AG92" s="1" t="s">
        <v>227</v>
      </c>
      <c r="AI92" t="s">
        <v>49</v>
      </c>
      <c r="AK92" t="str">
        <f t="shared" si="1"/>
        <v>12.95</v>
      </c>
      <c r="AL92" t="s">
        <v>392</v>
      </c>
      <c r="AM92" t="s">
        <v>51</v>
      </c>
    </row>
    <row r="93" spans="1:39" x14ac:dyDescent="0.35">
      <c r="A93" t="s">
        <v>393</v>
      </c>
      <c r="F93" t="s">
        <v>161</v>
      </c>
      <c r="I93" t="s">
        <v>39</v>
      </c>
      <c r="J93" t="s">
        <v>60</v>
      </c>
      <c r="M93" t="s">
        <v>53</v>
      </c>
      <c r="R93" t="s">
        <v>41</v>
      </c>
      <c r="S93" t="s">
        <v>76</v>
      </c>
      <c r="T93" t="s">
        <v>42</v>
      </c>
      <c r="U93" t="s">
        <v>137</v>
      </c>
      <c r="V93" t="s">
        <v>63</v>
      </c>
      <c r="W93" t="s">
        <v>44</v>
      </c>
      <c r="Z93" t="s">
        <v>54</v>
      </c>
      <c r="AB93" t="s">
        <v>46</v>
      </c>
      <c r="AC93" t="s">
        <v>114</v>
      </c>
      <c r="AD93" t="s">
        <v>394</v>
      </c>
      <c r="AE93" t="s">
        <v>162</v>
      </c>
      <c r="AG93" s="1" t="s">
        <v>121</v>
      </c>
      <c r="AI93" t="s">
        <v>49</v>
      </c>
      <c r="AK93" t="str">
        <f t="shared" si="1"/>
        <v>4.85</v>
      </c>
      <c r="AL93" t="s">
        <v>395</v>
      </c>
      <c r="AM93" t="s">
        <v>294</v>
      </c>
    </row>
    <row r="94" spans="1:39" x14ac:dyDescent="0.35">
      <c r="A94" t="s">
        <v>396</v>
      </c>
      <c r="B94" t="s">
        <v>397</v>
      </c>
      <c r="F94" t="s">
        <v>161</v>
      </c>
      <c r="I94" t="s">
        <v>39</v>
      </c>
      <c r="J94" t="s">
        <v>70</v>
      </c>
      <c r="M94" t="s">
        <v>53</v>
      </c>
      <c r="R94" t="s">
        <v>41</v>
      </c>
      <c r="S94" t="s">
        <v>76</v>
      </c>
      <c r="T94" t="s">
        <v>42</v>
      </c>
      <c r="U94" t="s">
        <v>137</v>
      </c>
      <c r="V94" t="s">
        <v>63</v>
      </c>
      <c r="W94" t="s">
        <v>44</v>
      </c>
      <c r="Z94" t="s">
        <v>54</v>
      </c>
      <c r="AB94" t="s">
        <v>46</v>
      </c>
      <c r="AE94" t="s">
        <v>162</v>
      </c>
      <c r="AF94" t="s">
        <v>60</v>
      </c>
      <c r="AG94" s="1" t="s">
        <v>227</v>
      </c>
      <c r="AI94" t="s">
        <v>49</v>
      </c>
      <c r="AK94" t="str">
        <f t="shared" si="1"/>
        <v>12.08</v>
      </c>
      <c r="AL94" t="s">
        <v>398</v>
      </c>
      <c r="AM94" t="s">
        <v>51</v>
      </c>
    </row>
    <row r="95" spans="1:39" x14ac:dyDescent="0.35">
      <c r="A95" t="s">
        <v>399</v>
      </c>
      <c r="B95" t="s">
        <v>400</v>
      </c>
      <c r="F95" t="s">
        <v>161</v>
      </c>
      <c r="I95" t="s">
        <v>39</v>
      </c>
      <c r="J95" t="s">
        <v>70</v>
      </c>
      <c r="M95" t="s">
        <v>53</v>
      </c>
      <c r="R95" t="s">
        <v>41</v>
      </c>
      <c r="S95" t="s">
        <v>76</v>
      </c>
      <c r="T95" t="s">
        <v>42</v>
      </c>
      <c r="U95" t="s">
        <v>137</v>
      </c>
      <c r="V95" t="s">
        <v>63</v>
      </c>
      <c r="W95" t="s">
        <v>44</v>
      </c>
      <c r="Z95" t="s">
        <v>54</v>
      </c>
      <c r="AB95" t="s">
        <v>46</v>
      </c>
      <c r="AE95" t="s">
        <v>162</v>
      </c>
      <c r="AF95" t="s">
        <v>60</v>
      </c>
      <c r="AG95" s="1" t="s">
        <v>227</v>
      </c>
      <c r="AI95" t="s">
        <v>49</v>
      </c>
      <c r="AK95" t="str">
        <f t="shared" si="1"/>
        <v>12.08</v>
      </c>
      <c r="AL95" t="s">
        <v>398</v>
      </c>
      <c r="AM95" t="s">
        <v>51</v>
      </c>
    </row>
    <row r="96" spans="1:39" x14ac:dyDescent="0.35">
      <c r="A96" t="s">
        <v>401</v>
      </c>
      <c r="F96" t="s">
        <v>161</v>
      </c>
      <c r="I96" t="s">
        <v>39</v>
      </c>
      <c r="J96" t="s">
        <v>60</v>
      </c>
      <c r="M96" t="s">
        <v>166</v>
      </c>
      <c r="R96" t="s">
        <v>41</v>
      </c>
      <c r="T96" t="s">
        <v>60</v>
      </c>
      <c r="U96" t="s">
        <v>137</v>
      </c>
      <c r="V96" t="s">
        <v>63</v>
      </c>
      <c r="Z96" t="s">
        <v>199</v>
      </c>
      <c r="AB96" t="s">
        <v>46</v>
      </c>
      <c r="AC96" t="s">
        <v>114</v>
      </c>
      <c r="AE96" t="s">
        <v>320</v>
      </c>
      <c r="AG96" s="1" t="s">
        <v>121</v>
      </c>
      <c r="AI96" t="s">
        <v>49</v>
      </c>
      <c r="AK96" t="str">
        <f t="shared" si="1"/>
        <v>12.5</v>
      </c>
      <c r="AL96" t="s">
        <v>347</v>
      </c>
      <c r="AM96" t="s">
        <v>402</v>
      </c>
    </row>
    <row r="97" spans="1:39" x14ac:dyDescent="0.35">
      <c r="A97" t="s">
        <v>403</v>
      </c>
      <c r="B97" t="s">
        <v>391</v>
      </c>
      <c r="F97" t="s">
        <v>161</v>
      </c>
      <c r="I97" t="s">
        <v>39</v>
      </c>
      <c r="J97" t="s">
        <v>70</v>
      </c>
      <c r="M97" t="s">
        <v>53</v>
      </c>
      <c r="R97" t="s">
        <v>41</v>
      </c>
      <c r="S97" t="s">
        <v>76</v>
      </c>
      <c r="T97" t="s">
        <v>42</v>
      </c>
      <c r="U97" t="s">
        <v>137</v>
      </c>
      <c r="V97" t="s">
        <v>63</v>
      </c>
      <c r="W97" t="s">
        <v>44</v>
      </c>
      <c r="Z97" t="s">
        <v>54</v>
      </c>
      <c r="AB97" t="s">
        <v>46</v>
      </c>
      <c r="AE97" t="s">
        <v>162</v>
      </c>
      <c r="AF97" t="s">
        <v>60</v>
      </c>
      <c r="AG97" s="1" t="s">
        <v>227</v>
      </c>
      <c r="AI97" t="s">
        <v>49</v>
      </c>
      <c r="AK97" t="str">
        <f t="shared" si="1"/>
        <v>11.12</v>
      </c>
      <c r="AL97" t="s">
        <v>352</v>
      </c>
      <c r="AM97" t="s">
        <v>51</v>
      </c>
    </row>
    <row r="98" spans="1:39" x14ac:dyDescent="0.35">
      <c r="A98" t="s">
        <v>404</v>
      </c>
      <c r="I98" t="s">
        <v>39</v>
      </c>
      <c r="J98" t="s">
        <v>60</v>
      </c>
      <c r="M98" t="s">
        <v>146</v>
      </c>
      <c r="R98" t="s">
        <v>41</v>
      </c>
      <c r="S98" t="s">
        <v>76</v>
      </c>
      <c r="T98" t="s">
        <v>42</v>
      </c>
      <c r="U98" t="s">
        <v>137</v>
      </c>
      <c r="V98" t="s">
        <v>63</v>
      </c>
      <c r="W98" t="s">
        <v>44</v>
      </c>
      <c r="Z98" t="s">
        <v>54</v>
      </c>
      <c r="AB98" t="s">
        <v>46</v>
      </c>
      <c r="AE98" t="s">
        <v>162</v>
      </c>
      <c r="AG98" s="1" t="s">
        <v>121</v>
      </c>
      <c r="AI98" t="s">
        <v>49</v>
      </c>
      <c r="AK98" t="str">
        <f t="shared" si="1"/>
        <v>9.09</v>
      </c>
      <c r="AL98" t="s">
        <v>405</v>
      </c>
      <c r="AM98" t="s">
        <v>51</v>
      </c>
    </row>
    <row r="99" spans="1:39" x14ac:dyDescent="0.35">
      <c r="A99" t="s">
        <v>406</v>
      </c>
      <c r="F99" t="s">
        <v>161</v>
      </c>
      <c r="I99" t="s">
        <v>39</v>
      </c>
      <c r="J99" t="s">
        <v>60</v>
      </c>
      <c r="M99" t="s">
        <v>146</v>
      </c>
      <c r="R99" t="s">
        <v>41</v>
      </c>
      <c r="S99" t="s">
        <v>76</v>
      </c>
      <c r="T99" t="s">
        <v>42</v>
      </c>
      <c r="U99" t="s">
        <v>137</v>
      </c>
      <c r="V99" t="s">
        <v>63</v>
      </c>
      <c r="W99" t="s">
        <v>44</v>
      </c>
      <c r="Z99" t="s">
        <v>54</v>
      </c>
      <c r="AB99" t="s">
        <v>46</v>
      </c>
      <c r="AE99" t="s">
        <v>204</v>
      </c>
      <c r="AG99" s="1" t="s">
        <v>48</v>
      </c>
      <c r="AI99" t="s">
        <v>49</v>
      </c>
      <c r="AK99" t="str">
        <f t="shared" si="1"/>
        <v>12</v>
      </c>
      <c r="AL99" t="s">
        <v>55</v>
      </c>
      <c r="AM99" t="s">
        <v>130</v>
      </c>
    </row>
    <row r="100" spans="1:39" x14ac:dyDescent="0.35">
      <c r="A100" t="s">
        <v>407</v>
      </c>
      <c r="C100" t="s">
        <v>408</v>
      </c>
      <c r="F100" t="s">
        <v>95</v>
      </c>
      <c r="I100" t="s">
        <v>39</v>
      </c>
      <c r="J100" t="s">
        <v>63</v>
      </c>
      <c r="M100" t="s">
        <v>146</v>
      </c>
      <c r="N100" t="s">
        <v>409</v>
      </c>
      <c r="R100" t="s">
        <v>41</v>
      </c>
      <c r="S100" t="s">
        <v>60</v>
      </c>
      <c r="T100" t="s">
        <v>97</v>
      </c>
      <c r="U100" t="s">
        <v>174</v>
      </c>
      <c r="V100" t="s">
        <v>46</v>
      </c>
      <c r="W100" t="s">
        <v>197</v>
      </c>
      <c r="Z100" t="s">
        <v>44</v>
      </c>
      <c r="AB100" t="s">
        <v>38</v>
      </c>
      <c r="AD100" t="s">
        <v>99</v>
      </c>
      <c r="AG100" s="1" t="s">
        <v>99</v>
      </c>
      <c r="AK100" t="str">
        <f t="shared" si="1"/>
        <v>10.02</v>
      </c>
      <c r="AL100" t="s">
        <v>410</v>
      </c>
      <c r="AM100" t="s">
        <v>116</v>
      </c>
    </row>
    <row r="101" spans="1:39" x14ac:dyDescent="0.35">
      <c r="A101" t="s">
        <v>411</v>
      </c>
      <c r="C101" t="s">
        <v>137</v>
      </c>
      <c r="F101" t="s">
        <v>95</v>
      </c>
      <c r="I101" t="s">
        <v>39</v>
      </c>
      <c r="J101" t="s">
        <v>63</v>
      </c>
      <c r="M101" t="s">
        <v>146</v>
      </c>
      <c r="N101" t="s">
        <v>412</v>
      </c>
      <c r="R101" t="s">
        <v>41</v>
      </c>
      <c r="S101" t="s">
        <v>60</v>
      </c>
      <c r="T101" t="s">
        <v>97</v>
      </c>
      <c r="U101" t="s">
        <v>174</v>
      </c>
      <c r="V101" t="s">
        <v>46</v>
      </c>
      <c r="Z101" t="s">
        <v>60</v>
      </c>
      <c r="AB101" t="s">
        <v>38</v>
      </c>
      <c r="AC101" t="s">
        <v>99</v>
      </c>
      <c r="AD101" t="s">
        <v>114</v>
      </c>
      <c r="AG101" s="1" t="s">
        <v>99</v>
      </c>
      <c r="AK101" t="str">
        <f t="shared" si="1"/>
        <v>13.81</v>
      </c>
      <c r="AL101" t="s">
        <v>413</v>
      </c>
      <c r="AM101" t="s">
        <v>116</v>
      </c>
    </row>
    <row r="102" spans="1:39" x14ac:dyDescent="0.35">
      <c r="A102" t="s">
        <v>414</v>
      </c>
      <c r="F102" t="s">
        <v>161</v>
      </c>
      <c r="I102" t="s">
        <v>39</v>
      </c>
      <c r="J102" t="s">
        <v>60</v>
      </c>
      <c r="M102" t="s">
        <v>146</v>
      </c>
      <c r="R102" t="s">
        <v>41</v>
      </c>
      <c r="S102" t="s">
        <v>76</v>
      </c>
      <c r="T102" t="s">
        <v>42</v>
      </c>
      <c r="U102" t="s">
        <v>137</v>
      </c>
      <c r="V102" t="s">
        <v>63</v>
      </c>
      <c r="W102" t="s">
        <v>44</v>
      </c>
      <c r="Z102" t="s">
        <v>54</v>
      </c>
      <c r="AB102" t="s">
        <v>46</v>
      </c>
      <c r="AE102" t="s">
        <v>162</v>
      </c>
      <c r="AG102" s="1" t="s">
        <v>121</v>
      </c>
      <c r="AI102" t="s">
        <v>49</v>
      </c>
      <c r="AK102" t="str">
        <f t="shared" si="1"/>
        <v>19.6</v>
      </c>
      <c r="AL102" t="s">
        <v>415</v>
      </c>
      <c r="AM102" t="s">
        <v>51</v>
      </c>
    </row>
    <row r="103" spans="1:39" x14ac:dyDescent="0.35">
      <c r="A103" t="s">
        <v>416</v>
      </c>
      <c r="F103" t="s">
        <v>161</v>
      </c>
      <c r="I103" t="s">
        <v>39</v>
      </c>
      <c r="J103" t="s">
        <v>60</v>
      </c>
      <c r="M103" t="s">
        <v>146</v>
      </c>
      <c r="R103" t="s">
        <v>41</v>
      </c>
      <c r="S103" t="s">
        <v>76</v>
      </c>
      <c r="T103" t="s">
        <v>42</v>
      </c>
      <c r="U103" t="s">
        <v>137</v>
      </c>
      <c r="V103" t="s">
        <v>63</v>
      </c>
      <c r="W103" t="s">
        <v>44</v>
      </c>
      <c r="Z103" t="s">
        <v>54</v>
      </c>
      <c r="AB103" t="s">
        <v>46</v>
      </c>
      <c r="AE103" t="s">
        <v>417</v>
      </c>
      <c r="AG103" s="1" t="s">
        <v>121</v>
      </c>
      <c r="AI103" t="s">
        <v>49</v>
      </c>
      <c r="AK103" t="str">
        <f t="shared" si="1"/>
        <v>8.11</v>
      </c>
      <c r="AL103" t="s">
        <v>418</v>
      </c>
      <c r="AM103" t="s">
        <v>51</v>
      </c>
    </row>
    <row r="104" spans="1:39" x14ac:dyDescent="0.35">
      <c r="A104" t="s">
        <v>419</v>
      </c>
      <c r="F104" t="s">
        <v>161</v>
      </c>
      <c r="I104" t="s">
        <v>39</v>
      </c>
      <c r="J104" t="s">
        <v>60</v>
      </c>
      <c r="M104" t="s">
        <v>146</v>
      </c>
      <c r="R104" t="s">
        <v>41</v>
      </c>
      <c r="T104" t="s">
        <v>42</v>
      </c>
      <c r="U104" t="s">
        <v>137</v>
      </c>
      <c r="V104" t="s">
        <v>63</v>
      </c>
      <c r="W104" t="s">
        <v>44</v>
      </c>
      <c r="Z104" t="s">
        <v>54</v>
      </c>
      <c r="AB104" t="s">
        <v>46</v>
      </c>
      <c r="AE104" t="s">
        <v>204</v>
      </c>
      <c r="AG104" s="1" t="s">
        <v>121</v>
      </c>
      <c r="AI104" t="s">
        <v>49</v>
      </c>
      <c r="AK104" t="str">
        <f t="shared" si="1"/>
        <v>6</v>
      </c>
      <c r="AL104" t="s">
        <v>420</v>
      </c>
      <c r="AM104" t="s">
        <v>51</v>
      </c>
    </row>
    <row r="105" spans="1:39" x14ac:dyDescent="0.35">
      <c r="A105" t="s">
        <v>421</v>
      </c>
      <c r="F105" t="s">
        <v>161</v>
      </c>
      <c r="I105" t="s">
        <v>422</v>
      </c>
      <c r="J105" t="s">
        <v>60</v>
      </c>
      <c r="M105" t="s">
        <v>53</v>
      </c>
      <c r="R105" t="s">
        <v>41</v>
      </c>
      <c r="T105" t="s">
        <v>42</v>
      </c>
      <c r="U105" t="s">
        <v>137</v>
      </c>
      <c r="V105" t="s">
        <v>63</v>
      </c>
      <c r="W105" t="s">
        <v>44</v>
      </c>
      <c r="Z105" t="s">
        <v>54</v>
      </c>
      <c r="AB105" t="s">
        <v>46</v>
      </c>
      <c r="AC105" t="s">
        <v>133</v>
      </c>
      <c r="AE105" t="s">
        <v>162</v>
      </c>
      <c r="AG105" s="1" t="s">
        <v>48</v>
      </c>
      <c r="AI105" t="s">
        <v>49</v>
      </c>
      <c r="AK105" t="str">
        <f t="shared" si="1"/>
        <v>6.6</v>
      </c>
      <c r="AL105" t="s">
        <v>423</v>
      </c>
      <c r="AM105" t="s">
        <v>73</v>
      </c>
    </row>
    <row r="106" spans="1:39" x14ac:dyDescent="0.35">
      <c r="A106" t="s">
        <v>424</v>
      </c>
      <c r="F106" t="s">
        <v>161</v>
      </c>
      <c r="I106" t="s">
        <v>422</v>
      </c>
      <c r="J106" t="s">
        <v>60</v>
      </c>
      <c r="M106" t="s">
        <v>53</v>
      </c>
      <c r="R106" t="s">
        <v>41</v>
      </c>
      <c r="S106" t="s">
        <v>76</v>
      </c>
      <c r="T106" t="s">
        <v>42</v>
      </c>
      <c r="U106" t="s">
        <v>137</v>
      </c>
      <c r="V106" t="s">
        <v>63</v>
      </c>
      <c r="W106" t="s">
        <v>44</v>
      </c>
      <c r="Z106" t="s">
        <v>54</v>
      </c>
      <c r="AB106" t="s">
        <v>46</v>
      </c>
      <c r="AC106" t="s">
        <v>133</v>
      </c>
      <c r="AD106" t="s">
        <v>425</v>
      </c>
      <c r="AE106" t="s">
        <v>162</v>
      </c>
      <c r="AG106" s="1" t="s">
        <v>48</v>
      </c>
      <c r="AI106" t="s">
        <v>49</v>
      </c>
      <c r="AK106" t="str">
        <f t="shared" si="1"/>
        <v>6.6</v>
      </c>
      <c r="AL106" t="s">
        <v>423</v>
      </c>
      <c r="AM106" t="s">
        <v>73</v>
      </c>
    </row>
    <row r="107" spans="1:39" x14ac:dyDescent="0.35">
      <c r="A107" t="s">
        <v>426</v>
      </c>
      <c r="F107" t="s">
        <v>161</v>
      </c>
      <c r="I107" t="s">
        <v>39</v>
      </c>
      <c r="J107" t="s">
        <v>60</v>
      </c>
      <c r="M107" t="s">
        <v>166</v>
      </c>
      <c r="R107" t="s">
        <v>41</v>
      </c>
      <c r="T107" t="s">
        <v>60</v>
      </c>
      <c r="U107" t="s">
        <v>137</v>
      </c>
      <c r="V107" t="s">
        <v>63</v>
      </c>
      <c r="Z107" t="s">
        <v>199</v>
      </c>
      <c r="AB107" t="s">
        <v>46</v>
      </c>
      <c r="AE107" t="s">
        <v>168</v>
      </c>
      <c r="AG107" s="1" t="s">
        <v>121</v>
      </c>
      <c r="AI107" t="s">
        <v>49</v>
      </c>
      <c r="AK107" t="str">
        <f t="shared" si="1"/>
        <v>13</v>
      </c>
      <c r="AL107" t="s">
        <v>427</v>
      </c>
      <c r="AM107" t="s">
        <v>56</v>
      </c>
    </row>
    <row r="108" spans="1:39" x14ac:dyDescent="0.35">
      <c r="A108" t="s">
        <v>428</v>
      </c>
      <c r="F108" t="s">
        <v>161</v>
      </c>
      <c r="I108" t="s">
        <v>39</v>
      </c>
      <c r="J108" t="s">
        <v>60</v>
      </c>
      <c r="M108" t="s">
        <v>166</v>
      </c>
      <c r="R108" t="s">
        <v>41</v>
      </c>
      <c r="T108" t="s">
        <v>60</v>
      </c>
      <c r="U108" t="s">
        <v>172</v>
      </c>
      <c r="V108" t="s">
        <v>63</v>
      </c>
      <c r="Z108" t="s">
        <v>199</v>
      </c>
      <c r="AB108" t="s">
        <v>46</v>
      </c>
      <c r="AE108" t="s">
        <v>188</v>
      </c>
      <c r="AG108" s="1" t="s">
        <v>121</v>
      </c>
      <c r="AI108" t="s">
        <v>49</v>
      </c>
      <c r="AK108" t="str">
        <f t="shared" si="1"/>
        <v>16</v>
      </c>
      <c r="AL108" t="s">
        <v>298</v>
      </c>
      <c r="AM108" t="s">
        <v>51</v>
      </c>
    </row>
    <row r="109" spans="1:39" x14ac:dyDescent="0.35">
      <c r="A109" t="s">
        <v>429</v>
      </c>
      <c r="F109" t="s">
        <v>161</v>
      </c>
      <c r="I109" t="s">
        <v>39</v>
      </c>
      <c r="J109" t="s">
        <v>60</v>
      </c>
      <c r="M109" t="s">
        <v>146</v>
      </c>
      <c r="R109" t="s">
        <v>41</v>
      </c>
      <c r="S109" t="s">
        <v>76</v>
      </c>
      <c r="T109" t="s">
        <v>42</v>
      </c>
      <c r="U109" t="s">
        <v>137</v>
      </c>
      <c r="V109" t="s">
        <v>63</v>
      </c>
      <c r="W109" t="s">
        <v>44</v>
      </c>
      <c r="Z109" t="s">
        <v>54</v>
      </c>
      <c r="AB109" t="s">
        <v>46</v>
      </c>
      <c r="AE109" t="s">
        <v>162</v>
      </c>
      <c r="AG109" s="1" t="s">
        <v>99</v>
      </c>
      <c r="AI109" t="s">
        <v>49</v>
      </c>
      <c r="AK109" t="str">
        <f t="shared" si="1"/>
        <v>9.09</v>
      </c>
      <c r="AL109" t="s">
        <v>405</v>
      </c>
      <c r="AM109" t="s">
        <v>51</v>
      </c>
    </row>
    <row r="110" spans="1:39" x14ac:dyDescent="0.35">
      <c r="A110" t="s">
        <v>430</v>
      </c>
      <c r="F110" t="s">
        <v>95</v>
      </c>
      <c r="I110" t="s">
        <v>39</v>
      </c>
      <c r="J110" t="s">
        <v>60</v>
      </c>
      <c r="M110" t="s">
        <v>146</v>
      </c>
      <c r="R110" t="s">
        <v>41</v>
      </c>
      <c r="S110" t="s">
        <v>76</v>
      </c>
      <c r="T110" t="s">
        <v>42</v>
      </c>
      <c r="U110" t="s">
        <v>137</v>
      </c>
      <c r="V110" t="s">
        <v>63</v>
      </c>
      <c r="W110" t="s">
        <v>44</v>
      </c>
      <c r="Z110" t="s">
        <v>54</v>
      </c>
      <c r="AB110" t="s">
        <v>46</v>
      </c>
      <c r="AE110" t="s">
        <v>162</v>
      </c>
      <c r="AG110" s="1" t="s">
        <v>99</v>
      </c>
      <c r="AI110" t="s">
        <v>49</v>
      </c>
      <c r="AK110" t="str">
        <f t="shared" si="1"/>
        <v>11.36</v>
      </c>
      <c r="AL110" t="s">
        <v>431</v>
      </c>
      <c r="AM110" t="s">
        <v>348</v>
      </c>
    </row>
    <row r="111" spans="1:39" x14ac:dyDescent="0.35">
      <c r="A111" t="s">
        <v>432</v>
      </c>
      <c r="F111" t="s">
        <v>161</v>
      </c>
      <c r="I111" t="s">
        <v>39</v>
      </c>
      <c r="J111" t="s">
        <v>60</v>
      </c>
      <c r="M111" t="s">
        <v>146</v>
      </c>
      <c r="R111" t="s">
        <v>41</v>
      </c>
      <c r="S111" t="s">
        <v>76</v>
      </c>
      <c r="T111" t="s">
        <v>42</v>
      </c>
      <c r="U111" t="s">
        <v>137</v>
      </c>
      <c r="V111" t="s">
        <v>63</v>
      </c>
      <c r="W111" t="s">
        <v>44</v>
      </c>
      <c r="Z111" t="s">
        <v>54</v>
      </c>
      <c r="AB111" t="s">
        <v>46</v>
      </c>
      <c r="AE111" t="s">
        <v>204</v>
      </c>
      <c r="AG111" s="1" t="s">
        <v>48</v>
      </c>
      <c r="AI111" t="s">
        <v>49</v>
      </c>
      <c r="AK111" t="str">
        <f t="shared" si="1"/>
        <v>9.5</v>
      </c>
      <c r="AL111" t="s">
        <v>336</v>
      </c>
      <c r="AM111" t="s">
        <v>51</v>
      </c>
    </row>
    <row r="112" spans="1:39" x14ac:dyDescent="0.35">
      <c r="A112" t="s">
        <v>433</v>
      </c>
      <c r="F112" t="s">
        <v>161</v>
      </c>
      <c r="I112" t="s">
        <v>39</v>
      </c>
      <c r="J112" t="s">
        <v>60</v>
      </c>
      <c r="M112" t="s">
        <v>146</v>
      </c>
      <c r="R112" t="s">
        <v>41</v>
      </c>
      <c r="S112" t="s">
        <v>76</v>
      </c>
      <c r="T112" t="s">
        <v>42</v>
      </c>
      <c r="U112" t="s">
        <v>137</v>
      </c>
      <c r="V112" t="s">
        <v>63</v>
      </c>
      <c r="W112" t="s">
        <v>44</v>
      </c>
      <c r="Z112" t="s">
        <v>54</v>
      </c>
      <c r="AB112" t="s">
        <v>46</v>
      </c>
      <c r="AE112" t="s">
        <v>204</v>
      </c>
      <c r="AG112" s="1" t="s">
        <v>121</v>
      </c>
      <c r="AI112" t="s">
        <v>49</v>
      </c>
      <c r="AK112" t="str">
        <f t="shared" si="1"/>
        <v>4.5</v>
      </c>
      <c r="AL112" t="s">
        <v>434</v>
      </c>
      <c r="AM112" t="s">
        <v>51</v>
      </c>
    </row>
    <row r="113" spans="1:39" x14ac:dyDescent="0.35">
      <c r="A113" t="s">
        <v>435</v>
      </c>
      <c r="B113" t="s">
        <v>436</v>
      </c>
      <c r="F113" t="s">
        <v>161</v>
      </c>
      <c r="I113" t="s">
        <v>39</v>
      </c>
      <c r="J113" t="s">
        <v>70</v>
      </c>
      <c r="M113" t="s">
        <v>53</v>
      </c>
      <c r="R113" t="s">
        <v>41</v>
      </c>
      <c r="S113" t="s">
        <v>76</v>
      </c>
      <c r="T113" t="s">
        <v>60</v>
      </c>
      <c r="U113" t="s">
        <v>137</v>
      </c>
      <c r="V113" t="s">
        <v>63</v>
      </c>
      <c r="Y113" t="s">
        <v>437</v>
      </c>
      <c r="Z113" t="s">
        <v>115</v>
      </c>
      <c r="AB113" t="s">
        <v>46</v>
      </c>
      <c r="AE113" t="s">
        <v>174</v>
      </c>
      <c r="AF113" t="s">
        <v>60</v>
      </c>
      <c r="AG113" s="1" t="s">
        <v>438</v>
      </c>
      <c r="AI113" t="s">
        <v>49</v>
      </c>
      <c r="AK113" t="str">
        <f t="shared" si="1"/>
        <v>12.41</v>
      </c>
      <c r="AL113" t="s">
        <v>439</v>
      </c>
      <c r="AM113" t="s">
        <v>294</v>
      </c>
    </row>
    <row r="114" spans="1:39" x14ac:dyDescent="0.35">
      <c r="A114" t="s">
        <v>440</v>
      </c>
      <c r="C114" t="s">
        <v>38</v>
      </c>
      <c r="F114" t="s">
        <v>161</v>
      </c>
      <c r="I114" t="s">
        <v>39</v>
      </c>
      <c r="J114" t="s">
        <v>60</v>
      </c>
      <c r="M114" t="s">
        <v>53</v>
      </c>
      <c r="R114" t="s">
        <v>41</v>
      </c>
      <c r="S114" t="s">
        <v>71</v>
      </c>
      <c r="T114" t="s">
        <v>42</v>
      </c>
      <c r="U114" t="s">
        <v>43</v>
      </c>
      <c r="V114" t="s">
        <v>63</v>
      </c>
      <c r="W114" t="s">
        <v>44</v>
      </c>
      <c r="Z114" t="s">
        <v>54</v>
      </c>
      <c r="AB114" t="s">
        <v>46</v>
      </c>
      <c r="AE114" t="s">
        <v>204</v>
      </c>
      <c r="AG114" s="1" t="s">
        <v>121</v>
      </c>
      <c r="AI114" t="s">
        <v>49</v>
      </c>
      <c r="AK114" t="str">
        <f t="shared" si="1"/>
        <v>11.7</v>
      </c>
      <c r="AL114" t="s">
        <v>441</v>
      </c>
      <c r="AM114" t="s">
        <v>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carnegie_fabrics_products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Garcia</cp:lastModifiedBy>
  <dcterms:created xsi:type="dcterms:W3CDTF">2024-07-14T05:52:20Z</dcterms:created>
  <dcterms:modified xsi:type="dcterms:W3CDTF">2024-07-14T20:34:51Z</dcterms:modified>
</cp:coreProperties>
</file>