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57308\Desktop\BLDC\DOC\"/>
    </mc:Choice>
  </mc:AlternateContent>
  <xr:revisionPtr revIDLastSave="0" documentId="13_ncr:1_{5829137E-0DD7-4A41-8B61-30F7EB0A74B6}" xr6:coauthVersionLast="47" xr6:coauthVersionMax="47" xr10:uidLastSave="{00000000-0000-0000-0000-000000000000}"/>
  <bookViews>
    <workbookView xWindow="10" yWindow="10" windowWidth="25580" windowHeight="15260" activeTab="2" xr2:uid="{00000000-000D-0000-FFFF-FFFF00000000}"/>
  </bookViews>
  <sheets>
    <sheet name="开环调试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2" l="1"/>
  <c r="H29" i="2"/>
  <c r="G30" i="2"/>
  <c r="H30" i="2"/>
  <c r="G31" i="2"/>
  <c r="H31" i="2" s="1"/>
  <c r="G17" i="2"/>
  <c r="H17" i="2"/>
  <c r="G18" i="2"/>
  <c r="H18" i="2"/>
  <c r="G19" i="2"/>
  <c r="H19" i="2" s="1"/>
  <c r="G12" i="2"/>
  <c r="H12" i="2" s="1"/>
  <c r="G11" i="2"/>
  <c r="H11" i="2" s="1"/>
  <c r="H10" i="2"/>
  <c r="G32" i="2" l="1"/>
  <c r="G20" i="2"/>
  <c r="G13" i="2"/>
  <c r="H32" i="2" l="1"/>
  <c r="G33" i="2"/>
  <c r="H20" i="2"/>
  <c r="G21" i="2"/>
  <c r="H13" i="2"/>
  <c r="G14" i="2"/>
  <c r="H33" i="2" l="1"/>
  <c r="G34" i="2"/>
  <c r="H34" i="2" s="1"/>
  <c r="H21" i="2"/>
  <c r="G22" i="2"/>
  <c r="H14" i="2"/>
  <c r="G15" i="2"/>
  <c r="H22" i="2" l="1"/>
  <c r="G23" i="2"/>
  <c r="H15" i="2"/>
  <c r="G16" i="2"/>
  <c r="H16" i="2" s="1"/>
  <c r="H23" i="2" l="1"/>
  <c r="G24" i="2"/>
  <c r="G25" i="2" l="1"/>
  <c r="H24" i="2"/>
  <c r="H25" i="2" l="1"/>
  <c r="G26" i="2"/>
  <c r="G27" i="2" l="1"/>
  <c r="H26" i="2"/>
  <c r="H27" i="2" l="1"/>
  <c r="G28" i="2"/>
  <c r="H28" i="2" s="1"/>
</calcChain>
</file>

<file path=xl/sharedStrings.xml><?xml version="1.0" encoding="utf-8"?>
<sst xmlns="http://schemas.openxmlformats.org/spreadsheetml/2006/main" count="99" uniqueCount="51">
  <si>
    <r>
      <rPr>
        <sz val="14"/>
        <color rgb="FF61AFEF"/>
        <rFont val="宋体"/>
        <family val="3"/>
        <charset val="134"/>
      </rPr>
      <t>角度获取:</t>
    </r>
    <r>
      <rPr>
        <sz val="14"/>
        <color rgb="FF61AFEF"/>
        <rFont val="Consolas"/>
        <family val="3"/>
      </rPr>
      <t>mt6816_readangle()</t>
    </r>
    <phoneticPr fontId="1" type="noConversion"/>
  </si>
  <si>
    <r>
      <rPr>
        <sz val="14"/>
        <color rgb="FF61AFEF"/>
        <rFont val="宋体"/>
        <family val="3"/>
        <charset val="134"/>
      </rPr>
      <t>获取占空比:</t>
    </r>
    <r>
      <rPr>
        <sz val="14"/>
        <color rgb="FF61AFEF"/>
        <rFont val="Consolas"/>
        <family val="3"/>
      </rPr>
      <t>foc_curloopcale</t>
    </r>
    <r>
      <rPr>
        <sz val="14"/>
        <color rgb="FFABB2BF"/>
        <rFont val="Consolas"/>
        <family val="3"/>
      </rPr>
      <t>(</t>
    </r>
    <r>
      <rPr>
        <sz val="14"/>
        <color rgb="FFE5C07B"/>
        <rFont val="Consolas"/>
        <family val="3"/>
      </rPr>
      <t>abc_t</t>
    </r>
    <r>
      <rPr>
        <sz val="14"/>
        <color rgb="FFE06C75"/>
        <rFont val="Consolas"/>
        <family val="3"/>
      </rPr>
      <t xml:space="preserve"> </t>
    </r>
    <r>
      <rPr>
        <i/>
        <sz val="14"/>
        <color rgb="FFE06C75"/>
        <rFont val="Consolas"/>
        <family val="3"/>
      </rPr>
      <t>i_abc</t>
    </r>
    <r>
      <rPr>
        <sz val="14"/>
        <color rgb="FFABB2BF"/>
        <rFont val="Consolas"/>
        <family val="3"/>
      </rPr>
      <t>,</t>
    </r>
    <r>
      <rPr>
        <sz val="14"/>
        <color rgb="FFC678DD"/>
        <rFont val="Consolas"/>
        <family val="3"/>
      </rPr>
      <t>float</t>
    </r>
    <r>
      <rPr>
        <sz val="14"/>
        <color rgb="FFE06C75"/>
        <rFont val="Consolas"/>
        <family val="3"/>
      </rPr>
      <t xml:space="preserve"> </t>
    </r>
    <r>
      <rPr>
        <i/>
        <sz val="14"/>
        <color rgb="FFE06C75"/>
        <rFont val="Consolas"/>
        <family val="3"/>
      </rPr>
      <t>theta</t>
    </r>
    <r>
      <rPr>
        <sz val="14"/>
        <color rgb="FFABB2BF"/>
        <rFont val="Consolas"/>
        <family val="3"/>
      </rPr>
      <t>)</t>
    </r>
    <phoneticPr fontId="1" type="noConversion"/>
  </si>
  <si>
    <r>
      <t xml:space="preserve">    </t>
    </r>
    <r>
      <rPr>
        <sz val="14"/>
        <color rgb="FF61AFEF"/>
        <rFont val="Consolas"/>
        <family val="3"/>
      </rPr>
      <t>_3s_2s</t>
    </r>
    <r>
      <rPr>
        <sz val="14"/>
        <color rgb="FFABB2BF"/>
        <rFont val="Consolas"/>
        <family val="3"/>
      </rPr>
      <t>(</t>
    </r>
    <r>
      <rPr>
        <i/>
        <sz val="14"/>
        <color rgb="FFE06C75"/>
        <rFont val="Consolas"/>
        <family val="3"/>
      </rPr>
      <t>i_abc</t>
    </r>
    <r>
      <rPr>
        <sz val="14"/>
        <color rgb="FFABB2BF"/>
        <rFont val="Consolas"/>
        <family val="3"/>
      </rPr>
      <t>,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i_alphbeta</t>
    </r>
    <r>
      <rPr>
        <sz val="14"/>
        <color rgb="FFABB2BF"/>
        <rFont val="Consolas"/>
        <family val="3"/>
      </rPr>
      <t>);</t>
    </r>
  </si>
  <si>
    <r>
      <t xml:space="preserve">    </t>
    </r>
    <r>
      <rPr>
        <sz val="14"/>
        <color rgb="FFE5C07B"/>
        <rFont val="Consolas"/>
        <family val="3"/>
      </rPr>
      <t>alpbet_t</t>
    </r>
    <r>
      <rPr>
        <sz val="14"/>
        <color rgb="FFABB2BF"/>
        <rFont val="Consolas"/>
        <family val="3"/>
      </rPr>
      <t xml:space="preserve"> </t>
    </r>
    <r>
      <rPr>
        <sz val="14"/>
        <color rgb="FFE06C75"/>
        <rFont val="Consolas"/>
        <family val="3"/>
      </rPr>
      <t>u_alphabeta</t>
    </r>
    <r>
      <rPr>
        <sz val="14"/>
        <color rgb="FFABB2BF"/>
        <rFont val="Consolas"/>
        <family val="3"/>
      </rPr>
      <t>;</t>
    </r>
  </si>
  <si>
    <r>
      <t xml:space="preserve">    </t>
    </r>
    <r>
      <rPr>
        <sz val="14"/>
        <color rgb="FFE06C75"/>
        <rFont val="Consolas"/>
        <family val="3"/>
      </rPr>
      <t>u_alphabeta</t>
    </r>
    <r>
      <rPr>
        <sz val="14"/>
        <color rgb="FFABB2BF"/>
        <rFont val="Consolas"/>
        <family val="3"/>
      </rPr>
      <t xml:space="preserve"> </t>
    </r>
    <r>
      <rPr>
        <sz val="14"/>
        <color rgb="FFC678DD"/>
        <rFont val="Consolas"/>
        <family val="3"/>
      </rPr>
      <t>=</t>
    </r>
    <r>
      <rPr>
        <sz val="14"/>
        <color rgb="FFABB2BF"/>
        <rFont val="Consolas"/>
        <family val="3"/>
      </rPr>
      <t xml:space="preserve"> </t>
    </r>
    <r>
      <rPr>
        <sz val="14"/>
        <color rgb="FF61AFEF"/>
        <rFont val="Consolas"/>
        <family val="3"/>
      </rPr>
      <t>_2r_2s</t>
    </r>
    <r>
      <rPr>
        <sz val="14"/>
        <color rgb="FFABB2BF"/>
        <rFont val="Consolas"/>
        <family val="3"/>
      </rPr>
      <t>(</t>
    </r>
    <r>
      <rPr>
        <sz val="14"/>
        <color rgb="FFE06C75"/>
        <rFont val="Consolas"/>
        <family val="3"/>
      </rPr>
      <t>u_dq</t>
    </r>
    <r>
      <rPr>
        <sz val="14"/>
        <color rgb="FFABB2BF"/>
        <rFont val="Consolas"/>
        <family val="3"/>
      </rPr>
      <t>,</t>
    </r>
    <r>
      <rPr>
        <i/>
        <sz val="14"/>
        <color rgb="FFE06C75"/>
        <rFont val="Consolas"/>
        <family val="3"/>
      </rPr>
      <t>theta</t>
    </r>
    <r>
      <rPr>
        <sz val="14"/>
        <color rgb="FFABB2BF"/>
        <rFont val="Consolas"/>
        <family val="3"/>
      </rPr>
      <t xml:space="preserve">); </t>
    </r>
  </si>
  <si>
    <r>
      <t xml:space="preserve">    </t>
    </r>
    <r>
      <rPr>
        <sz val="14"/>
        <color rgb="FFE5C07B"/>
        <rFont val="Consolas"/>
        <family val="3"/>
      </rPr>
      <t>duty_t</t>
    </r>
    <r>
      <rPr>
        <sz val="14"/>
        <color rgb="FFABB2BF"/>
        <rFont val="Consolas"/>
        <family val="3"/>
      </rPr>
      <t xml:space="preserve"> </t>
    </r>
    <r>
      <rPr>
        <sz val="14"/>
        <color rgb="FFE06C75"/>
        <rFont val="Consolas"/>
        <family val="3"/>
      </rPr>
      <t>duty</t>
    </r>
    <r>
      <rPr>
        <sz val="14"/>
        <color rgb="FFABB2BF"/>
        <rFont val="Consolas"/>
        <family val="3"/>
      </rPr>
      <t>;</t>
    </r>
  </si>
  <si>
    <r>
      <t xml:space="preserve">    </t>
    </r>
    <r>
      <rPr>
        <sz val="14"/>
        <color rgb="FFE06C75"/>
        <rFont val="Consolas"/>
        <family val="3"/>
      </rPr>
      <t>duty</t>
    </r>
    <r>
      <rPr>
        <sz val="14"/>
        <color rgb="FFABB2BF"/>
        <rFont val="Consolas"/>
        <family val="3"/>
      </rPr>
      <t xml:space="preserve"> </t>
    </r>
    <r>
      <rPr>
        <sz val="14"/>
        <color rgb="FFC678DD"/>
        <rFont val="Consolas"/>
        <family val="3"/>
      </rPr>
      <t>=</t>
    </r>
    <r>
      <rPr>
        <sz val="14"/>
        <color rgb="FFABB2BF"/>
        <rFont val="Consolas"/>
        <family val="3"/>
      </rPr>
      <t xml:space="preserve"> </t>
    </r>
    <r>
      <rPr>
        <sz val="14"/>
        <color rgb="FF61AFEF"/>
        <rFont val="Consolas"/>
        <family val="3"/>
      </rPr>
      <t>_svpwm</t>
    </r>
    <r>
      <rPr>
        <sz val="14"/>
        <color rgb="FFABB2BF"/>
        <rFont val="Consolas"/>
        <family val="3"/>
      </rPr>
      <t>(</t>
    </r>
    <r>
      <rPr>
        <sz val="14"/>
        <color rgb="FFE06C75"/>
        <rFont val="Consolas"/>
        <family val="3"/>
      </rPr>
      <t>u_alphabeta</t>
    </r>
    <r>
      <rPr>
        <sz val="14"/>
        <color rgb="FFABB2BF"/>
        <rFont val="Consolas"/>
        <family val="3"/>
      </rPr>
      <t>.</t>
    </r>
    <r>
      <rPr>
        <sz val="14"/>
        <color rgb="FFE06C75"/>
        <rFont val="Consolas"/>
        <family val="3"/>
      </rPr>
      <t>alpha</t>
    </r>
    <r>
      <rPr>
        <sz val="14"/>
        <color rgb="FFABB2BF"/>
        <rFont val="Consolas"/>
        <family val="3"/>
      </rPr>
      <t>,</t>
    </r>
    <r>
      <rPr>
        <sz val="14"/>
        <color rgb="FFE06C75"/>
        <rFont val="Consolas"/>
        <family val="3"/>
      </rPr>
      <t>u_alphabeta</t>
    </r>
    <r>
      <rPr>
        <sz val="14"/>
        <color rgb="FFABB2BF"/>
        <rFont val="Consolas"/>
        <family val="3"/>
      </rPr>
      <t>.</t>
    </r>
    <r>
      <rPr>
        <sz val="14"/>
        <color rgb="FFE06C75"/>
        <rFont val="Consolas"/>
        <family val="3"/>
      </rPr>
      <t>beta</t>
    </r>
    <r>
      <rPr>
        <sz val="14"/>
        <color rgb="FFABB2BF"/>
        <rFont val="Consolas"/>
        <family val="3"/>
      </rPr>
      <t>);</t>
    </r>
  </si>
  <si>
    <r>
      <rPr>
        <sz val="14"/>
        <color rgb="FF61AFEF"/>
        <rFont val="宋体"/>
        <family val="3"/>
        <charset val="134"/>
      </rPr>
      <t>设置占空比:</t>
    </r>
    <r>
      <rPr>
        <sz val="14"/>
        <color rgb="FF61AFEF"/>
        <rFont val="Consolas"/>
        <family val="3"/>
      </rPr>
      <t>motor_set_pwm</t>
    </r>
    <r>
      <rPr>
        <sz val="14"/>
        <color rgb="FFABB2BF"/>
        <rFont val="Consolas"/>
        <family val="3"/>
      </rPr>
      <t>(</t>
    </r>
    <r>
      <rPr>
        <sz val="14"/>
        <color rgb="FFE06C75"/>
        <rFont val="Consolas"/>
        <family val="3"/>
      </rPr>
      <t>duty</t>
    </r>
    <r>
      <rPr>
        <sz val="14"/>
        <color rgb="FFABB2BF"/>
        <rFont val="Consolas"/>
        <family val="3"/>
      </rPr>
      <t>);</t>
    </r>
    <phoneticPr fontId="1" type="noConversion"/>
  </si>
  <si>
    <r>
      <t xml:space="preserve">    </t>
    </r>
    <r>
      <rPr>
        <sz val="14"/>
        <color rgb="FFD19A66"/>
        <rFont val="Consolas"/>
        <family val="3"/>
      </rPr>
      <t>__HAL_TIM_SET_COMPARE</t>
    </r>
    <r>
      <rPr>
        <sz val="14"/>
        <color rgb="FFABB2BF"/>
        <rFont val="Consolas"/>
        <family val="3"/>
      </rPr>
      <t>(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htim1</t>
    </r>
    <r>
      <rPr>
        <sz val="14"/>
        <color rgb="FFABB2BF"/>
        <rFont val="Consolas"/>
        <family val="3"/>
      </rPr>
      <t>,</t>
    </r>
    <r>
      <rPr>
        <sz val="14"/>
        <color rgb="FFD19A66"/>
        <rFont val="Consolas"/>
        <family val="3"/>
      </rPr>
      <t>TIM_CHANNEL_2</t>
    </r>
    <r>
      <rPr>
        <sz val="14"/>
        <color rgb="FFABB2BF"/>
        <rFont val="Consolas"/>
        <family val="3"/>
      </rPr>
      <t>,(</t>
    </r>
    <r>
      <rPr>
        <sz val="14"/>
        <color rgb="FFE5C07B"/>
        <rFont val="Consolas"/>
        <family val="3"/>
      </rPr>
      <t>uint16_t</t>
    </r>
    <r>
      <rPr>
        <sz val="14"/>
        <color rgb="FFABB2BF"/>
        <rFont val="Consolas"/>
        <family val="3"/>
      </rPr>
      <t>)</t>
    </r>
    <r>
      <rPr>
        <sz val="14"/>
        <color rgb="FFE06C75"/>
        <rFont val="Consolas"/>
        <family val="3"/>
      </rPr>
      <t>b</t>
    </r>
    <r>
      <rPr>
        <sz val="14"/>
        <color rgb="FFABB2BF"/>
        <rFont val="Consolas"/>
        <family val="3"/>
      </rPr>
      <t>);</t>
    </r>
  </si>
  <si>
    <r>
      <t xml:space="preserve">    </t>
    </r>
    <r>
      <rPr>
        <sz val="14"/>
        <color rgb="FFD19A66"/>
        <rFont val="Consolas"/>
        <family val="3"/>
      </rPr>
      <t>__HAL_TIM_SET_COMPARE</t>
    </r>
    <r>
      <rPr>
        <sz val="14"/>
        <color rgb="FFABB2BF"/>
        <rFont val="Consolas"/>
        <family val="3"/>
      </rPr>
      <t>(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htim1</t>
    </r>
    <r>
      <rPr>
        <sz val="14"/>
        <color rgb="FFABB2BF"/>
        <rFont val="Consolas"/>
        <family val="3"/>
      </rPr>
      <t>,</t>
    </r>
    <r>
      <rPr>
        <sz val="14"/>
        <color rgb="FFD19A66"/>
        <rFont val="Consolas"/>
        <family val="3"/>
      </rPr>
      <t>TIM_CHANNEL_3</t>
    </r>
    <r>
      <rPr>
        <sz val="14"/>
        <color rgb="FFABB2BF"/>
        <rFont val="Consolas"/>
        <family val="3"/>
      </rPr>
      <t>,(</t>
    </r>
    <r>
      <rPr>
        <sz val="14"/>
        <color rgb="FFE5C07B"/>
        <rFont val="Consolas"/>
        <family val="3"/>
      </rPr>
      <t>uint16_t</t>
    </r>
    <r>
      <rPr>
        <sz val="14"/>
        <color rgb="FFABB2BF"/>
        <rFont val="Consolas"/>
        <family val="3"/>
      </rPr>
      <t>)</t>
    </r>
    <r>
      <rPr>
        <sz val="14"/>
        <color rgb="FFE06C75"/>
        <rFont val="Consolas"/>
        <family val="3"/>
      </rPr>
      <t>c</t>
    </r>
    <r>
      <rPr>
        <sz val="14"/>
        <color rgb="FFABB2BF"/>
        <rFont val="Consolas"/>
        <family val="3"/>
      </rPr>
      <t>);</t>
    </r>
  </si>
  <si>
    <r>
      <t xml:space="preserve">    </t>
    </r>
    <r>
      <rPr>
        <sz val="14"/>
        <color rgb="FFD19A66"/>
        <rFont val="Consolas"/>
        <family val="3"/>
      </rPr>
      <t>__HAL_TIM_SET_COMPARE</t>
    </r>
    <r>
      <rPr>
        <sz val="14"/>
        <color rgb="FFABB2BF"/>
        <rFont val="Consolas"/>
        <family val="3"/>
      </rPr>
      <t>(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htim1</t>
    </r>
    <r>
      <rPr>
        <sz val="14"/>
        <color rgb="FFABB2BF"/>
        <rFont val="Consolas"/>
        <family val="3"/>
      </rPr>
      <t>,</t>
    </r>
    <r>
      <rPr>
        <sz val="14"/>
        <color rgb="FFD19A66"/>
        <rFont val="Consolas"/>
        <family val="3"/>
      </rPr>
      <t>TIM_CHANNEL_1</t>
    </r>
    <r>
      <rPr>
        <sz val="14"/>
        <color rgb="FFABB2BF"/>
        <rFont val="Consolas"/>
        <family val="3"/>
      </rPr>
      <t>,(</t>
    </r>
    <r>
      <rPr>
        <sz val="14"/>
        <color rgb="FFE5C07B"/>
        <rFont val="Consolas"/>
        <family val="3"/>
      </rPr>
      <t>uint16_t</t>
    </r>
    <r>
      <rPr>
        <sz val="14"/>
        <color rgb="FFABB2BF"/>
        <rFont val="Consolas"/>
        <family val="3"/>
      </rPr>
      <t>)</t>
    </r>
    <r>
      <rPr>
        <sz val="14"/>
        <color rgb="FFE06C75"/>
        <rFont val="Consolas"/>
        <family val="3"/>
      </rPr>
      <t>a</t>
    </r>
    <r>
      <rPr>
        <sz val="14"/>
        <color rgb="FFABB2BF"/>
        <rFont val="Consolas"/>
        <family val="3"/>
      </rPr>
      <t>);</t>
    </r>
    <phoneticPr fontId="1" type="noConversion"/>
  </si>
  <si>
    <t>电机转动受到以下几点的影响
1、电角度theta
2、电机的接线顺序
3、a，b，c和定时器不同通道的对应关系
该表格针对以上情况，做出对应测试。为了减少一些不必要的测试，电机接线相序固定为:靠近电源端依次为:蓝、绿、黄</t>
    <phoneticPr fontId="1" type="noConversion"/>
  </si>
  <si>
    <t>CH1-a</t>
    <phoneticPr fontId="1" type="noConversion"/>
  </si>
  <si>
    <t>CH1-b</t>
    <phoneticPr fontId="1" type="noConversion"/>
  </si>
  <si>
    <t>CH1-c</t>
    <phoneticPr fontId="1" type="noConversion"/>
  </si>
  <si>
    <t>CH2-b</t>
    <phoneticPr fontId="1" type="noConversion"/>
  </si>
  <si>
    <t>CH3-c</t>
    <phoneticPr fontId="1" type="noConversion"/>
  </si>
  <si>
    <t>0.076A</t>
    <phoneticPr fontId="1" type="noConversion"/>
  </si>
  <si>
    <t>电源波动小</t>
    <phoneticPr fontId="1" type="noConversion"/>
  </si>
  <si>
    <t>CH2-c</t>
    <phoneticPr fontId="1" type="noConversion"/>
  </si>
  <si>
    <t>CH3-b</t>
    <phoneticPr fontId="1" type="noConversion"/>
  </si>
  <si>
    <t>可以转动</t>
    <phoneticPr fontId="1" type="noConversion"/>
  </si>
  <si>
    <t>电机无法转动</t>
    <phoneticPr fontId="1" type="noConversion"/>
  </si>
  <si>
    <t>CH2-a</t>
    <phoneticPr fontId="1" type="noConversion"/>
  </si>
  <si>
    <t>CH3-a</t>
    <phoneticPr fontId="1" type="noConversion"/>
  </si>
  <si>
    <t>0.73A</t>
    <phoneticPr fontId="1" type="noConversion"/>
  </si>
  <si>
    <t>电机速度没有第一个快</t>
    <phoneticPr fontId="1" type="noConversion"/>
  </si>
  <si>
    <t>0.87A</t>
    <phoneticPr fontId="1" type="noConversion"/>
  </si>
  <si>
    <t>0.80A</t>
    <phoneticPr fontId="1" type="noConversion"/>
  </si>
  <si>
    <t>0.3-0.6a</t>
    <phoneticPr fontId="1" type="noConversion"/>
  </si>
  <si>
    <t>电压波动大</t>
    <phoneticPr fontId="1" type="noConversion"/>
  </si>
  <si>
    <t>电机可以转动，不平滑</t>
    <phoneticPr fontId="1" type="noConversion"/>
  </si>
  <si>
    <t>上述六种情况下:只有1、4可以正常转动。4号消耗的电流大，但速度慢，有可能是在坐标变换过程中一部分转移到d轴上</t>
    <phoneticPr fontId="1" type="noConversion"/>
  </si>
  <si>
    <r>
      <t xml:space="preserve">    </t>
    </r>
    <r>
      <rPr>
        <sz val="14"/>
        <color rgb="FF61AFEF"/>
        <rFont val="Consolas"/>
        <family val="3"/>
      </rPr>
      <t>_2s_2r</t>
    </r>
    <r>
      <rPr>
        <sz val="14"/>
        <color rgb="FFABB2BF"/>
        <rFont val="Consolas"/>
        <family val="3"/>
      </rPr>
      <t>(</t>
    </r>
    <r>
      <rPr>
        <sz val="14"/>
        <color rgb="FFE06C75"/>
        <rFont val="Consolas"/>
        <family val="3"/>
      </rPr>
      <t>i_alphbeta</t>
    </r>
    <r>
      <rPr>
        <sz val="14"/>
        <color rgb="FFABB2BF"/>
        <rFont val="Consolas"/>
        <family val="3"/>
      </rPr>
      <t>,</t>
    </r>
    <r>
      <rPr>
        <i/>
        <sz val="14"/>
        <color rgb="FFE06C75"/>
        <rFont val="Consolas"/>
        <family val="3"/>
      </rPr>
      <t>theta</t>
    </r>
    <r>
      <rPr>
        <sz val="14"/>
        <color rgb="FFABB2BF"/>
        <rFont val="Consolas"/>
        <family val="3"/>
      </rPr>
      <t>,</t>
    </r>
    <r>
      <rPr>
        <sz val="14"/>
        <color rgb="FFC678DD"/>
        <rFont val="Consolas"/>
        <family val="3"/>
      </rPr>
      <t>&amp;</t>
    </r>
    <r>
      <rPr>
        <sz val="14"/>
        <color rgb="FFE06C75"/>
        <rFont val="Consolas"/>
        <family val="3"/>
      </rPr>
      <t>i_dq</t>
    </r>
    <r>
      <rPr>
        <sz val="14"/>
        <color rgb="FFABB2BF"/>
        <rFont val="Consolas"/>
        <family val="3"/>
      </rPr>
      <t>);</t>
    </r>
    <phoneticPr fontId="1" type="noConversion"/>
  </si>
  <si>
    <t>theta - PI/2</t>
    <phoneticPr fontId="1" type="noConversion"/>
  </si>
  <si>
    <t>theata</t>
    <phoneticPr fontId="1" type="noConversion"/>
  </si>
  <si>
    <t>电机转动缓慢</t>
    <phoneticPr fontId="1" type="noConversion"/>
  </si>
  <si>
    <t>电机可以正常转动</t>
    <phoneticPr fontId="1" type="noConversion"/>
  </si>
  <si>
    <t>0.1A</t>
    <phoneticPr fontId="1" type="noConversion"/>
  </si>
  <si>
    <t>电机正常转动</t>
    <phoneticPr fontId="1" type="noConversion"/>
  </si>
  <si>
    <t>dq波形不正确</t>
    <phoneticPr fontId="1" type="noConversion"/>
  </si>
  <si>
    <t>靠近电源侧  蓝 黄 绿</t>
    <phoneticPr fontId="1" type="noConversion"/>
  </si>
  <si>
    <t>svpwm的theta-PI/2正常转动</t>
    <phoneticPr fontId="1" type="noConversion"/>
  </si>
  <si>
    <t>无法转动</t>
    <phoneticPr fontId="1" type="noConversion"/>
  </si>
  <si>
    <t>角度校准</t>
    <phoneticPr fontId="1" type="noConversion"/>
  </si>
  <si>
    <t>自给步进角度</t>
    <phoneticPr fontId="1" type="noConversion"/>
  </si>
  <si>
    <t>时钟频率</t>
    <phoneticPr fontId="1" type="noConversion"/>
  </si>
  <si>
    <t>分频系数</t>
    <phoneticPr fontId="1" type="noConversion"/>
  </si>
  <si>
    <t>重载值</t>
    <phoneticPr fontId="1" type="noConversion"/>
  </si>
  <si>
    <t>计数模式</t>
    <phoneticPr fontId="1" type="noConversion"/>
  </si>
  <si>
    <t>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</si>
</sst>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ABB2BF"/>
      <name val="Consolas"/>
      <family val="3"/>
    </font>
    <font>
      <sz val="14"/>
      <color rgb="FF61AFEF"/>
      <name val="Consolas"/>
      <family val="3"/>
    </font>
    <font>
      <sz val="14"/>
      <color rgb="FF61AFEF"/>
      <name val="宋体"/>
      <family val="3"/>
      <charset val="134"/>
    </font>
    <font>
      <sz val="14"/>
      <color rgb="FF61AFEF"/>
      <name val="Consolas"/>
      <family val="3"/>
      <charset val="134"/>
    </font>
    <font>
      <sz val="14"/>
      <color rgb="FFE5C07B"/>
      <name val="Consolas"/>
      <family val="3"/>
    </font>
    <font>
      <sz val="14"/>
      <color rgb="FFE06C75"/>
      <name val="Consolas"/>
      <family val="3"/>
    </font>
    <font>
      <i/>
      <sz val="14"/>
      <color rgb="FFE06C75"/>
      <name val="Consolas"/>
      <family val="3"/>
    </font>
    <font>
      <sz val="14"/>
      <color rgb="FFC678DD"/>
      <name val="Consolas"/>
      <family val="3"/>
    </font>
    <font>
      <sz val="14"/>
      <color rgb="FFD19A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609601</xdr:colOff>
      <xdr:row>20</xdr:row>
      <xdr:rowOff>38100</xdr:rowOff>
    </xdr:from>
    <xdr:to>
      <xdr:col>7</xdr:col>
      <xdr:colOff>495301</xdr:colOff>
      <xdr:row>22</xdr:row>
      <xdr:rowOff>168367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6825DC4-A5A5-67A4-B7E0-98B172E8D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1" y="4343400"/>
          <a:ext cx="571500" cy="492217"/>
        </a:xfrm>
        <a:prstGeom prst="rect">
          <a:avLst/>
        </a:prstGeom>
      </xdr:spPr>
    </xdr:pic>
    <xdr:clientData/>
  </xdr:twoCellAnchor>
  <xdr:twoCellAnchor editAs="oneCell">
    <xdr:from>
      <xdr:col>6</xdr:col>
      <xdr:colOff>619126</xdr:colOff>
      <xdr:row>29</xdr:row>
      <xdr:rowOff>38100</xdr:rowOff>
    </xdr:from>
    <xdr:to>
      <xdr:col>7</xdr:col>
      <xdr:colOff>466726</xdr:colOff>
      <xdr:row>31</xdr:row>
      <xdr:rowOff>178363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D4FF15-BC0B-0F4B-A6CC-D2F66D564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6" y="5972175"/>
          <a:ext cx="533400" cy="502213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657226</xdr:colOff>
      <xdr:row>35</xdr:row>
      <xdr:rowOff>0</xdr:rowOff>
    </xdr:from>
    <xdr:to>
      <xdr:col>7</xdr:col>
      <xdr:colOff>504825</xdr:colOff>
      <xdr:row>38</xdr:row>
      <xdr:rowOff>3537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92D4A48-0093-2235-54B8-17A0F283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2026" y="7019925"/>
          <a:ext cx="533399" cy="546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Q65"/>
  <sheetViews>
    <sheetView topLeftCell="A55" workbookViewId="0">
      <selection activeCell="L64" sqref="L64"/>
    </sheetView>
  </sheetViews>
  <sheetFormatPr defaultRowHeight="14" x14ac:dyDescent="0.3"/>
  <sheetData>
    <row r="3" spans="5:16" ht="18" x14ac:dyDescent="0.3">
      <c r="E3" s="4" t="s">
        <v>0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5:16" ht="18" x14ac:dyDescent="0.3">
      <c r="E4" s="4" t="s">
        <v>1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spans="5:16" ht="18" x14ac:dyDescent="0.3">
      <c r="E5" s="3"/>
      <c r="F5" s="3"/>
      <c r="G5" s="5" t="s">
        <v>2</v>
      </c>
      <c r="H5" s="5"/>
      <c r="I5" s="5"/>
      <c r="J5" s="5"/>
      <c r="K5" s="5"/>
      <c r="L5" s="5"/>
      <c r="M5" s="5"/>
      <c r="N5" s="5"/>
      <c r="O5" s="5"/>
    </row>
    <row r="6" spans="5:16" ht="18" x14ac:dyDescent="0.3">
      <c r="E6" s="3"/>
      <c r="F6" s="3"/>
      <c r="G6" s="5" t="s">
        <v>33</v>
      </c>
      <c r="H6" s="5"/>
      <c r="I6" s="5"/>
      <c r="J6" s="5"/>
      <c r="K6" s="5"/>
      <c r="L6" s="5"/>
      <c r="M6" s="5"/>
      <c r="N6" s="5"/>
      <c r="O6" s="5"/>
    </row>
    <row r="7" spans="5:16" ht="18" x14ac:dyDescent="0.3">
      <c r="E7" s="3"/>
      <c r="F7" s="3"/>
      <c r="G7" s="5" t="s">
        <v>3</v>
      </c>
      <c r="H7" s="5"/>
      <c r="I7" s="5"/>
      <c r="J7" s="5"/>
      <c r="K7" s="5"/>
      <c r="L7" s="5"/>
      <c r="M7" s="5"/>
      <c r="N7" s="5"/>
      <c r="O7" s="5"/>
    </row>
    <row r="8" spans="5:16" ht="18" x14ac:dyDescent="0.3">
      <c r="E8" s="3"/>
      <c r="F8" s="3"/>
      <c r="G8" s="5" t="s">
        <v>4</v>
      </c>
      <c r="H8" s="5"/>
      <c r="I8" s="5"/>
      <c r="J8" s="5"/>
      <c r="K8" s="5"/>
      <c r="L8" s="5"/>
      <c r="M8" s="5"/>
      <c r="N8" s="5"/>
      <c r="O8" s="5"/>
    </row>
    <row r="9" spans="5:16" ht="18" x14ac:dyDescent="0.3">
      <c r="E9" s="3"/>
      <c r="F9" s="3"/>
      <c r="G9" s="5" t="s">
        <v>5</v>
      </c>
      <c r="H9" s="5"/>
      <c r="I9" s="5"/>
      <c r="J9" s="5"/>
      <c r="K9" s="5"/>
      <c r="L9" s="5"/>
      <c r="M9" s="5"/>
      <c r="N9" s="5"/>
      <c r="O9" s="5"/>
    </row>
    <row r="10" spans="5:16" ht="18" x14ac:dyDescent="0.3">
      <c r="E10" s="3"/>
      <c r="F10" s="3"/>
      <c r="G10" s="5" t="s">
        <v>6</v>
      </c>
      <c r="H10" s="5"/>
      <c r="I10" s="5"/>
      <c r="J10" s="5"/>
      <c r="K10" s="5"/>
      <c r="L10" s="5"/>
      <c r="M10" s="5"/>
      <c r="N10" s="5"/>
      <c r="O10" s="5"/>
    </row>
    <row r="11" spans="5:16" ht="18" x14ac:dyDescent="0.3">
      <c r="E11" s="4" t="s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5:16" ht="18" x14ac:dyDescent="0.3">
      <c r="E12" s="3"/>
      <c r="F12" s="3"/>
      <c r="G12" s="5" t="s">
        <v>10</v>
      </c>
      <c r="H12" s="5"/>
      <c r="I12" s="5"/>
      <c r="J12" s="5"/>
      <c r="K12" s="5"/>
      <c r="L12" s="5"/>
      <c r="M12" s="5"/>
      <c r="N12" s="5"/>
      <c r="O12" s="5"/>
    </row>
    <row r="13" spans="5:16" ht="18" x14ac:dyDescent="0.3">
      <c r="E13" s="3"/>
      <c r="F13" s="3"/>
      <c r="G13" s="5" t="s">
        <v>8</v>
      </c>
      <c r="H13" s="5"/>
      <c r="I13" s="5"/>
      <c r="J13" s="5"/>
      <c r="K13" s="5"/>
      <c r="L13" s="5"/>
      <c r="M13" s="5"/>
      <c r="N13" s="5"/>
      <c r="O13" s="5"/>
    </row>
    <row r="14" spans="5:16" ht="18" x14ac:dyDescent="0.3">
      <c r="E14" s="3"/>
      <c r="F14" s="3"/>
      <c r="G14" s="5" t="s">
        <v>9</v>
      </c>
      <c r="H14" s="5"/>
      <c r="I14" s="5"/>
      <c r="J14" s="5"/>
      <c r="K14" s="5"/>
      <c r="L14" s="5"/>
      <c r="M14" s="5"/>
      <c r="N14" s="5"/>
      <c r="O14" s="5"/>
    </row>
    <row r="15" spans="5:16" ht="14.25" customHeight="1" x14ac:dyDescent="0.3">
      <c r="E15" s="2" t="s">
        <v>11</v>
      </c>
      <c r="F15" s="2"/>
      <c r="G15" s="2"/>
      <c r="H15" s="2"/>
      <c r="I15" s="2"/>
      <c r="J15" s="2"/>
      <c r="K15" s="2"/>
      <c r="L15" s="2"/>
      <c r="M15" s="2"/>
      <c r="N15" s="2"/>
      <c r="O15" s="7" t="s">
        <v>41</v>
      </c>
      <c r="P15" s="7"/>
    </row>
    <row r="16" spans="5:16" x14ac:dyDescent="0.3">
      <c r="E16" s="2"/>
      <c r="F16" s="2"/>
      <c r="G16" s="2"/>
      <c r="H16" s="2"/>
      <c r="I16" s="2"/>
      <c r="J16" s="2"/>
      <c r="K16" s="2"/>
      <c r="L16" s="2"/>
      <c r="M16" s="2"/>
      <c r="N16" s="2"/>
      <c r="O16" s="7"/>
      <c r="P16" s="7"/>
    </row>
    <row r="17" spans="5:17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7"/>
      <c r="P17" s="7"/>
    </row>
    <row r="18" spans="5:17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7"/>
      <c r="P18" s="7"/>
    </row>
    <row r="19" spans="5:17" x14ac:dyDescent="0.3">
      <c r="E19" s="2"/>
      <c r="F19" s="2"/>
      <c r="G19" s="2"/>
      <c r="H19" s="2"/>
      <c r="I19" s="2"/>
      <c r="J19" s="2"/>
      <c r="K19" s="2"/>
      <c r="L19" s="2"/>
      <c r="M19" s="2"/>
      <c r="N19" s="2"/>
      <c r="O19" s="7"/>
      <c r="P19" s="7"/>
    </row>
    <row r="20" spans="5:17" x14ac:dyDescent="0.3">
      <c r="E20" s="2"/>
      <c r="F20" s="2"/>
      <c r="G20" s="2"/>
      <c r="H20" s="2"/>
      <c r="I20" s="2"/>
      <c r="J20" s="2"/>
      <c r="K20" s="2"/>
      <c r="L20" s="2"/>
      <c r="M20" s="2"/>
      <c r="N20" s="2"/>
      <c r="O20" s="7"/>
      <c r="P20" s="7"/>
    </row>
    <row r="21" spans="5:17" ht="14.25" customHeight="1" x14ac:dyDescent="0.3">
      <c r="E21" s="6">
        <v>1</v>
      </c>
      <c r="F21" t="s">
        <v>12</v>
      </c>
      <c r="G21" s="3"/>
      <c r="H21" s="3"/>
      <c r="I21" s="3"/>
      <c r="J21" t="s">
        <v>17</v>
      </c>
      <c r="K21" t="s">
        <v>18</v>
      </c>
      <c r="M21" t="s">
        <v>21</v>
      </c>
      <c r="O21" t="s">
        <v>13</v>
      </c>
      <c r="P21" s="7" t="s">
        <v>42</v>
      </c>
      <c r="Q21" s="7"/>
    </row>
    <row r="22" spans="5:17" x14ac:dyDescent="0.3">
      <c r="E22" s="6"/>
      <c r="F22" t="s">
        <v>15</v>
      </c>
      <c r="G22" s="3"/>
      <c r="H22" s="3"/>
      <c r="I22" s="3"/>
      <c r="O22" t="s">
        <v>23</v>
      </c>
      <c r="P22" s="7"/>
      <c r="Q22" s="7"/>
    </row>
    <row r="23" spans="5:17" x14ac:dyDescent="0.3">
      <c r="E23" s="6"/>
      <c r="F23" t="s">
        <v>16</v>
      </c>
      <c r="G23" s="3"/>
      <c r="H23" s="3"/>
      <c r="I23" s="3"/>
      <c r="O23" t="s">
        <v>16</v>
      </c>
      <c r="P23" s="7"/>
      <c r="Q23" s="7"/>
    </row>
    <row r="24" spans="5:17" x14ac:dyDescent="0.3">
      <c r="E24" s="6">
        <v>2</v>
      </c>
      <c r="F24" t="s">
        <v>12</v>
      </c>
      <c r="J24" t="s">
        <v>27</v>
      </c>
      <c r="M24" t="s">
        <v>22</v>
      </c>
    </row>
    <row r="25" spans="5:17" x14ac:dyDescent="0.3">
      <c r="E25" s="6"/>
      <c r="F25" t="s">
        <v>19</v>
      </c>
    </row>
    <row r="26" spans="5:17" x14ac:dyDescent="0.3">
      <c r="E26" s="6"/>
      <c r="F26" t="s">
        <v>20</v>
      </c>
    </row>
    <row r="27" spans="5:17" x14ac:dyDescent="0.3">
      <c r="E27" s="6">
        <v>3</v>
      </c>
      <c r="F27" t="s">
        <v>13</v>
      </c>
      <c r="J27" t="s">
        <v>27</v>
      </c>
      <c r="M27" t="s">
        <v>22</v>
      </c>
    </row>
    <row r="28" spans="5:17" x14ac:dyDescent="0.3">
      <c r="E28" s="6"/>
      <c r="F28" t="s">
        <v>23</v>
      </c>
    </row>
    <row r="29" spans="5:17" x14ac:dyDescent="0.3">
      <c r="E29" s="6"/>
      <c r="F29" t="s">
        <v>16</v>
      </c>
    </row>
    <row r="30" spans="5:17" x14ac:dyDescent="0.3">
      <c r="E30" s="6">
        <v>4</v>
      </c>
      <c r="F30" t="s">
        <v>13</v>
      </c>
      <c r="G30" s="3"/>
      <c r="H30" s="3"/>
      <c r="I30" s="3"/>
      <c r="J30" t="s">
        <v>25</v>
      </c>
      <c r="M30" t="s">
        <v>26</v>
      </c>
    </row>
    <row r="31" spans="5:17" x14ac:dyDescent="0.3">
      <c r="E31" s="6"/>
      <c r="F31" t="s">
        <v>19</v>
      </c>
      <c r="G31" s="3"/>
      <c r="H31" s="3"/>
      <c r="I31" s="3"/>
    </row>
    <row r="32" spans="5:17" x14ac:dyDescent="0.3">
      <c r="E32" s="6"/>
      <c r="F32" t="s">
        <v>24</v>
      </c>
      <c r="G32" s="3"/>
      <c r="H32" s="3"/>
      <c r="I32" s="3"/>
    </row>
    <row r="33" spans="4:15" x14ac:dyDescent="0.3">
      <c r="E33" s="6">
        <v>5</v>
      </c>
      <c r="F33" t="s">
        <v>14</v>
      </c>
      <c r="J33" t="s">
        <v>28</v>
      </c>
      <c r="M33" t="s">
        <v>22</v>
      </c>
    </row>
    <row r="34" spans="4:15" x14ac:dyDescent="0.3">
      <c r="E34" s="6"/>
      <c r="F34" t="s">
        <v>15</v>
      </c>
    </row>
    <row r="35" spans="4:15" x14ac:dyDescent="0.3">
      <c r="E35" s="6"/>
      <c r="F35" t="s">
        <v>24</v>
      </c>
    </row>
    <row r="36" spans="4:15" x14ac:dyDescent="0.3">
      <c r="E36" s="6">
        <v>6</v>
      </c>
      <c r="F36" t="s">
        <v>14</v>
      </c>
      <c r="G36" s="3"/>
      <c r="H36" s="3"/>
      <c r="I36" s="3"/>
      <c r="J36" t="s">
        <v>29</v>
      </c>
      <c r="K36" t="s">
        <v>30</v>
      </c>
      <c r="M36" t="s">
        <v>31</v>
      </c>
    </row>
    <row r="37" spans="4:15" x14ac:dyDescent="0.3">
      <c r="E37" s="6"/>
      <c r="F37" t="s">
        <v>23</v>
      </c>
      <c r="G37" s="3"/>
      <c r="H37" s="3"/>
      <c r="I37" s="3"/>
    </row>
    <row r="38" spans="4:15" x14ac:dyDescent="0.3">
      <c r="E38" s="6"/>
      <c r="F38" t="s">
        <v>20</v>
      </c>
      <c r="G38" s="3"/>
      <c r="H38" s="3"/>
      <c r="I38" s="3"/>
    </row>
    <row r="39" spans="4:15" x14ac:dyDescent="0.3"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</row>
    <row r="40" spans="4:15" x14ac:dyDescent="0.3">
      <c r="E40" s="2"/>
      <c r="F40" s="2"/>
      <c r="G40" s="2"/>
      <c r="H40" s="2"/>
      <c r="I40" s="2"/>
      <c r="J40" s="2"/>
      <c r="K40" s="2"/>
      <c r="L40" s="2"/>
      <c r="M40" s="2"/>
      <c r="N40" s="2"/>
    </row>
    <row r="42" spans="4:15" ht="18" x14ac:dyDescent="0.3">
      <c r="D42" s="6">
        <v>4</v>
      </c>
      <c r="E42" s="1" t="s">
        <v>33</v>
      </c>
      <c r="F42" s="1"/>
      <c r="G42" s="1"/>
      <c r="H42" s="1"/>
      <c r="I42" s="1"/>
      <c r="J42" s="1"/>
      <c r="K42" s="1" t="s">
        <v>34</v>
      </c>
      <c r="L42" s="1"/>
      <c r="M42" s="1"/>
      <c r="N42" s="8" t="s">
        <v>36</v>
      </c>
    </row>
    <row r="43" spans="4:15" ht="18" x14ac:dyDescent="0.3">
      <c r="D43" s="6"/>
      <c r="E43" s="1" t="s">
        <v>4</v>
      </c>
      <c r="F43" s="1"/>
      <c r="G43" s="1"/>
      <c r="H43" s="1"/>
      <c r="I43" s="1"/>
      <c r="J43" s="1"/>
      <c r="K43" s="1" t="s">
        <v>35</v>
      </c>
      <c r="L43" s="1"/>
      <c r="M43" s="1"/>
      <c r="N43" s="8"/>
    </row>
    <row r="44" spans="4:15" ht="18" x14ac:dyDescent="0.3">
      <c r="D44" s="6"/>
      <c r="E44" s="1" t="s">
        <v>33</v>
      </c>
      <c r="F44" s="1"/>
      <c r="G44" s="1"/>
      <c r="H44" s="1"/>
      <c r="I44" s="1"/>
      <c r="J44" s="1"/>
      <c r="K44" s="1" t="s">
        <v>35</v>
      </c>
      <c r="L44" s="1"/>
      <c r="M44" s="1"/>
      <c r="N44" s="8" t="s">
        <v>37</v>
      </c>
      <c r="O44" s="6" t="s">
        <v>38</v>
      </c>
    </row>
    <row r="45" spans="4:15" ht="18" x14ac:dyDescent="0.3">
      <c r="D45" s="6"/>
      <c r="E45" s="1" t="s">
        <v>4</v>
      </c>
      <c r="F45" s="1"/>
      <c r="G45" s="1"/>
      <c r="H45" s="1"/>
      <c r="I45" s="1"/>
      <c r="J45" s="1"/>
      <c r="K45" s="1" t="s">
        <v>34</v>
      </c>
      <c r="L45" s="1"/>
      <c r="M45" s="1"/>
      <c r="N45" s="8"/>
      <c r="O45" s="6"/>
    </row>
    <row r="46" spans="4:15" ht="18" x14ac:dyDescent="0.3">
      <c r="D46" s="6">
        <v>1</v>
      </c>
      <c r="E46" s="1" t="s">
        <v>33</v>
      </c>
      <c r="F46" s="1"/>
      <c r="G46" s="1"/>
      <c r="H46" s="1"/>
      <c r="I46" s="1"/>
      <c r="J46" s="1"/>
      <c r="K46" s="1" t="s">
        <v>34</v>
      </c>
      <c r="L46" s="1"/>
      <c r="M46" s="1"/>
      <c r="N46" s="8" t="s">
        <v>39</v>
      </c>
      <c r="O46" s="7" t="s">
        <v>40</v>
      </c>
    </row>
    <row r="47" spans="4:15" ht="18" x14ac:dyDescent="0.3">
      <c r="D47" s="6"/>
      <c r="E47" s="1" t="s">
        <v>4</v>
      </c>
      <c r="F47" s="1"/>
      <c r="G47" s="1"/>
      <c r="H47" s="1"/>
      <c r="I47" s="1"/>
      <c r="J47" s="1"/>
      <c r="K47" s="1" t="s">
        <v>35</v>
      </c>
      <c r="L47" s="1"/>
      <c r="M47" s="1"/>
      <c r="N47" s="8"/>
      <c r="O47" s="7"/>
    </row>
    <row r="48" spans="4:15" ht="18" x14ac:dyDescent="0.3">
      <c r="D48" s="6"/>
      <c r="E48" s="1" t="s">
        <v>33</v>
      </c>
      <c r="F48" s="1"/>
      <c r="G48" s="1"/>
      <c r="H48" s="1"/>
      <c r="I48" s="1"/>
      <c r="J48" s="1"/>
      <c r="K48" s="1" t="s">
        <v>34</v>
      </c>
      <c r="L48" s="1"/>
      <c r="M48" s="1"/>
      <c r="N48" s="8" t="s">
        <v>36</v>
      </c>
    </row>
    <row r="49" spans="4:14" ht="18" x14ac:dyDescent="0.3">
      <c r="D49" s="6"/>
      <c r="E49" s="1" t="s">
        <v>4</v>
      </c>
      <c r="F49" s="1"/>
      <c r="G49" s="1"/>
      <c r="H49" s="1"/>
      <c r="I49" s="1"/>
      <c r="J49" s="1"/>
      <c r="K49" s="1" t="s">
        <v>35</v>
      </c>
      <c r="L49" s="1"/>
      <c r="M49" s="1"/>
      <c r="N49" s="8"/>
    </row>
    <row r="50" spans="4:14" ht="18" x14ac:dyDescent="0.3">
      <c r="D50" s="6">
        <v>2</v>
      </c>
      <c r="E50" s="1" t="s">
        <v>33</v>
      </c>
      <c r="F50" s="1"/>
      <c r="G50" s="1"/>
      <c r="H50" s="1"/>
      <c r="I50" s="1"/>
      <c r="J50" s="1"/>
      <c r="K50" s="1" t="s">
        <v>34</v>
      </c>
      <c r="L50" s="1"/>
      <c r="M50" s="1"/>
      <c r="N50" s="7" t="s">
        <v>22</v>
      </c>
    </row>
    <row r="51" spans="4:14" ht="18" x14ac:dyDescent="0.3">
      <c r="D51" s="6"/>
      <c r="E51" s="1" t="s">
        <v>4</v>
      </c>
      <c r="F51" s="1"/>
      <c r="G51" s="1"/>
      <c r="H51" s="1"/>
      <c r="I51" s="1"/>
      <c r="J51" s="1"/>
      <c r="K51" s="1" t="s">
        <v>35</v>
      </c>
      <c r="L51" s="1"/>
      <c r="M51" s="1"/>
      <c r="N51" s="7"/>
    </row>
    <row r="52" spans="4:14" ht="18" x14ac:dyDescent="0.3">
      <c r="D52" s="6"/>
      <c r="E52" s="1" t="s">
        <v>33</v>
      </c>
      <c r="F52" s="1"/>
      <c r="G52" s="1"/>
      <c r="H52" s="1"/>
      <c r="I52" s="1"/>
      <c r="J52" s="1"/>
      <c r="K52" s="1" t="s">
        <v>34</v>
      </c>
      <c r="L52" s="1"/>
      <c r="M52" s="1"/>
      <c r="N52" s="7"/>
    </row>
    <row r="53" spans="4:14" ht="18" x14ac:dyDescent="0.3">
      <c r="E53" s="1" t="s">
        <v>4</v>
      </c>
      <c r="F53" s="1"/>
      <c r="G53" s="1"/>
      <c r="H53" s="1"/>
      <c r="I53" s="1"/>
      <c r="J53" s="1"/>
      <c r="K53" s="1" t="s">
        <v>35</v>
      </c>
      <c r="L53" s="1"/>
      <c r="M53" s="1"/>
      <c r="N53" s="7"/>
    </row>
    <row r="54" spans="4:14" x14ac:dyDescent="0.3">
      <c r="D54" s="6">
        <v>3</v>
      </c>
      <c r="N54" s="7" t="s">
        <v>22</v>
      </c>
    </row>
    <row r="55" spans="4:14" x14ac:dyDescent="0.3">
      <c r="D55" s="6"/>
      <c r="N55" s="7"/>
    </row>
    <row r="56" spans="4:14" x14ac:dyDescent="0.3">
      <c r="D56" s="6"/>
      <c r="N56" s="7"/>
    </row>
    <row r="57" spans="4:14" x14ac:dyDescent="0.3">
      <c r="N57" s="7"/>
    </row>
    <row r="58" spans="4:14" ht="18" x14ac:dyDescent="0.3">
      <c r="D58" s="6">
        <v>5</v>
      </c>
      <c r="E58" s="1" t="s">
        <v>33</v>
      </c>
      <c r="F58" s="1"/>
      <c r="G58" s="1"/>
      <c r="H58" s="1"/>
      <c r="I58" s="1"/>
      <c r="J58" s="1"/>
      <c r="N58" s="3" t="s">
        <v>43</v>
      </c>
    </row>
    <row r="59" spans="4:14" ht="18" x14ac:dyDescent="0.3">
      <c r="D59" s="6"/>
      <c r="E59" s="1" t="s">
        <v>4</v>
      </c>
      <c r="F59" s="1"/>
      <c r="G59" s="1"/>
      <c r="H59" s="1"/>
      <c r="I59" s="1"/>
      <c r="J59" s="1"/>
      <c r="N59" s="3"/>
    </row>
    <row r="60" spans="4:14" ht="18" x14ac:dyDescent="0.3">
      <c r="D60" s="6"/>
      <c r="E60" s="1" t="s">
        <v>33</v>
      </c>
      <c r="F60" s="1"/>
      <c r="G60" s="1"/>
      <c r="H60" s="1"/>
      <c r="I60" s="1"/>
      <c r="J60" s="1"/>
      <c r="N60" s="3"/>
    </row>
    <row r="61" spans="4:14" ht="18" x14ac:dyDescent="0.3">
      <c r="E61" s="1" t="s">
        <v>4</v>
      </c>
      <c r="F61" s="1"/>
      <c r="G61" s="1"/>
      <c r="H61" s="1"/>
      <c r="I61" s="1"/>
      <c r="J61" s="1"/>
      <c r="N61" s="3"/>
    </row>
    <row r="62" spans="4:14" ht="18" x14ac:dyDescent="0.3">
      <c r="D62" s="6">
        <v>6</v>
      </c>
      <c r="E62" s="1" t="s">
        <v>33</v>
      </c>
      <c r="F62" s="1"/>
      <c r="G62" s="1"/>
      <c r="H62" s="1"/>
      <c r="I62" s="1"/>
    </row>
    <row r="63" spans="4:14" ht="18" x14ac:dyDescent="0.3">
      <c r="D63" s="6"/>
      <c r="E63" s="1" t="s">
        <v>4</v>
      </c>
      <c r="F63" s="1"/>
      <c r="G63" s="1"/>
      <c r="H63" s="1"/>
      <c r="I63" s="1"/>
    </row>
    <row r="64" spans="4:14" ht="18" x14ac:dyDescent="0.3">
      <c r="D64" s="6"/>
      <c r="E64" s="1" t="s">
        <v>33</v>
      </c>
      <c r="F64" s="1"/>
      <c r="G64" s="1"/>
      <c r="H64" s="1"/>
      <c r="I64" s="1"/>
    </row>
    <row r="65" spans="5:9" ht="18" x14ac:dyDescent="0.3">
      <c r="E65" s="1" t="s">
        <v>4</v>
      </c>
      <c r="F65" s="1"/>
      <c r="G65" s="1"/>
      <c r="H65" s="1"/>
      <c r="I65" s="1"/>
    </row>
  </sheetData>
  <mergeCells count="42">
    <mergeCell ref="D62:D64"/>
    <mergeCell ref="D54:D56"/>
    <mergeCell ref="O15:P20"/>
    <mergeCell ref="P21:Q23"/>
    <mergeCell ref="N54:N57"/>
    <mergeCell ref="D58:D60"/>
    <mergeCell ref="N58:N61"/>
    <mergeCell ref="D46:D49"/>
    <mergeCell ref="N46:N47"/>
    <mergeCell ref="N48:N49"/>
    <mergeCell ref="O46:O47"/>
    <mergeCell ref="D50:D52"/>
    <mergeCell ref="N50:N53"/>
    <mergeCell ref="N42:N43"/>
    <mergeCell ref="N44:N45"/>
    <mergeCell ref="O44:O45"/>
    <mergeCell ref="D42:D45"/>
    <mergeCell ref="G21:I23"/>
    <mergeCell ref="G30:I32"/>
    <mergeCell ref="G36:I38"/>
    <mergeCell ref="E39:N40"/>
    <mergeCell ref="E21:E23"/>
    <mergeCell ref="E24:E26"/>
    <mergeCell ref="E27:E29"/>
    <mergeCell ref="E30:E32"/>
    <mergeCell ref="E33:E35"/>
    <mergeCell ref="E36:E38"/>
    <mergeCell ref="E15:N20"/>
    <mergeCell ref="E5:F10"/>
    <mergeCell ref="E3:O3"/>
    <mergeCell ref="E4:O4"/>
    <mergeCell ref="G10:O10"/>
    <mergeCell ref="G12:O12"/>
    <mergeCell ref="G13:O13"/>
    <mergeCell ref="G14:O14"/>
    <mergeCell ref="E12:F14"/>
    <mergeCell ref="E11:O11"/>
    <mergeCell ref="G5:O5"/>
    <mergeCell ref="G6:O6"/>
    <mergeCell ref="G7:O7"/>
    <mergeCell ref="G8:O8"/>
    <mergeCell ref="G9:O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CF6C-33DB-4416-9C5B-B15AD6E31D1E}">
  <dimension ref="G6:H34"/>
  <sheetViews>
    <sheetView topLeftCell="A4" workbookViewId="0">
      <selection activeCell="E18" sqref="E18"/>
    </sheetView>
  </sheetViews>
  <sheetFormatPr defaultRowHeight="14" x14ac:dyDescent="0.3"/>
  <cols>
    <col min="8" max="8" width="13.9140625" customWidth="1"/>
  </cols>
  <sheetData>
    <row r="6" spans="7:8" x14ac:dyDescent="0.3">
      <c r="G6" t="s">
        <v>44</v>
      </c>
    </row>
    <row r="9" spans="7:8" x14ac:dyDescent="0.3">
      <c r="G9" t="s">
        <v>45</v>
      </c>
    </row>
    <row r="10" spans="7:8" x14ac:dyDescent="0.3">
      <c r="G10">
        <v>0</v>
      </c>
      <c r="H10">
        <f>PI()/180*G10</f>
        <v>0</v>
      </c>
    </row>
    <row r="11" spans="7:8" x14ac:dyDescent="0.3">
      <c r="G11">
        <f>G10+15</f>
        <v>15</v>
      </c>
      <c r="H11">
        <f>PI()/180*G11</f>
        <v>0.26179938779914941</v>
      </c>
    </row>
    <row r="12" spans="7:8" x14ac:dyDescent="0.3">
      <c r="G12">
        <f t="shared" ref="G12:G16" si="0">G11+15</f>
        <v>30</v>
      </c>
      <c r="H12">
        <f>PI()/180*G12</f>
        <v>0.52359877559829882</v>
      </c>
    </row>
    <row r="13" spans="7:8" x14ac:dyDescent="0.3">
      <c r="G13">
        <f t="shared" si="0"/>
        <v>45</v>
      </c>
      <c r="H13">
        <f t="shared" ref="H13:H34" si="1">PI()/180*G13</f>
        <v>0.78539816339744828</v>
      </c>
    </row>
    <row r="14" spans="7:8" x14ac:dyDescent="0.3">
      <c r="G14">
        <f t="shared" si="0"/>
        <v>60</v>
      </c>
      <c r="H14">
        <f t="shared" si="1"/>
        <v>1.0471975511965976</v>
      </c>
    </row>
    <row r="15" spans="7:8" x14ac:dyDescent="0.3">
      <c r="G15">
        <f t="shared" si="0"/>
        <v>75</v>
      </c>
      <c r="H15">
        <f t="shared" si="1"/>
        <v>1.3089969389957472</v>
      </c>
    </row>
    <row r="16" spans="7:8" x14ac:dyDescent="0.3">
      <c r="G16">
        <f t="shared" si="0"/>
        <v>90</v>
      </c>
      <c r="H16">
        <f t="shared" si="1"/>
        <v>1.5707963267948966</v>
      </c>
    </row>
    <row r="17" spans="7:8" x14ac:dyDescent="0.3">
      <c r="G17">
        <f t="shared" ref="G17:G29" si="2">G16+15</f>
        <v>105</v>
      </c>
      <c r="H17">
        <f t="shared" si="1"/>
        <v>1.8325957145940461</v>
      </c>
    </row>
    <row r="18" spans="7:8" x14ac:dyDescent="0.3">
      <c r="G18">
        <f t="shared" si="2"/>
        <v>120</v>
      </c>
      <c r="H18">
        <f t="shared" si="1"/>
        <v>2.0943951023931953</v>
      </c>
    </row>
    <row r="19" spans="7:8" x14ac:dyDescent="0.3">
      <c r="G19">
        <f t="shared" si="2"/>
        <v>135</v>
      </c>
      <c r="H19">
        <f t="shared" si="1"/>
        <v>2.3561944901923448</v>
      </c>
    </row>
    <row r="20" spans="7:8" x14ac:dyDescent="0.3">
      <c r="G20">
        <f t="shared" si="2"/>
        <v>150</v>
      </c>
      <c r="H20">
        <f t="shared" si="1"/>
        <v>2.6179938779914944</v>
      </c>
    </row>
    <row r="21" spans="7:8" x14ac:dyDescent="0.3">
      <c r="G21">
        <f t="shared" si="2"/>
        <v>165</v>
      </c>
      <c r="H21">
        <f t="shared" si="1"/>
        <v>2.8797932657906435</v>
      </c>
    </row>
    <row r="22" spans="7:8" x14ac:dyDescent="0.3">
      <c r="G22">
        <f t="shared" si="2"/>
        <v>180</v>
      </c>
      <c r="H22">
        <f t="shared" si="1"/>
        <v>3.1415926535897931</v>
      </c>
    </row>
    <row r="23" spans="7:8" x14ac:dyDescent="0.3">
      <c r="G23">
        <f t="shared" si="2"/>
        <v>195</v>
      </c>
      <c r="H23">
        <f t="shared" si="1"/>
        <v>3.4033920413889427</v>
      </c>
    </row>
    <row r="24" spans="7:8" x14ac:dyDescent="0.3">
      <c r="G24">
        <f t="shared" si="2"/>
        <v>210</v>
      </c>
      <c r="H24">
        <f t="shared" si="1"/>
        <v>3.6651914291880923</v>
      </c>
    </row>
    <row r="25" spans="7:8" x14ac:dyDescent="0.3">
      <c r="G25">
        <f t="shared" si="2"/>
        <v>225</v>
      </c>
      <c r="H25">
        <f t="shared" si="1"/>
        <v>3.9269908169872414</v>
      </c>
    </row>
    <row r="26" spans="7:8" x14ac:dyDescent="0.3">
      <c r="G26">
        <f t="shared" si="2"/>
        <v>240</v>
      </c>
      <c r="H26">
        <f t="shared" si="1"/>
        <v>4.1887902047863905</v>
      </c>
    </row>
    <row r="27" spans="7:8" x14ac:dyDescent="0.3">
      <c r="G27">
        <f t="shared" si="2"/>
        <v>255</v>
      </c>
      <c r="H27">
        <f t="shared" si="1"/>
        <v>4.4505895925855405</v>
      </c>
    </row>
    <row r="28" spans="7:8" x14ac:dyDescent="0.3">
      <c r="G28">
        <f t="shared" si="2"/>
        <v>270</v>
      </c>
      <c r="H28">
        <f t="shared" si="1"/>
        <v>4.7123889803846897</v>
      </c>
    </row>
    <row r="29" spans="7:8" x14ac:dyDescent="0.3">
      <c r="G29">
        <f t="shared" si="2"/>
        <v>285</v>
      </c>
      <c r="H29">
        <f t="shared" si="1"/>
        <v>4.9741883681838388</v>
      </c>
    </row>
    <row r="30" spans="7:8" x14ac:dyDescent="0.3">
      <c r="G30">
        <f t="shared" ref="G30:G34" si="3">G29+15</f>
        <v>300</v>
      </c>
      <c r="H30">
        <f t="shared" si="1"/>
        <v>5.2359877559829888</v>
      </c>
    </row>
    <row r="31" spans="7:8" x14ac:dyDescent="0.3">
      <c r="G31">
        <f t="shared" si="3"/>
        <v>315</v>
      </c>
      <c r="H31">
        <f t="shared" si="1"/>
        <v>5.497787143782138</v>
      </c>
    </row>
    <row r="32" spans="7:8" x14ac:dyDescent="0.3">
      <c r="G32">
        <f t="shared" si="3"/>
        <v>330</v>
      </c>
      <c r="H32">
        <f t="shared" si="1"/>
        <v>5.7595865315812871</v>
      </c>
    </row>
    <row r="33" spans="7:8" x14ac:dyDescent="0.3">
      <c r="G33">
        <f t="shared" si="3"/>
        <v>345</v>
      </c>
      <c r="H33">
        <f t="shared" si="1"/>
        <v>6.0213859193804371</v>
      </c>
    </row>
    <row r="34" spans="7:8" x14ac:dyDescent="0.3">
      <c r="G34">
        <f t="shared" si="3"/>
        <v>360</v>
      </c>
      <c r="H34">
        <f t="shared" si="1"/>
        <v>6.2831853071795862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D389-B2D9-4B5B-AF49-3817AE6E66E7}">
  <dimension ref="J13:O14"/>
  <sheetViews>
    <sheetView tabSelected="1" workbookViewId="0">
      <selection activeCell="I23" sqref="I23"/>
    </sheetView>
  </sheetViews>
  <sheetFormatPr defaultRowHeight="14" x14ac:dyDescent="0.3"/>
  <sheetData>
    <row r="13" spans="10:15" x14ac:dyDescent="0.3">
      <c r="J13" t="s">
        <v>46</v>
      </c>
      <c r="K13" t="s">
        <v>47</v>
      </c>
      <c r="L13" t="s">
        <v>49</v>
      </c>
      <c r="M13" t="s">
        <v>50</v>
      </c>
      <c r="O13" t="s">
        <v>48</v>
      </c>
    </row>
    <row r="14" spans="10:15" x14ac:dyDescent="0.3">
      <c r="J14">
        <v>168</v>
      </c>
      <c r="K14">
        <v>1</v>
      </c>
      <c r="L14">
        <v>2</v>
      </c>
      <c r="M14">
        <v>10</v>
      </c>
      <c r="O14">
        <v>4200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开环调试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zager</dc:creator>
  <cp:lastModifiedBy>霞 江</cp:lastModifiedBy>
  <dcterms:created xsi:type="dcterms:W3CDTF">2015-06-05T18:19:34Z</dcterms:created>
  <dcterms:modified xsi:type="dcterms:W3CDTF">2024-04-27T16:53:31Z</dcterms:modified>
</cp:coreProperties>
</file>